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rojekte und Projektanträge\Forschungsprojekte 2015\repair assay\paper\manuscript\Cancer Res\Revised Mol Cancer Res\second revision Mol Cancer Res\final revision suggested by editors\"/>
    </mc:Choice>
  </mc:AlternateContent>
  <bookViews>
    <workbookView xWindow="120" yWindow="45" windowWidth="18915" windowHeight="11820" activeTab="4"/>
  </bookViews>
  <sheets>
    <sheet name="Supp Table S1" sheetId="2" r:id="rId1"/>
    <sheet name="Supp Table S2" sheetId="3" r:id="rId2"/>
    <sheet name="Supp Table S3" sheetId="1" r:id="rId3"/>
    <sheet name="Suppl Table S4" sheetId="6" r:id="rId4"/>
    <sheet name="Supp Table S5" sheetId="5" r:id="rId5"/>
  </sheets>
  <calcPr calcId="162913" iterateDelta="1E-4"/>
</workbook>
</file>

<file path=xl/calcChain.xml><?xml version="1.0" encoding="utf-8"?>
<calcChain xmlns="http://schemas.openxmlformats.org/spreadsheetml/2006/main">
  <c r="Q83" i="5" l="1"/>
  <c r="P83" i="5"/>
  <c r="O83" i="5"/>
  <c r="Q82" i="5"/>
  <c r="P82" i="5"/>
  <c r="O82" i="5"/>
  <c r="Q81" i="5"/>
  <c r="P81" i="5"/>
  <c r="O81" i="5"/>
  <c r="Q80" i="5"/>
  <c r="P80" i="5"/>
  <c r="O80" i="5"/>
  <c r="Q79" i="5"/>
  <c r="P79" i="5"/>
  <c r="O79" i="5"/>
  <c r="Q78" i="5"/>
  <c r="P78" i="5"/>
  <c r="O78" i="5"/>
  <c r="Q77" i="5"/>
  <c r="P77" i="5"/>
  <c r="O77" i="5"/>
  <c r="Q76" i="5"/>
  <c r="P76" i="5"/>
  <c r="O76" i="5"/>
  <c r="Q75" i="5"/>
  <c r="P75" i="5"/>
  <c r="O75" i="5"/>
  <c r="Q74" i="5"/>
  <c r="P74" i="5"/>
  <c r="O74" i="5"/>
  <c r="Q73" i="5"/>
  <c r="P73" i="5"/>
  <c r="O73" i="5"/>
  <c r="Q72" i="5"/>
  <c r="P72" i="5"/>
  <c r="O72" i="5"/>
  <c r="Q71" i="5"/>
  <c r="P71" i="5"/>
  <c r="O71" i="5"/>
  <c r="Q70" i="5"/>
  <c r="P70" i="5"/>
  <c r="O70" i="5"/>
  <c r="Q69" i="5"/>
  <c r="P69" i="5"/>
  <c r="O69" i="5"/>
  <c r="Q68" i="5"/>
  <c r="P68" i="5"/>
  <c r="O68" i="5"/>
  <c r="Q67" i="5"/>
  <c r="P67" i="5"/>
  <c r="O67" i="5"/>
  <c r="Q66" i="5"/>
  <c r="P66" i="5"/>
  <c r="O66" i="5"/>
  <c r="Q65" i="5"/>
  <c r="P65" i="5"/>
  <c r="O65" i="5"/>
  <c r="Q64" i="5"/>
  <c r="P64" i="5"/>
  <c r="O64" i="5"/>
  <c r="Q63" i="5"/>
  <c r="P63" i="5"/>
  <c r="O63" i="5"/>
  <c r="Q62" i="5"/>
  <c r="P62" i="5"/>
  <c r="O62" i="5"/>
  <c r="Q61" i="5"/>
  <c r="P61" i="5"/>
  <c r="O61" i="5"/>
  <c r="Q60" i="5"/>
  <c r="P60" i="5"/>
  <c r="O60" i="5"/>
  <c r="Q59" i="5"/>
  <c r="P59" i="5"/>
  <c r="O59" i="5"/>
  <c r="Q58" i="5"/>
  <c r="P58" i="5"/>
  <c r="O58" i="5"/>
  <c r="Q57" i="5"/>
  <c r="P57" i="5"/>
  <c r="O57" i="5"/>
  <c r="Q56" i="5"/>
  <c r="P56" i="5"/>
  <c r="O56" i="5"/>
  <c r="Q55" i="5"/>
  <c r="P55" i="5"/>
  <c r="O55" i="5"/>
  <c r="Q54" i="5"/>
  <c r="P54" i="5"/>
  <c r="O54" i="5"/>
  <c r="Q53" i="5"/>
  <c r="P53" i="5"/>
  <c r="O53" i="5"/>
  <c r="Q52" i="5"/>
  <c r="P52" i="5"/>
  <c r="O52" i="5"/>
  <c r="Q51" i="5"/>
  <c r="P51" i="5"/>
  <c r="O51" i="5"/>
  <c r="Q50" i="5"/>
  <c r="P50" i="5"/>
  <c r="O50" i="5"/>
  <c r="Q49" i="5"/>
  <c r="P49" i="5"/>
  <c r="O49" i="5"/>
  <c r="Q48" i="5"/>
  <c r="P48" i="5"/>
  <c r="O48" i="5"/>
  <c r="Q47" i="5"/>
  <c r="P47" i="5"/>
  <c r="O47" i="5"/>
  <c r="Q46" i="5"/>
  <c r="P46" i="5"/>
  <c r="O46" i="5"/>
  <c r="Q45" i="5"/>
  <c r="P45" i="5"/>
  <c r="O45" i="5"/>
  <c r="Q44" i="5"/>
  <c r="P44" i="5"/>
  <c r="O44" i="5"/>
  <c r="Q43" i="5"/>
  <c r="P43" i="5"/>
  <c r="O43" i="5"/>
  <c r="Q42" i="5"/>
  <c r="P42" i="5"/>
  <c r="O42" i="5"/>
  <c r="Q41" i="5"/>
  <c r="P41" i="5"/>
  <c r="O41" i="5"/>
  <c r="Q40" i="5"/>
  <c r="P40" i="5"/>
  <c r="O40" i="5"/>
  <c r="Q39" i="5"/>
  <c r="P39" i="5"/>
  <c r="O39" i="5"/>
  <c r="Q38" i="5"/>
  <c r="P38" i="5"/>
  <c r="O38" i="5"/>
  <c r="Q37" i="5"/>
  <c r="P37" i="5"/>
  <c r="O37" i="5"/>
  <c r="Q36" i="5"/>
  <c r="P36" i="5"/>
  <c r="O36" i="5"/>
  <c r="Q35" i="5"/>
  <c r="P35" i="5"/>
  <c r="O35" i="5"/>
  <c r="Q34" i="5"/>
  <c r="P34" i="5"/>
  <c r="O34" i="5"/>
  <c r="Q33" i="5"/>
  <c r="P33" i="5"/>
  <c r="O33" i="5"/>
  <c r="Q32" i="5"/>
  <c r="P32" i="5"/>
  <c r="O32" i="5"/>
  <c r="Q31" i="5"/>
  <c r="P31" i="5"/>
  <c r="O31" i="5"/>
  <c r="Q30" i="5"/>
  <c r="P30" i="5"/>
  <c r="O30" i="5"/>
  <c r="Q29" i="5"/>
  <c r="P29" i="5"/>
  <c r="O29" i="5"/>
  <c r="Q28" i="5"/>
  <c r="P28" i="5"/>
  <c r="O28" i="5"/>
  <c r="Q27" i="5"/>
  <c r="P27" i="5"/>
  <c r="O27" i="5"/>
  <c r="Q26" i="5"/>
  <c r="P26" i="5"/>
  <c r="O26" i="5"/>
  <c r="Q25" i="5"/>
  <c r="P25" i="5"/>
  <c r="O25" i="5"/>
  <c r="Q24" i="5"/>
  <c r="P24" i="5"/>
  <c r="O24" i="5"/>
  <c r="Q23" i="5"/>
  <c r="P23" i="5"/>
  <c r="O23" i="5"/>
  <c r="Q22" i="5"/>
  <c r="P22" i="5"/>
  <c r="O22" i="5"/>
  <c r="Q21" i="5"/>
  <c r="P21" i="5"/>
  <c r="O21" i="5"/>
  <c r="Q20" i="5"/>
  <c r="P20" i="5"/>
  <c r="O20" i="5"/>
  <c r="Q19" i="5"/>
  <c r="P19" i="5"/>
  <c r="O19" i="5"/>
  <c r="Q18" i="5"/>
  <c r="P18" i="5"/>
  <c r="O18" i="5"/>
  <c r="Q17" i="5"/>
  <c r="P17" i="5"/>
  <c r="O17" i="5"/>
  <c r="Q16" i="5"/>
  <c r="P16" i="5"/>
  <c r="O16" i="5"/>
  <c r="Q15" i="5"/>
  <c r="P15" i="5"/>
  <c r="O15" i="5"/>
  <c r="Q14" i="5"/>
  <c r="P14" i="5"/>
  <c r="O14" i="5"/>
  <c r="Q13" i="5"/>
  <c r="P13" i="5"/>
  <c r="O13" i="5"/>
  <c r="Q12" i="5"/>
  <c r="P12" i="5"/>
  <c r="O12" i="5"/>
  <c r="Q11" i="5"/>
  <c r="P11" i="5"/>
  <c r="O11" i="5"/>
  <c r="Q10" i="5"/>
  <c r="P10" i="5"/>
  <c r="O10" i="5"/>
  <c r="Q9" i="5"/>
  <c r="P9" i="5"/>
  <c r="O9" i="5"/>
  <c r="Q8" i="5"/>
  <c r="P8" i="5"/>
  <c r="O8" i="5"/>
  <c r="Q7" i="5"/>
  <c r="P7" i="5"/>
  <c r="O7" i="5"/>
  <c r="Q6" i="5"/>
  <c r="P6" i="5"/>
  <c r="O6" i="5"/>
  <c r="Q5" i="5"/>
  <c r="P5" i="5"/>
  <c r="O5" i="5"/>
  <c r="Q4" i="5"/>
  <c r="P4" i="5"/>
  <c r="O4" i="5"/>
  <c r="Q3" i="5"/>
  <c r="P3" i="5"/>
  <c r="O3" i="5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3" i="1"/>
  <c r="O4" i="1"/>
  <c r="P4" i="1"/>
  <c r="O5" i="1"/>
  <c r="P5" i="1"/>
  <c r="O6" i="1"/>
  <c r="P6" i="1"/>
  <c r="O7" i="1"/>
  <c r="P7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P3" i="1"/>
  <c r="O3" i="1"/>
</calcChain>
</file>

<file path=xl/sharedStrings.xml><?xml version="1.0" encoding="utf-8"?>
<sst xmlns="http://schemas.openxmlformats.org/spreadsheetml/2006/main" count="325" uniqueCount="165">
  <si>
    <t>amp1</t>
  </si>
  <si>
    <t>amp2</t>
  </si>
  <si>
    <t>amp3</t>
  </si>
  <si>
    <t>amp4</t>
  </si>
  <si>
    <t>amp5</t>
  </si>
  <si>
    <t>amp6</t>
  </si>
  <si>
    <t>amp13</t>
  </si>
  <si>
    <t>amp14</t>
  </si>
  <si>
    <t>amp15</t>
  </si>
  <si>
    <t>amp16</t>
  </si>
  <si>
    <t>fwd</t>
  </si>
  <si>
    <t>rev</t>
  </si>
  <si>
    <t>substrate</t>
  </si>
  <si>
    <t>CLL-Mut</t>
  </si>
  <si>
    <t>CLL-UM</t>
  </si>
  <si>
    <t>B cells</t>
  </si>
  <si>
    <t>mean CLL</t>
  </si>
  <si>
    <t>mean B cells</t>
  </si>
  <si>
    <t>significance</t>
  </si>
  <si>
    <t>intermolecular events</t>
  </si>
  <si>
    <t>intramolecular events</t>
  </si>
  <si>
    <t>ratio intra/intermolecular</t>
  </si>
  <si>
    <t>amplicon #</t>
  </si>
  <si>
    <t>sample</t>
  </si>
  <si>
    <t>primer</t>
  </si>
  <si>
    <t>reads #</t>
  </si>
  <si>
    <t>total reads fwd-rev (or reverse complement)</t>
  </si>
  <si>
    <t>total</t>
  </si>
  <si>
    <t>total fwd-rev</t>
  </si>
  <si>
    <t>microhomology of signifivcantly different junctions</t>
  </si>
  <si>
    <t>sequence</t>
  </si>
  <si>
    <t>GCAAATGGCATTCTGACATCCAAAATGGAGAAAAAAATCACTGGATATACCACCGTTGATATATCCCAATGGCATCGTAAAGAACATTTTGAGGCATTTCAGTCAGTTGCTCAATGTACCTATAACCAGACCGTTCAGCTGATGGGAAAGACGGTGAGCTGGTGATATGGGATAGTGTTCACCCTTGTTACACCGTTTTCCATGAGCAAACTGAAACGTTTTCATCGCTCTGGAGTGAATACCACGACGATTTCCGGCAGTTTCTGCTTGTCAATTGGAACCAGTC</t>
  </si>
  <si>
    <t>GCAAATGGCATTCTGACATCCAAAATGGAGAAAAAAATCACTGGATATACCACCGTTGATATATCCCAATGGCATCGTAAAGAACATTTTGAGGCATTTCAGTCAGTTGCTCAATGTACCTATAACCAGACCGTTCAGCTGATGCTGATTATGGACAACTTCTTCGCCCCCGTTTTCACCATGGGCAAATATTATACGCAAGGCGACAAGGTGCTGATGCCGCTGGCGATTCAGGTTCATCATGCCGTCTGTGATGGCTTCCATGTCGGCTTGTCAATTGGAACCAGTC</t>
  </si>
  <si>
    <t>GCAAATGGCATTCTGACATCCAAAATGGAGAAAAAAATCACTGGATATACCACCGTTGATATATCCCAATGGCATCGTAAAGAACATTTTGAGGCATTTCAGTCAGTTGCTCAATGTACCTATAACCAGACCGTTCAGCTGATACGTCTGGCTACATTGTATTGGCATGTAAAAAATAAGCGGGCTTTGCTCGACGCCTTAGCCATTGAGATGTTAGATAGGCACCATACTCACTTTTGCCCTTTAGAAGGGGAAAGCTGGCAAGATTTTGCTTGTCAATTGGAACCAGTC</t>
  </si>
  <si>
    <t>GCAAATGGCATTCTGACATCCAAAATGGAGAAAAAAATCACTGGATATACCACCGTTGATATATCCCAATGGCATCGTAAAGAACATTTTGAGGCATTTCAGTCAGTTGCTCAATGTACCTATAACCAGACCGTTCAGCTGATAGCTTTGGCTTTTTATGCCAACAAGGTTTTTCACTAGAGAATGCATTATATGCACTCAGCGCTGTGGGGCATTTTACTTTAGGTTGCGTATTGGAAGATCAAGAGCATCAAGTCGCTAAAGAAGAAAGCTTGTCAATTGGAACCAGTC</t>
  </si>
  <si>
    <t>GCAAATGGCATTCTGACATCCAAAATGGAGAAAAAAATCACTGGATATACCACCGTTGATATATCCCAATGGCATCGTAAAGAACATTTTGAGGCATTTCAGTCAGTTGCTCAATGTACCTATAACCAGACCGTTCAGCTGATGATCTCATGGCCAAGTTGACCAGTGCCGTTCCGGTGCTCACCGCGCGCGACGTCGCCGGAGCGGTCGAGTTCTGGACCGACCGGCTCGGGTTCTCCCGGGACTTCGTGGAGGACGACTTCGCCGGCTTGTCAATTGGAACCAGTC</t>
  </si>
  <si>
    <t>GCAAATGGCATTCTGACATCCAAAATGGAGAAAAAAATCACTGGATATACCACCGTTGATATATCCCAATGGCATCGTAAAGAACATTTTGAGGCATTTCAGTCAGTTGCTCAATGTACCTATAACCAGACCGTTCAGCTGATAGCTTGAGGTCGTGTCCACGAACTTCCGGGACGCCTCCGGGCCGGCCATGACCGAGATCGGCGAGCAGCCGTGGGGGCGGGAGTTCGCCCTGCGCGACCCGGCCGGCAACTGCGTGCACTTCGTGCTTGTCAATTGGAACCAGTC</t>
  </si>
  <si>
    <t>GCAAATGGCATTCTGACATCCAAAATGGAGAAAAAAATCACTGGATATACCACCGTTGATATATCCCAATGGCATCGTAAAGAACATTTTGAGGCATTTCAGTCAGTTGCTCAATGTACCTATAACCAGACCGTTCAGCTGATCTAGCAGCATGAGAATCCACGTGACCGAGGGCGCCCCCCTGCCCTTCGCCTTCGACATCCTGGCCCCCTGCTGCGAGTACGGCAGCAGGACCTTCGTGCACCACACCGCCGAGATCCCCGACTTGCTTGTCAATTGGAACCAGTC</t>
  </si>
  <si>
    <t>GCAAATGGCATTCTGACATCCAAAATGGAGAAAAAAATCACTGGATATACCACCGTTGATATATCCCAATGGCATCGTAAAGAACATTTTGAGGCATTTCAGTCAGTTGCTCAATGTACCTATAACCAGACCGTTCAGCTGATATCTGAAGGTGCACGGCACCAACTTCCCCGCCGACGGCCCCGTGATGAAGAACAAGAGCGGCGGCTGGGAGCCCAGCACCGAGGTGGTGTACCCCGAGAACGGCGTGCTGTGCGGCCGGAACGCTTGTCAATTGGAACCAGTC</t>
  </si>
  <si>
    <t>GCAAATGGCATTCTGACATCCAAAATGGAGAAAAAAATCACTGGATATACCACCGTTGATATATCCCAATGGCATCGTAAAGAACATTTTGAGGCATTTCAGTCAGTTGCTCAATGTACCTATAACCAGACCGTTCAGCTGATATCAACCAGTAACGTTATACGATGTCGCAGAGTATGCCGGTGTCTCTTATCAGACCGTTTCCCGCGTGGTGAACCAGGCCAGCCACGTTTCTGCGAAAACGCGGGAAAAAGTGGAAGCGGCGGCTTGTCAATTGGAACCAGTC</t>
  </si>
  <si>
    <t>GCAAATGGCATTCTGACATCCATTCGCAAGATGTGGCGTGTTACGGTGAAAACCTGGCCTATTTCCCTAAAGGGTTTATTGAGAATATGTTTTTCGTCTCAGCCAATCCCTGGGTGAGTTTCACCAGTTTTGATTTAAACGCTGATGGGAAAGACGGTGAGCTGGTGATATGGGATAGTGTTCACCCTTGTTACACCGTTTTCCATGAGCAAACTGAAACGTTTTCATCGCTCTGGAGTGAATACCACGACGATTTCCGGCAGTTTCTGCTTGTCAATTGGAACCAGTC</t>
  </si>
  <si>
    <t>GCAAATGGCATTCTGACATCCATTCGCAAGATGTGGCGTGTTACGGTGAAAACCTGGCCTATTTCCCTAAAGGGTTTATTGAGAATATGTTTTTCGTCTCAGCCAATCCCTGGGTGAGTTTCACCAGTTTTGATTTAAACGCTGATGCTGATTATGGACAACTTCTTCGCCCCCGTTTTCACCATGGGCAAATATTATACGCAAGGCGACAAGGTGCTGATGCCGCTGGCGATTCAGGTTCATCATGCCGTCTGTGATGGCTTCCATGTCGGCTTGTCAATTGGAACCAGTC</t>
  </si>
  <si>
    <t>GCAAATGGCATTCTGACATCCATTCGCAAGATGTGGCGTGTTACGGTGAAAACCTGGCCTATTTCCCTAAAGGGTTTATTGAGAATATGTTTTTCGTCTCAGCCAATCCCTGGGTGAGTTTCACCAGTTTTGATTTAAACGCTGATACGTCTGGCTACATTGTATTGGCATGTAAAAAATAAGCGGGCTTTGCTCGACGCCTTAGCCATTGAGATGTTAGATAGGCACCATACTCACTTTTGCCCTTTAGAAGGGGAAAGCTGGCAAGATTTTGCTTGTCAATTGGAACCAGTC</t>
  </si>
  <si>
    <t>GCAAATGGCATTCTGACATCCATTCGCAAGATGTGGCGTGTTACGGTGAAAACCTGGCCTATTTCCCTAAAGGGTTTATTGAGAATATGTTTTTCGTCTCAGCCAATCCCTGGGTGAGTTTCACCAGTTTTGATTTAAACGCTGATAGCTTTGGCTTTTTATGCCAACAAGGTTTTTCACTAGAGAATGCATTATATGCACTCAGCGCTGTGGGGCATTTTACTTTAGGTTGCGTATTGGAAGATCAAGAGCATCAAGTCGCTAAAGAAGAAAGCTTGTCAATTGGAACCAGTC</t>
  </si>
  <si>
    <t>GCAAATGGCATTCTGACATCCATTCGCAAGATGTGGCGTGTTACGGTGAAAACCTGGCCTATTTCCCTAAAGGGTTTATTGAGAATATGTTTTTCGTCTCAGCCAATCCCTGGGTGAGTTTCACCAGTTTTGATTTAAACGCTGATGATCTCATGGCCAAGTTGACCAGTGCCGTTCCGGTGCTCACCGCGCGCGACGTCGCCGGAGCGGTCGAGTTCTGGACCGACCGGCTCGGGTTCTCCCGGGACTTCGTGGAGGACGACTTCGCCGGCTTGTCAATTGGAACCAGTC</t>
  </si>
  <si>
    <t>GCAAATGGCATTCTGACATCCATTCGCAAGATGTGGCGTGTTACGGTGAAAACCTGGCCTATTTCCCTAAAGGGTTTATTGAGAATATGTTTTTCGTCTCAGCCAATCCCTGGGTGAGTTTCACCAGTTTTGATTTAAACGCTGATAGCTTGAGGTCGTGTCCACGAACTTCCGGGACGCCTCCGGGCCGGCCATGACCGAGATCGGCGAGCAGCCGTGGGGGCGGGAGTTCGCCCTGCGCGACCCGGCCGGCAACTGCGTGCACTTCGTGCTTGTCAATTGGAACCAGTC</t>
  </si>
  <si>
    <t>GCAAATGGCATTCTGACATCCATTCGCAAGATGTGGCGTGTTACGGTGAAAACCTGGCCTATTTCCCTAAAGGGTTTATTGAGAATATGTTTTTCGTCTCAGCCAATCCCTGGGTGAGTTTCACCAGTTTTGATTTAAACGCTGATCTAGCAGCATGAGAATCCACGTGACCGAGGGCGCCCCCCTGCCCTTCGCCTTCGACATCCTGGCCCCCTGCTGCGAGTACGGCAGCAGGACCTTCGTGCACCACACCGCCGAGATCCCCGACTTGCTTGTCAATTGGAACCAGTC</t>
  </si>
  <si>
    <t>GCAAATGGCATTCTGACATCCATTCGCAAGATGTGGCGTGTTACGGTGAAAACCTGGCCTATTTCCCTAAAGGGTTTATTGAGAATATGTTTTTCGTCTCAGCCAATCCCTGGGTGAGTTTCACCAGTTTTGATTTAAACGCTGATATCTGAAGGTGCACGGCACCAACTTCCCCGCCGACGGCCCCGTGATGAAGAACAAGAGCGGCGGCTGGGAGCCCAGCACCGAGGTGGTGTACCCCGAGAACGGCGTGCTGTGCGGCCGGAACGCTTGTCAATTGGAACCAGTC</t>
  </si>
  <si>
    <t>GCAAATGGCATTCTGACATCCATTCGCAAGATGTGGCGTGTTACGGTGAAAACCTGGCCTATTTCCCTAAAGGGTTTATTGAGAATATGTTTTTCGTCTCAGCCAATCCCTGGGTGAGTTTCACCAGTTTTGATTTAAACGCTGATATCAACCAGTAACGTTATACGATGTCGCAGAGTATGCCGGTGTCTCTTATCAGACCGTTTCCCGCGTGGTGAACCAGGCCAGCCACGTTTCTGCGAAAACGCGGGAAAAAGTGGAAGCGGCGGCTTGTCAATTGGAACCAGTC</t>
  </si>
  <si>
    <t>GCAAATGGCATTCTGACATCCTGATATGTCTAGATTAGATAAAAGTAAAGTGATTAACAGCGCATTAGAGCTGCTTAATGAGGTCGGAATCGAAGGTTTAACAACCCGTAAACTCGCCCAGAAGCTAGGTGTAGAGCAGCCTGCAGGGAAAGACGGTGAGCTGGTGATATGGGATAGTGTTCACCCTTGTTACACCGTTTTCCATGAGCAAACTGAAACGTTTTCATCGCTCTGGAGTGAATACCACGACGATTTCCGGCAGTTTCTGCTTGTCAATTGGAACCAGTC</t>
  </si>
  <si>
    <t>GCAAATGGCATTCTGACATCCTGATATGTCTAGATTAGATAAAAGTAAAGTGATTAACAGCGCATTAGAGCTGCTTAATGAGGTCGGAATCGAAGGTTTAACAACCCGTAAACTCGCCCAGAAGCTAGGTGTAGAGCAGCCTGCAGCTGATTATGGACAACTTCTTCGCCCCCGTTTTCACCATGGGCAAATATTATACGCAAGGCGACAAGGTGCTGATGCCGCTGGCGATTCAGGTTCATCATGCCGTCTGTGATGGCTTCCATGTCGGCTTGTCAATTGGAACCAGTC</t>
  </si>
  <si>
    <t>GCAAATGGCATTCTGACATCCTGATATGTCTAGATTAGATAAAAGTAAAGTGATTAACAGCGCATTAGAGCTGCTTAATGAGGTCGGAATCGAAGGTTTAACAACCCGTAAACTCGCCCAGAAGCTAGGTGTAGAGCAGCCTACGTCTGGCTACATTGTATTGGCATGTAAAAAATAAGCGGGCTTTGCTCGACGCCTTAGCCATTGAGATGTTAGATAGGCACCATACTCACTTTTGCCCTTTAGAAGGGGAAAGCTGGCAAGATTTTGCTTGTCAATTGGAACCAGTC</t>
  </si>
  <si>
    <t>GCAAATGGCATTCTGACATCCTGATATGTCTAGATTAGATAAAAGTAAAGTGATTAACAGCGCATTAGAGCTGCTTAATGAGGTCGGAATCGAAGGTTTAACAACCCGTAAACTCGCCCAGAAGCTAGGTGTAGAGCAGCCTGCTTTGGCTTTTTATGCCAACAAGGTTTTTCACTAGAGAATGCATTATATGCACTCAGCGCTGTGGGGCATTTTACTTTAGGTTGCGTATTGGAAGATCAAGAGCATCAAGTCGCTAAAGAAGAAAGCTTGTCAATTGGAACCAGTC</t>
  </si>
  <si>
    <t>C</t>
  </si>
  <si>
    <t>GCAAATGGCATTCTGACATCCTGATATGTCTAGATTAGATAAAAGTAAAGTGATTAACAGCGCATTAGAGCTGCTTAATGAGGTCGGAATCGAAGGTTTAACAACCCGTAAACTCGCCCAGAAGCTAGGTGTAGAGCAGCCTGCTCATGGCCAAGTTGACCAGTGCCGTTCCGGTGCTCACCGCGCGCGACGTCGCCGGAGCGGTCGAGTTCTGGACCGACCGGCTCGGGTTCTCCCGGGACTTCGTGGAGGACGACTTCGCCGGCTTGTCAATTGGAACCAGTC</t>
  </si>
  <si>
    <t>GCAAATGGCATTCTGACATCCTGATATGTCTAGATTAGATAAAAGTAAAGTGATTAACAGCGCATTAGAGCTGCTTAATGAGGTCGGAATCGAAGGTTTAACAACCCGTAAACTCGCCCAGAAGCTAGGTGTAGAGCAGCCTGCAAGCTTGAGGTCGTGTCCACGAACTTCCGGGACGCCTCCGGGCCGGCCATGACCGAGATCGGCGAGCAGCCGTGGGGGCGGGAGTTCGCCCTGCGCGACCCGGCCGGCAACTGCGTGCACTTCGTGCTTGTCAATTGGAACCAGTC</t>
  </si>
  <si>
    <t>GCAAATGGCATTCTGACATCCTGATATGTCTAGATTAGATAAAAGTAAAGTGATTAACAGCGCATTAGAGCTGCTTAATGAGGTCGGAATCGAAGGTTTAACAACCCGTAAACTCGCCCAGAAGCTAGGTGTAGAGCAGCCTGCACTAGCAGCATGAGAATCCACGTGACCGAGGGCGCCCCCCTGCCCTTCGCCTTCGACATCCTGGCCCCCTGCTGCGAGTACGGCAGCAGGACCTTCGTGCACCACACCGCCGAGATCCCCGACTTGCTTGTCAATTGGAACCAGTC</t>
  </si>
  <si>
    <t>GCAAATGGCATTCTGACATCCTGATATGTCTAGATTAGATAAAAGTAAAGTGATTAACAGCGCATTAGAGCTGCTTAATGAGGTCGGAATCGAAGGTTTAACAACCCGTAAACTCGCCCAGAAGCTAGGTGTAGAGCAGCCTGCAATCTGAAGGTGCACGGCACCAACTTCCCCGCCGACGGCCCCGTGATGAAGAACAAGAGCGGCGGCTGGGAGCCCAGCACCGAGGTGGTGTACCCCGAGAACGGCGTGCTGTGCGGCCGGAACGCTTGTCAATTGGAACCAGTC</t>
  </si>
  <si>
    <t>GCAAATGGCATTCTGACATCCTGATATGTCTAGATTAGATAAAAGTAAAGTGATTAACAGCGCATTAGAGCTGCTTAATGAGGTCGGAATCGAAGGTTTAACAACCCGTAAACTCGCCCAGAAGCTAGGTGTAGAGCAGCCTGCAATCAACCAGTAACGTTATACGATGTCGCAGAGTATGCCGGTGTCTCTTATCAGACCGTTTCCCGCGTGGTGAACCAGGCCAGCCACGTTTCTGCGAAAACGCGGGAAAAAGTGGAAGCGGCGGCTTGTCAATTGGAACCAGTC</t>
  </si>
  <si>
    <t>GCAAATGGCATTCTGACATCCTTACGTAATAACGCTAAAAGTTTTAGATGTGCTTTACTAAGTCATCGCGATGGAGCAAAAGTACATTTAGGTACACGGCCTACAGAAAAACAGTATGAAACTCTCGAAAATCAATTAGCCCATAGCTGGGAAAGACGGTGAGCTGGTGATATGGGATAGTGTTCACCCTTGTTACACCGTTTTCCATGAGCAAACTGAAACGTTTTCATCGCTCTGGAGTGAATACCACGACGATTTCCGGCAGTTTCTGCTTGTCAATTGGAACCAGTC</t>
  </si>
  <si>
    <t>GCAAATGGCATTCTGACATCCTTACGTAATAACGCTAAAAGTTTTAGATGTGCTTTACTAAGTCATCGCGATGGAGCAAAAGTACATTTAGGTACACGGCCTACAGAAAAACAGTATGAAACTCTCGAAAATCAATTAGCCCATAGCTGCTGATTATGGACAACTTCTTCGCCCCCGTTTTCACCATGGGCAAATATTATACGCAAGGCGACAAGGTGCTGATGCCGCTGGCGATTCAGGTTCATCATGCCGTCTGTGATGGCTTCCATGTCGGCTTGTCAATTGGAACCAGTC</t>
  </si>
  <si>
    <t>GCAAATGGCATTCTGACATCCTTACGTAATAACGCTAAAAGTTTTAGATGTGCTTTACTAAGTCATCGCGATGGAGCAAAAGTACATTTAGGTACACGGCCTACAGAAAAACAGTATGAAACTCTCGAAAATCAATTAGCCCATAGCTCTGGCTACATTGTATTGGCATGTAAAAAATAAGCGGGCTTTGCTCGACGCCTTAGCCATTGAGATGTTAGATAGGCACCATACTCACTTTTGCCCTTTAGAAGGGGAAAGCTGGCAAGATTTTGCTTGTCAATTGGAACCAGTC</t>
  </si>
  <si>
    <t>GCAAATGGCATTCTGACATCCTTACGTAATAACGCTAAAAGTTTTAGATGTGCTTTACTAAGTCATCGCGATGGAGCAAAAGTACATTTAGGTACACGGCCTACAGAAAAACAGTATGAAACTCTCGAAAATCAATTAGCCCATAGCTTTGGCTTTTTATGCCAACAAGGTTTTTCACTAGAGAATGCATTATATGCACTCAGCGCTGTGGGGCATTTTACTTTAGGTTGCGTATTGGAAGATCAAGAGCATCAAGTCGCTAAAGAAGAAAGCTTGTCAATTGGAACCAGTC</t>
  </si>
  <si>
    <t>GCAAATGGCATTCTGACATCCTTACGTAATAACGCTAAAAGTTTTAGATGTGCTTTACTAAGTCATCGCGATGGAGCAAAAGTACATTTAGGTACACGGCCTACAGAAAAACAGTATGAAACTCTCGAAAATCAATTAGCCCATAGCTCATGGCCAAGTTGACCAGTGCCGTTCCGGTGCTCACCGCGCGCGACGTCGCCGGAGCGGTCGAGTTCTGGACCGACCGGCTCGGGTTCTCCCGGGACTTCGTGGAGGACGACTTCGCCGGCTTGTCAATTGGAACCAGTC</t>
  </si>
  <si>
    <t>GCAAATGGCATTCTGACATCCTTACGTAATAACGCTAAAAGTTTTAGATGTGCTTTACTAAGTCATCGCGATGGAGCAAAAGTACATTTAGGTACACGGCCTACAGAAAAACAGTATGAAACTCTCGAAAATCAATTAGCCCATAGCTAGCTTGAGGTCGTGTCCACGAACTTCCGGGACGCCTCCGGGCCGGCCATGACCGAGATCGGCGAGCAGCCGTGGGGGCGGGAGTTCGCCCTGCGCGACCCGGCCGGCAACTGCGTGCACTTCGTGCTTGTCAATTGGAACCAGTC</t>
  </si>
  <si>
    <t>GCAAATGGCATTCTGACATCCTTACGTAATAACGCTAAAAGTTTTAGATGTGCTTTACTAAGTCATCGCGATGGAGCAAAAGTACATTTAGGTACACGGCCTACAGAAAAACAGTATGAAACTCTCGAAAATCAATTAGCCCATAGCTCTAGCAGCATGAGAATCCACGTGACCGAGGGCGCCCCCCTGCCCTTCGCCTTCGACATCCTGGCCCCCTGCTGCGAGTACGGCAGCAGGACCTTCGTGCACCACACCGCCGAGATCCCCGACTTGCTTGTCAATTGGAACCAGTC</t>
  </si>
  <si>
    <t>GCAAATGGCATTCTGACATCCTTACGTAATAACGCTAAAAGTTTTAGATGTGCTTTACTAAGTCATCGCGATGGAGCAAAAGTACATTTAGGTACACGGCCTACAGAAAAACAGTATGAAACTCTCGAAAATCAATTAGCCCATAGCTATCTGAAGGTGCACGGCACCAACTTCCCCGCCGACGGCCCCGTGATGAAGAACAAGAGCGGCGGCTGGGAGCCCAGCACCGAGGTGGTGTACCCCGAGAACGGCGTGCTGTGCGGCCGGAACGCTTGTCAATTGGAACCAGTC</t>
  </si>
  <si>
    <t>GCAAATGGCATTCTGACATCCTTACGTAATAACGCTAAAAGTTTTAGATGTGCTTTACTAAGTCATCGCGATGGAGCAAAAGTACATTTAGGTACACGGCCTACAGAAAAACAGTATGAAACTCTCGAAAATCAATTAGCCCATAGCTATCAACCAGTAACGTTATACGATGTCGCAGAGTATGCCGGTGTCTCTTATCAGACCGTTTCCCGCGTGGTGAACCAGGCCAGCCACGTTTCTGCGAAAACGCGGGAAAAAGTGGAAGCGGCGGCTTGTCAATTGGAACCAGTC</t>
  </si>
  <si>
    <t>GCAAATGGCATTCTGACATCCGGGAAACACCTACTACTGATAGTATGCCGCCATTATTACGACAAGCTATCGAATTATTTGATCACCAAGGTGCAGAGCCAGCCTTCTTATTCGGCCTTGAATTGATCATATGCGGATTAACTAGGGGAAAGACGGTGAGCTGGTGATATGGGATAGTGTTCACCCTTGTTACACCGTTTTCCATGAGCAAACTGAAACGTTTTCATCGCTCTGGAGTGAATACCACGACGATTTCCGGCAGTTTCTGCTTGTCAATTGGAACCAGTC</t>
  </si>
  <si>
    <t>GCAAATGGCATTCTGACATCCGGGAAACACCTACTACTGATAGTATGCCGCCATTATTACGACAAGCTATCGAATTATTTGATCACCAAGGTGCAGAGCCAGCCTTCTTATTCGGCCTTGAATTGATCATATGCGGATTAACTAGGCTGATTATGGACAACTTCTTCGCCCCCGTTTTCACCATGGGCAAATATTATACGCAAGGCGACAAGGTGCTGATGCCGCTGGCGATTCAGGTTCATCATGCCGTCTGTGATGGCTTCCATGTCGGCTTGTCAATTGGAACCAGTC</t>
  </si>
  <si>
    <t>GCAAATGGCATTCTGACATCCGGGAAACACCTACTACTGATAGTATGCCGCCATTATTACGACAAGCTATCGAATTATTTGATCACCAAGGTGCAGAGCCAGCCTTCTTATTCGGCCTTGAATTGATCATATGCGGATTAACTGGCTACATTGTATTGGCATGTAAAAAATAAGCGGGCTTTGCTCGACGCCTTAGCCATTGAGATGTTAGATAGGCACCATACTCACTTTTGCCCTTTAGAAGGGGAAAGCTGGCAAGATTTTGCTTGTCAATTGGAACCAGTC</t>
  </si>
  <si>
    <t>GCAAATGGCATTCTGACATCCGGGAAACACCTACTACTGATAGTATGCCGCCATTATTACGACAAGCTATCGAATTATTTGATCACCAAGGTGCAGAGCCAGCCTTCTTATTCGGCCTTGAATTGATCATATGCGGATTAACTAGAGCTTTGGCTTTTTATGCCAACAAGGTTTTTCACTAGAGAATGCATTATATGCACTCAGCGCTGTGGGGCATTTTACTTTAGGTTGCGTATTGGAAGATCAAGAGCATCAAGTCGCTAAAGAAGAAAGCTTGTCAATTGGAACCAGTC</t>
  </si>
  <si>
    <t>GCAAATGGCATTCTGACATCCGGGAAACACCTACTACTGATAGTATGCCGCCATTATTACGACAAGCTATCGAATTATTTGATCACCAAGGTGCAGAGCCAGCCTTCTTATTCGGCCTTGAATTGATCATATGCGGATTAACTAGATCTCATGGCCAAGTTGACCAGTGCCGTTCCGGTGCTCACCGCGCGCGACGTCGCCGGAGCGGTCGAGTTCTGGACCGACCGGCTCGGGTTCTCCCGGGACTTCGTGGAGGACGACTTCGCCGGCTTGTCAATTGGAACCAGTC</t>
  </si>
  <si>
    <t>AG</t>
  </si>
  <si>
    <t>GCAAATGGCATTCTGACATCCGGGAAACACCTACTACTGATAGTATGCCGCCATTATTACGACAAGCTATCGAATTATTTGATCACCAAGGTGCAGAGCCAGCCTTCTTATTCGGCCTTGAATTGATCATATGCGGATTAACTAGCTTGAGGTCGTGTCCACGAACTTCCGGGACGCCTCCGGGCCGGCCATGACCGAGATCGGCGAGCAGCCGTGGGGGCGGGAGTTCGCCCTGCGCGACCCGGCCGGCAACTGCGTGCACTTCGTGCTTGTCAATTGGAACCAGTC</t>
  </si>
  <si>
    <t>GCAAATGGCATTCTGACATCCGGGAAACACCTACTACTGATAGTATGCCGCCATTATTACGACAAGCTATCGAATTATTTGATCACCAAGGTGCAGAGCCAGCCTTCTTATTCGGCCTTGAATTGATCATATGCGGATTAACTAGCAGCATGAGAATCCACGTGACCGAGGGCGCCCCCCTGCCCTTCGCCTTCGACATCCTGGCCCCCTGCTGCGAGTACGGCAGCAGGACCTTCGTGCACCACACCGCCGAGATCCCCGACTTGCTTGTCAATTGGAACCAGTC</t>
  </si>
  <si>
    <t>GCAAATGGCATTCTGACATCCGGGAAACACCTACTACTGATAGTATGCCGCCATTATTACGACAAGCTATCGAATTATTTGATCACCAAGGTGCAGAGCCAGCCTTCTTATTCGGCCTTGAATTGATCATATGCGGATTAACTAGATCTGAAGGTGCACGGCACCAACTTCCCCGCCGACGGCCCCGTGATGAAGAACAAGAGCGGCGGCTGGGAGCCCAGCACCGAGGTGGTGTACCCCGAGAACGGCGTGCTGTGCGGCCGGAACGCTTGTCAATTGGAACCAGTC</t>
  </si>
  <si>
    <t>GCAAATGGCATTCTGACATCCGGGAAACACCTACTACTGATAGTATGCCGCCATTATTACGACAAGCTATCGAATTATTTGATCACCAAGGTGCAGAGCCAGCCTTCTTATTCGGCCTTGAATTGATCATATGCGGATTAACTAGATCAACCAGTAACGTTATACGATGTCGCAGAGTATGCCGGTGTCTCTTATCAGACCGTTTCCCGCGTGGTGAACCAGGCCAGCCACGTTTCTGCGAAAACGCGGGAAAAAGTGGAAGCGGCGGCTTGTCAATTGGAACCAGTC</t>
  </si>
  <si>
    <t xml:space="preserve"> -</t>
  </si>
  <si>
    <t>GCAAATGGCATTCTGACATCCGTGTGGTCCGGGACGACGTGACCCTGTTCATCAGCGCGGTCCAGGACCAGGTGGTGCCGGACAACACCCTGGCCTGGGTGTGGGTGCGCGGCCTGGACGAGCTGTACGCCGAGTGGTCGAAGCTGGGAAAGACGGTGAGCTGGTGATATGGGATAGTGTTCACCCTTGTTACACCGTTTTCCATGAGCAAACTGAAACGTTTTCATCGCTCTGGAGTGAATACCACGACGATTTCCGGCAGTTTCTGCTTGTCAATTGGAACCAGTC</t>
  </si>
  <si>
    <t>GCAAATGGCATTCTGACATCCGTGTGGTCCGGGACGACGTGACCCTGTTCATCAGCGCGGTCCAGGACCAGGTGGTGCCGGACAACACCCTGGCCTGGGTGTGGGTGCGCGGCCTGGACGAGCTGTACGCCGAGTGGTCGAAGCTGCTGATTATGGACAACTTCTTCGCCCCCGTTTTCACCATGGGCAAATATTATACGCAAGGCGACAAGGTGCTGATGCCGCTGGCGATTCAGGTTCATCATGCCGTCTGTGATGGCTTCCATGTCGGCTTGTCAATTGGAACCAGTC</t>
  </si>
  <si>
    <t>GCAAATGGCATTCTGACATCCGTGTGGTCCGGGACGACGTGACCCTGTTCATCAGCGCGGTCCAGGACCAGGTGGTGCCGGACAACACCCTGGCCTGGGTGTGGGTGCGCGGCCTGGACGAGCTGTACGCCGAGTGGTCGAAGCTACGTCTGGCTACATTGTATTGGCATGTAAAAAATAAGCGGGCTTTGCTCGACGCCTTAGCCATTGAGATGTTAGATAGGCACCATACTCACTTTTGCCCTTTAGAAGGGGAAAGCTGGCAAGATTTTGCTTGTCAATTGGAACCAGTC</t>
  </si>
  <si>
    <t>GCAAATGGCATTCTGACATCCGTGTGGTCCGGGACGACGTGACCCTGTTCATCAGCGCGGTCCAGGACCAGGTGGTGCCGGACAACACCCTGGCCTGGGTGTGGGTGCGCGGCCTGGACGAGCTGTACGCCGAGTGGTCGAAGCTAGCTTTGGCTTTTTATGCCAACAAGGTTTTTCACTAGAGAATGCATTATATGCACTCAGCGCTGTGGGGCATTTTACTTTAGGTTGCGTATTGGAAGATCAAGAGCATCAAGTCGCTAAAGAAGAAAGCTTGTCAATTGGAACCAGTC</t>
  </si>
  <si>
    <t>GAT</t>
  </si>
  <si>
    <t>GCAAATGGCATTCTGACATCCGTGTGGTCCGGGACGACGTGACCCTGTTCATCAGCGCGGTCCAGGACCAGGTGGTGCCGGACAACACCCTGGCCTGGGTGTGGGTGCGCGGCCTGGACGAGCTGTACGCCGAGTGGTCGAAGATCTCATGGCCAAGTTGACCAGTGCCGTTCCGGTGCTCACCGCGCGCGACGTCGCCGGAGCGGTCGAGTTCTGGACCGACCGGCTCGGGTTCTCCCGGGACTTCGTGGAGGACGACTTCGCCGGCTTGTCAATTGGAACCAGTC</t>
  </si>
  <si>
    <t>GCAAATGGCATTCTGACATCCGTGTGGTCCGGGACGACGTGACCCTGTTCATCAGCGCGGTCCAGGACCAGGTGGTGCCGGACAACACCCTGGCCTGGGTGTGGGTGCGCGGCCTGGACGAGCTGTACGCCGAGTGGTCGAAGCTTGAGGTCGTGTCCACGAACTTCCGGGACGCCTCCGGGCCGGCCATGACCGAGATCGGCGAGCAGCCGTGGGGGCGGGAGTTCGCCCTGCGCGACCCGGCCGGCAACTGCGTGCACTTCGTGCTTGTCAATTGGAACCAGTC</t>
  </si>
  <si>
    <t>CT</t>
  </si>
  <si>
    <t>GCAAATGGCATTCTGACATCCGTGTGGTCCGGGACGACGTGACCCTGTTCATCAGCGCGGTCCAGGACCAGGTGGTGCCGGACAACACCCTGGCCTGGGTGTGGGTGCGCGGCCTGGACGAGCTGTACGCCGAGTGGTCGAAGCTAGCAGCATGAGAATCCACGTGACCGAGGGCGCCCCCCTGCCCTTCGCCTTCGACATCCTGGCCCCCTGCTGCGAGTACGGCAGCAGGACCTTCGTGCACCACACCGCCGAGATCCCCGACTTGCTTGTCAATTGGAACCAGTC</t>
  </si>
  <si>
    <t>GCAAATGGCATTCTGACATCCGTGTGGTCCGGGACGACGTGACCCTGTTCATCAGCGCGGTCCAGGACCAGGTGGTGCCGGACAACACCCTGGCCTGGGTGTGGGTGCGCGGCCTGGACGAGCTGTACGCCGAGTGGTCGAAGCTATCTGAAGGTGCACGGCACCAACTTCCCCGCCGACGGCCCCGTGATGAAGAACAAGAGCGGCGGCTGGGAGCCCAGCACCGAGGTGGTGTACCCCGAGAACGGCGTGCTGTGCGGCCGGAACGCTTGTCAATTGGAACCAGTC</t>
  </si>
  <si>
    <t>GCAAATGGCATTCTGACATCCGTGTGGTCCGGGACGACGTGACCCTGTTCATCAGCGCGGTCCAGGACCAGGTGGTGCCGGACAACACCCTGGCCTGGGTGTGGGTGCGCGGCCTGGACGAGCTGTACGCCGAGTGGTCGAAGCTATCAACCAGTAACGTTATACGATGTCGCAGAGTATGCCGGTGTCTCTTATCAGACCGTTTCCCGCGTGGTGAACCAGGCCAGCCACGTTTCTGCGAAAACGCGGGAAAAAGTGGAAGCGGCGGCTTGTCAATTGGAACCAGTC</t>
  </si>
  <si>
    <t>GCAAATGGCATTCTGACATCCTGGTGAGCGGCCTGCTGAAGGAGAGTATGCGCATCAAGATGTACATGGAGGGCACCGTGAACGGCCACTACTTCAAGTGCGAGGGCGAGGGCGACGGCAACCCCTTCGCCGGCACCCAGCCATAACTGGGAAAGACGGTGAGCTGGTGATATGGGATAGTGTTCACCCTTGTTACACCGTTTTCCATGAGCAAACTGAAACGTTTTCATCGCTCTGGAGTGAATACCACGACGATTTCCGGCAGTTTCTGCTTGTCAATTGGAACCAGTC</t>
  </si>
  <si>
    <t>GCAAATGGCATTCTGACATCCTGGTGAGCGGCCTGCTGAAGGAGAGTATGCGCATCAAGATGTACATGGAGGGCACCGTGAACGGCCACTACTTCAAGTGCGAGGGCGAGGGCGACGGCAACCCCTTCGCCGGCACCCAGCCATAACTGCTGATTATGGACAACTTCTTCGCCCCCGTTTTCACCATGGGCAAATATTATACGCAAGGCGACAAGGTGCTGATGCCGCTGGCGATTCAGGTTCATCATGCCGTCTGTGATGGCTTCCATGTCGGCTTGTCAATTGGAACCAGTC</t>
  </si>
  <si>
    <t>GCAAATGGCATTCTGACATCCTGGTGAGCGGCCTGCTGAAGGAGAGTATGCGCATCAAGATGTACATGGAGGGCACCGTGAACGGCCACTACTTCAAGTGCGAGGGCGAGGGCGACGGCAACCCCTTCGCCGGCACCCAGCCATAACTCTGGCTACATTGTATTGGCATGTAAAAAATAAGCGGGCTTTGCTCGACGCCTTAGCCATTGAGATGTTAGATAGGCACCATACTCACTTTTGCCCTTTAGAAGGGGAAAGCTGGCAAGATTTTGCTTGTCAATTGGAACCAGTC</t>
  </si>
  <si>
    <t>GCAAATGGCATTCTGACATCCTGGTGAGCGGCCTGCTGAAGGAGAGTATGCGCATCAAGATGTACATGGAGGGCACCGTGAACGGCCACTACTTCAAGTGCGAGGGCGAGGGCGACGGCAACCCCTTCGCCGGCACCCAGCCATAACTTTGGCTTTTTATGCCAACAAGGTTTTTCACTAGAGAATGCATTATATGCACTCAGCGCTGTGGGGCATTTTACTTTAGGTTGCGTATTGGAAGATCAAGAGCATCAAGTCGCTAAAGAAGAAAGCTTGTCAATTGGAACCAGTC</t>
  </si>
  <si>
    <t>GCAAATGGCATTCTGACATCCTGGTGAGCGGCCTGCTGAAGGAGAGTATGCGCATCAAGATGTACATGGAGGGCACCGTGAACGGCCACTACTTCAAGTGCGAGGGCGAGGGCGACGGCAACCCCTTCGCCGGCACCCAGCCATAACTCATGGCCAAGTTGACCAGTGCCGTTCCGGTGCTCACCGCGCGCGACGTCGCCGGAGCGGTCGAGTTCTGGACCGACCGGCTCGGGTTCTCCCGGGACTTCGTGGAGGACGACTTCGCCGGCTTGTCAATTGGAACCAGTC</t>
  </si>
  <si>
    <t>GCAAATGGCATTCTGACATCCTGGTGAGCGGCCTGCTGAAGGAGAGTATGCGCATCAAGATGTACATGGAGGGCACCGTGAACGGCCACTACTTCAAGTGCGAGGGCGAGGGCGACGGCAACCCCTTCGCCGGCACCCAGCCATAACTAGCTTGAGGTCGTGTCCACGAACTTCCGGGACGCCTCCGGGCCGGCCATGACCGAGATCGGCGAGCAGCCGTGGGGGCGGGAGTTCGCCCTGCGCGACCCGGCCGGCAACTGCGTGCACTTCGTGCTTGTCAATTGGAACCAGTC</t>
  </si>
  <si>
    <t>GCAAATGGCATTCTGACATCCTGGTGAGCGGCCTGCTGAAGGAGAGTATGCGCATCAAGATGTACATGGAGGGCACCGTGAACGGCCACTACTTCAAGTGCGAGGGCGAGGGCGACGGCAACCCCTTCGCCGGCACCCAGCCATAACTCTAGCAGCATGAGAATCCACGTGACCGAGGGCGCCCCCCTGCCCTTCGCCTTCGACATCCTGGCCCCCTGCTGCGAGTACGGCAGCAGGACCTTCGTGCACCACACCGCCGAGATCCCCGACTTGCTTGTCAATTGGAACCAGTC</t>
  </si>
  <si>
    <t>GCAAATGGCATTCTGACATCCTGGTGAGCGGCCTGCTGAAGGAGAGTATGCGCATCAAGATGTACATGGAGGGCACCGTGAACGGCCACTACTTCAAGTGCGAGGGCGAGGGCGACGGCAACCCCTTCGCCGGCACCCAGCCATAACTATCTGAAGGTGCACGGCACCAACTTCCCCGCCGACGGCCCCGTGATGAAGAACAAGAGCGGCGGCTGGGAGCCCAGCACCGAGGTGGTGTACCCCGAGAACGGCGTGCTGTGCGGCCGGAACGCTTGTCAATTGGAACCAGTC</t>
  </si>
  <si>
    <t>GCAAATGGCATTCTGACATCCTGGTGAGCGGCCTGCTGAAGGAGAGTATGCGCATCAAGATGTACATGGAGGGCACCGTGAACGGCCACTACTTCAAGTGCGAGGGCGAGGGCGACGGCAACCCCTTCGCCGGCACCCAGCCATAACTATCAACCAGTAACGTTATACGATGTCGCAGAGTATGCCGGTGTCTCTTATCAGACCGTTTCCCGCGTGGTGAACCAGGCCAGCCACGTTTCTGCGAAAACGCGGGAAAAAGTGGAAGCGGCGGCTTGTCAATTGGAACCAGTC</t>
  </si>
  <si>
    <t>GCAAATGGCATTCTGACATCCCTTCAAGCAGAGCTTCCCCGAGGGCTTCACCTGGGAGAGAACCACCACCTACGAGGACGGCGGCATCCTGACCGCCCACCAGGACACCAGCCTGGAGGGCAACTGCCTGATCTACAAGGCCAATTCCGGGAAAGACGGTGAGCTGGTGATATGGGATAGTGTTCACCCTTGTTACACCGTTTTCCATGAGCAAACTGAAACGTTTTCATCGCTCTGGAGTGAATACCACGACGATTTCCGGCAGTTTCTGCTTGTCAATTGGAACCAGTC</t>
  </si>
  <si>
    <t>GCAAATGGCATTCTGACATCCCTTCAAGCAGAGCTTCCCCGAGGGCTTCACCTGGGAGAGAACCACCACCTACGAGGACGGCGGCATCCTGACCGCCCACCAGGACACCAGCCTGGAGGGCAACTGCCTGATCTACAAGGCCAATTCCGCTGATTATGGACAACTTCTTCGCCCCCGTTTTCACCATGGGCAAATATTATACGCAAGGCGACAAGGTGCTGATGCCGCTGGCGATTCAGGTTCATCATGCCGTCTGTGATGGCTTCCATGTCGGCTTGTCAATTGGAACCAGTC</t>
  </si>
  <si>
    <t>GCAAATGGCATTCTGACATCCCTTCAAGCAGAGCTTCCCCGAGGGCTTCACCTGGGAGAGAACCACCACCTACGAGGACGGCGGCATCCTGACCGCCCACCAGGACACCAGCCTGGAGGGCAACTGCCTGATCTACAAGGCCAATACGTCTGGCTACATTGTATTGGCATGTAAAAAATAAGCGGGCTTTGCTCGACGCCTTAGCCATTGAGATGTTAGATAGGCACCATACTCACTTTTGCCCTTTAGAAGGGGAAAGCTGGCAAGATTTTGCTTGTCAATTGGAACCAGTC</t>
  </si>
  <si>
    <t>GCAAATGGCATTCTGACATCCCTTCAAGCAGAGCTTCCCCGAGGGCTTCACCTGGGAGAGAACCACCACCTACGAGGACGGCGGCATCCTGACCGCCCACCAGGACACCAGCCTGGAGGGCAACTGCCTGATCTACAAGGCCAATTCCTTTGGCTTTTTATGCCAACAAGGTTTTTCACTAGAGAATGCATTATATGCACTCAGCGCTGTGGGGCATTTTACTTTAGGTTGCGTATTGGAAGATCAAGAGCATCAAGTCGCTAAAGAAGAAAGCTTGTCAATTGGAACCAGTC</t>
  </si>
  <si>
    <t>GCCAA</t>
  </si>
  <si>
    <t>GCAAATGGCATTCTGACATCCCTTCAAGCAGAGCTTCCCCGAGGGCTTCACCTGGGAGAGAACCACCACCTACGAGGACGGCGGCATCCTGACCGCCCACCAGGACACCAGCCTGGAGGGCAACTGCCTGATCTACAAGGCCAAGTTGACCAGTGCCGTTCCGGTGCTCACCGCGCGCGACGTCGCCGGAGCGGTCGAGTTCTGGACCGACCGGCTCGGGTTCTCCCGGGACTTCGTGGAGGACGACTTCGCCGGCTTGTCAATTGGAACCAGTC</t>
  </si>
  <si>
    <t>GCAAATGGCATTCTGACATCCCTTCAAGCAGAGCTTCCCCGAGGGCTTCACCTGGGAGAGAACCACCACCTACGAGGACGGCGGCATCCTGACCGCCCACCAGGACACCAGCCTGGAGGGCAACTGCCTGATCTACAAGGCCAATTCCAGCTTGAGGTCGTGTCCACGAACTTCCGGGACGCCTCCGGGCCGGCCATGACCGAGATCGGCGAGCAGCCGTGGGGGCGGGAGTTCGCCCTGCGCGACCCGGCCGGCAACTGCGTGCACTTCGTGCTTGTCAATTGGAACCAGTC</t>
  </si>
  <si>
    <t>GCAAATGGCATTCTGACATCCCTTCAAGCAGAGCTTCCCCGAGGGCTTCACCTGGGAGAGAACCACCACCTACGAGGACGGCGGCATCCTGACCGCCCACCAGGACACCAGCCTGGAGGGCAACTGCCTGATCTACAAGGCCAATTCCCTAGCAGCATGAGAATCCACGTGACCGAGGGCGCCCCCCTGCCCTTCGCCTTCGACATCCTGGCCCCCTGCTGCGAGTACGGCAGCAGGACCTTCGTGCACCACACCGCCGAGATCCCCGACTTGCTTGTCAATTGGAACCAGTC</t>
  </si>
  <si>
    <t xml:space="preserve"> </t>
  </si>
  <si>
    <t>GCAAATGGCATTCTGACATCCCTTCAAGCAGAGCTTCCCCGAGGGCTTCACCTGGGAGAGAACCACCACCTACGAGGACGGCGGCATCCTGACCGCCCACCAGGACACCAGCCTGGAGGGCAACTGCCTGATCTACAAGGCCAATTCCATCTGAAGGTGCACGGCACCAACTTCCCCGCCGACGGCCCCGTGATGAAGAACAAGAGCGGCGGCTGGGAGCCCAGCACCGAGGTGGTGTACCCCGAGAACGGCGTGCTGTGCGGCCGGAACGCTTGTCAATTGGAACCAGTC</t>
  </si>
  <si>
    <t>GCAAATGGCATTCTGACATCCCTTCAAGCAGAGCTTCCCCGAGGGCTTCACCTGGGAGAGAACCACCACCTACGAGGACGGCGGCATCCTGACCGCCCACCAGGACACCAGCCTGGAGGGCAACTGCCTGATCTACAAGGCCAATTCCATCAACCAGTAACGTTATACGATGTCGCAGAGTATGCCGGTGTCTCTTATCAGACCGTTTCCCGCGTGGTGAACCAGGCCAGCCACGTTTCTGCGAAAACGCGGGAAAAAGTGGAAGCGGCGGCTTGTCAATTGGAACCAGTC</t>
  </si>
  <si>
    <t>GCAAATGGCATTCTGACATCCGTGATGGCCCTGAAGGTGGGCGACCGGCACCTGATCTGCCACCACTACACCAGCTACCGGAGCAAGAAGGCCGTGCGCGCCCTGACCATGCCCGGCTTCCACTTCACCGACATCCGGCTCCATGGGGAAAGACGGTGAGCTGGTGATATGGGATAGTGTTCACCCTTGTTACACCGTTTTCCATGAGCAAACTGAAACGTTTTCATCGCTCTGGAGTGAATACCACGACGATTTCCGGCAGTTTCTGCTTGTCAATTGGAACCAGTC</t>
  </si>
  <si>
    <t>GCAAATGGCATTCTGACATCCGTGATGGCCCTGAAGGTGGGCGACCGGCACCTGATCTGCCACCACTACACCAGCTACCGGAGCAAGAAGGCCGTGCGCGCCCTGACCATGCCCGGCTTCCACTTCACCGACATCCGGCTCCATGGCTGATTATGGACAACTTCTTCGCCCCCGTTTTCACCATGGGCAAATATTATACGCAAGGCGACAAGGTGCTGATGCCGCTGGCGATTCAGGTTCATCATGCCGTCTGTGATGGCTTCCATGTCGGCTTGTCAATTGGAACCAGTC</t>
  </si>
  <si>
    <t>GCAAATGGCATTCTGACATCCGTGATGGCCCTGAAGGTGGGCGACCGGCACCTGATCTGCCACCACTACACCAGCTACCGGAGCAAGAAGGCCGTGCGCGCCCTGACCATGCCCGGCTTCCACTTCACCGACATCCGGCTCCATGACGTCTGGCTACATTGTATTGGCATGTAAAAAATAAGCGGGCTTTGCTCGACGCCTTAGCCATTGAGATGTTAGATAGGCACCATACTCACTTTTGCCCTTTAGAAGGGGAAAGCTGGCAAGATTTTGCTTGTCAATTGGAACCAGTC</t>
  </si>
  <si>
    <t>GCAAATGGCATTCTGACATCCGTGATGGCCCTGAAGGTGGGCGACCGGCACCTGATCTGCCACCACTACACCAGCTACCGGAGCAAGAAGGCCGTGCGCGCCCTGACCATGCCCGGCTTCCACTTCACCGACATCCGGCTCCATGAGCTTTGGCTTTTTATGCCAACAAGGTTTTTCACTAGAGAATGCATTATATGCACTCAGCGCTGTGGGGCATTTTACTTTAGGTTGCGTATTGGAAGATCAAGAGCATCAAGTCGCTAAAGAAGAAAGCTTGTCAATTGGAACCAGTC</t>
  </si>
  <si>
    <t>CATG</t>
  </si>
  <si>
    <t>GCAAATGGCATTCTGACATCCGTGATGGCCCTGAAGGTGGGCGACCGGCACCTGATCTGCCACCACTACACCAGCTACCGGAGCAAGAAGGCCGTGCGCGCCCTGACCATGCCCGGCTTCCACTTCACCGACATCCGGCTCCATGGCCAAGTTGACCAGTGCCGTTCCGGTGCTCACCGCGCGCGACGTCGCCGGAGCGGTCGAGTTCTGGACCGACCGGCTCGGGTTCTCCCGGGACTTCGTGGAGGACGACTTCGCCGGCTTGTCAATTGGAACCAGTC</t>
  </si>
  <si>
    <t>TG</t>
  </si>
  <si>
    <t>GCAAATGGCATTCTGACATCCGTGATGGCCCTGAAGGTGGGCGACCGGCACCTGATCTGCCACCACTACACCAGCTACCGGAGCAAGAAGGCCGTGCGCGCCCTGACCATGCCCGGCTTCCACTTCACCGACATCCGGCTCCATGAGGTCGTGTCCACGAACTTCCGGGACGCCTCCGGGCCGGCCATGACCGAGATCGGCGAGCAGCCGTGGGGGCGGGAGTTCGCCCTGCGCGACCCGGCCGGCAACTGCGTGCACTTCGTGCTTGTCAATTGGAACCAGTC</t>
  </si>
  <si>
    <t>GCAAATGGCATTCTGACATCCGTGATGGCCCTGAAGGTGGGCGACCGGCACCTGATCTGCCACCACTACACCAGCTACCGGAGCAAGAAGGCCGTGCGCGCCCTGACCATGCCCGGCTTCCACTTCACCGACATCCGGCTCCATGCAGCATGAGAATCCACGTGACCGAGGGCGCCCCCCTGCCCTTCGCCTTCGACATCCTGGCCCCCTGCTGCGAGTACGGCAGCAGGACCTTCGTGCACCACACCGCCGAGATCCCCGACTTGCTTGTCAATTGGAACCAGTC</t>
  </si>
  <si>
    <t>GCAAATGGCATTCTGACATCCGTGATGGCCCTGAAGGTGGGCGACCGGCACCTGATCTGCCACCACTACACCAGCTACCGGAGCAAGAAGGCCGTGCGCGCCCTGACCATGCCCGGCTTCCACTTCACCGACATCCGGCTCCATGATCTGAAGGTGCACGGCACCAACTTCCCCGCCGACGGCCCCGTGATGAAGAACAAGAGCGGCGGCTGGGAGCCCAGCACCGAGGTGGTGTACCCCGAGAACGGCGTGCTGTGCGGCCGGAACGCTTGTCAATTGGAACCAGTC</t>
  </si>
  <si>
    <t>GCAAATGGCATTCTGACATCCGTGATGGCCCTGAAGGTGGGCGACCGGCACCTGATCTGCCACCACTACACCAGCTACCGGAGCAAGAAGGCCGTGCGCGCCCTGACCATGCCCGGCTTCCACTTCACCGACATCCGGCTCCATGATCAACCAGTAACGTTATACGATGTCGCAGAGTATGCCGGTGTCTCTTATCAGACCGTTTCCCGCGTGGTGAACCAGGCCAGCCACGTTTCTGCGAAAACGCGGGAAAAAGTGGAAGCGGCGGCTTGTCAATTGGAACCAGTC</t>
  </si>
  <si>
    <t>supplemental table 1</t>
  </si>
  <si>
    <t>CLL-mut</t>
  </si>
  <si>
    <t>sample ID</t>
  </si>
  <si>
    <t>patient ID</t>
  </si>
  <si>
    <t>BCR</t>
  </si>
  <si>
    <t>mut</t>
  </si>
  <si>
    <t>UM</t>
  </si>
  <si>
    <t>age (y)</t>
  </si>
  <si>
    <t>sex</t>
  </si>
  <si>
    <t>m</t>
  </si>
  <si>
    <t>f</t>
  </si>
  <si>
    <t>cd38</t>
  </si>
  <si>
    <t>lo</t>
  </si>
  <si>
    <t>hi</t>
  </si>
  <si>
    <t>vla4</t>
  </si>
  <si>
    <t>zap70</t>
  </si>
  <si>
    <t>borderline</t>
  </si>
  <si>
    <t>RAI</t>
  </si>
  <si>
    <t>chrom aberration</t>
  </si>
  <si>
    <t>13q</t>
  </si>
  <si>
    <t>no</t>
  </si>
  <si>
    <t>Tri15</t>
  </si>
  <si>
    <t>t(11:14)</t>
  </si>
  <si>
    <t>treatment</t>
  </si>
  <si>
    <t>BCR: mutation status of the B cell receptor (mut: mutated; UM: unmutated)</t>
  </si>
  <si>
    <t>chrom aberrations: chromosomal aberrations detected by karyotype analysis and FISH probes specific for  del17p, del13q, del11q and t(11:14)</t>
  </si>
  <si>
    <t>2676354 (99.99903%)</t>
  </si>
  <si>
    <t>t test</t>
  </si>
  <si>
    <t>mean</t>
  </si>
  <si>
    <t>STD</t>
  </si>
  <si>
    <t>tag</t>
  </si>
  <si>
    <t>CLL vs B</t>
  </si>
  <si>
    <t>CLL</t>
  </si>
  <si>
    <t>B</t>
  </si>
  <si>
    <t>supplemental table 2</t>
  </si>
  <si>
    <t>supplemental table 3</t>
  </si>
  <si>
    <t>supplemental table 4</t>
  </si>
  <si>
    <t>supplemental table 5</t>
  </si>
  <si>
    <t>Plasmid assay data for the most frequent intramolecular junctions in CLL and B cells.</t>
  </si>
  <si>
    <t>Patient information</t>
  </si>
  <si>
    <t>Plasmid assay data for all inter- and intramolecular junctions in CLL and B cells.</t>
  </si>
  <si>
    <t>Number of reads from plasmid assays corresponding to amplicons amplified by forward and reverse primer pairs.</t>
  </si>
  <si>
    <t>Plasmid assay data for the most frequent inter- and intramolecular junctions in CLL and B cells including sequences.</t>
  </si>
  <si>
    <t>ratio inter/intramolecular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</si>
</sst>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0" xfId="0" applyNumberFormat="1"/>
    <xf numFmtId="0" fontId="0" fillId="33" borderId="0" xfId="0" applyFill="1"/>
    <xf numFmtId="0" fontId="0" fillId="33" borderId="0" xfId="0" applyNumberFormat="1" applyFill="1"/>
    <xf numFmtId="0" fontId="0" fillId="0" borderId="0" xfId="0" applyFill="1"/>
    <xf numFmtId="0" fontId="0" fillId="0" borderId="0" xfId="0" applyNumberFormat="1" applyFill="1"/>
    <xf numFmtId="0" fontId="18" fillId="0" borderId="0" xfId="0" applyFont="1"/>
    <xf numFmtId="0" fontId="19" fillId="0" borderId="10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19" fillId="0" borderId="0" xfId="0" applyFont="1"/>
    <xf numFmtId="0" fontId="19" fillId="0" borderId="13" xfId="0" applyFont="1" applyBorder="1" applyAlignment="1">
      <alignment horizontal="center" vertical="top" wrapText="1"/>
    </xf>
    <xf numFmtId="0" fontId="21" fillId="0" borderId="0" xfId="0" applyFont="1"/>
    <xf numFmtId="0" fontId="20" fillId="0" borderId="17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25" workbookViewId="0">
      <selection activeCell="E55" sqref="E55"/>
    </sheetView>
  </sheetViews>
  <sheetFormatPr baseColWidth="10" defaultRowHeight="15" x14ac:dyDescent="0.25"/>
  <sheetData>
    <row r="1" spans="1:6" x14ac:dyDescent="0.25">
      <c r="A1" t="s">
        <v>22</v>
      </c>
      <c r="B1" t="s">
        <v>23</v>
      </c>
      <c r="C1" t="s">
        <v>24</v>
      </c>
      <c r="D1" t="s">
        <v>24</v>
      </c>
      <c r="E1" t="s">
        <v>25</v>
      </c>
      <c r="F1" t="s">
        <v>26</v>
      </c>
    </row>
    <row r="2" spans="1:6" x14ac:dyDescent="0.25">
      <c r="A2">
        <v>1</v>
      </c>
      <c r="B2" t="s">
        <v>13</v>
      </c>
      <c r="C2" t="s">
        <v>10</v>
      </c>
      <c r="D2" t="s">
        <v>11</v>
      </c>
      <c r="E2">
        <v>105803</v>
      </c>
      <c r="F2">
        <v>211838</v>
      </c>
    </row>
    <row r="3" spans="1:6" x14ac:dyDescent="0.25">
      <c r="C3" t="s">
        <v>10</v>
      </c>
      <c r="D3" t="s">
        <v>10</v>
      </c>
      <c r="E3">
        <v>1</v>
      </c>
    </row>
    <row r="4" spans="1:6" x14ac:dyDescent="0.25">
      <c r="C4" t="s">
        <v>11</v>
      </c>
      <c r="D4" t="s">
        <v>10</v>
      </c>
      <c r="E4">
        <v>106035</v>
      </c>
    </row>
    <row r="5" spans="1:6" x14ac:dyDescent="0.25">
      <c r="C5" t="s">
        <v>11</v>
      </c>
      <c r="D5" t="s">
        <v>11</v>
      </c>
      <c r="E5">
        <v>0</v>
      </c>
    </row>
    <row r="6" spans="1:6" x14ac:dyDescent="0.25">
      <c r="A6">
        <v>2</v>
      </c>
      <c r="B6" t="s">
        <v>13</v>
      </c>
      <c r="C6" t="s">
        <v>10</v>
      </c>
      <c r="D6" t="s">
        <v>11</v>
      </c>
      <c r="E6">
        <v>52198</v>
      </c>
      <c r="F6">
        <v>105340</v>
      </c>
    </row>
    <row r="7" spans="1:6" x14ac:dyDescent="0.25">
      <c r="C7" t="s">
        <v>10</v>
      </c>
      <c r="D7" t="s">
        <v>10</v>
      </c>
      <c r="E7">
        <v>0</v>
      </c>
    </row>
    <row r="8" spans="1:6" x14ac:dyDescent="0.25">
      <c r="C8" t="s">
        <v>11</v>
      </c>
      <c r="D8" t="s">
        <v>10</v>
      </c>
      <c r="E8">
        <v>53142</v>
      </c>
    </row>
    <row r="9" spans="1:6" x14ac:dyDescent="0.25">
      <c r="C9" t="s">
        <v>11</v>
      </c>
      <c r="D9" t="s">
        <v>11</v>
      </c>
      <c r="E9">
        <v>0</v>
      </c>
    </row>
    <row r="10" spans="1:6" x14ac:dyDescent="0.25">
      <c r="A10">
        <v>3</v>
      </c>
      <c r="B10" t="s">
        <v>13</v>
      </c>
      <c r="C10" t="s">
        <v>10</v>
      </c>
      <c r="D10" t="s">
        <v>11</v>
      </c>
      <c r="E10">
        <v>161456</v>
      </c>
      <c r="F10">
        <v>325120</v>
      </c>
    </row>
    <row r="11" spans="1:6" x14ac:dyDescent="0.25">
      <c r="C11" t="s">
        <v>10</v>
      </c>
      <c r="D11" t="s">
        <v>10</v>
      </c>
      <c r="E11">
        <v>0</v>
      </c>
    </row>
    <row r="12" spans="1:6" x14ac:dyDescent="0.25">
      <c r="C12" t="s">
        <v>11</v>
      </c>
      <c r="D12" t="s">
        <v>10</v>
      </c>
      <c r="E12">
        <v>163664</v>
      </c>
    </row>
    <row r="13" spans="1:6" x14ac:dyDescent="0.25">
      <c r="C13" t="s">
        <v>11</v>
      </c>
      <c r="D13" t="s">
        <v>11</v>
      </c>
      <c r="E13">
        <v>1</v>
      </c>
    </row>
    <row r="14" spans="1:6" x14ac:dyDescent="0.25">
      <c r="A14">
        <v>4</v>
      </c>
      <c r="B14" t="s">
        <v>13</v>
      </c>
      <c r="C14" t="s">
        <v>10</v>
      </c>
      <c r="D14" t="s">
        <v>11</v>
      </c>
      <c r="E14">
        <v>61332</v>
      </c>
      <c r="F14">
        <v>121647</v>
      </c>
    </row>
    <row r="15" spans="1:6" x14ac:dyDescent="0.25">
      <c r="C15" t="s">
        <v>10</v>
      </c>
      <c r="D15" t="s">
        <v>10</v>
      </c>
      <c r="E15">
        <v>2</v>
      </c>
    </row>
    <row r="16" spans="1:6" x14ac:dyDescent="0.25">
      <c r="C16" t="s">
        <v>11</v>
      </c>
      <c r="D16" t="s">
        <v>10</v>
      </c>
      <c r="E16">
        <v>60315</v>
      </c>
    </row>
    <row r="17" spans="1:6" x14ac:dyDescent="0.25">
      <c r="C17" t="s">
        <v>11</v>
      </c>
      <c r="D17" t="s">
        <v>11</v>
      </c>
      <c r="E17">
        <v>2</v>
      </c>
    </row>
    <row r="18" spans="1:6" x14ac:dyDescent="0.25">
      <c r="A18">
        <v>5</v>
      </c>
      <c r="B18" t="s">
        <v>14</v>
      </c>
      <c r="C18" t="s">
        <v>10</v>
      </c>
      <c r="D18" t="s">
        <v>11</v>
      </c>
      <c r="E18">
        <v>221521</v>
      </c>
      <c r="F18">
        <v>446298</v>
      </c>
    </row>
    <row r="19" spans="1:6" x14ac:dyDescent="0.25">
      <c r="C19" t="s">
        <v>10</v>
      </c>
      <c r="D19" t="s">
        <v>10</v>
      </c>
      <c r="E19">
        <v>0</v>
      </c>
    </row>
    <row r="20" spans="1:6" x14ac:dyDescent="0.25">
      <c r="C20" t="s">
        <v>11</v>
      </c>
      <c r="D20" t="s">
        <v>10</v>
      </c>
      <c r="E20">
        <v>224777</v>
      </c>
    </row>
    <row r="21" spans="1:6" x14ac:dyDescent="0.25">
      <c r="C21" t="s">
        <v>11</v>
      </c>
      <c r="D21" t="s">
        <v>11</v>
      </c>
      <c r="E21">
        <v>0</v>
      </c>
    </row>
    <row r="22" spans="1:6" x14ac:dyDescent="0.25">
      <c r="A22">
        <v>6</v>
      </c>
      <c r="B22" t="s">
        <v>14</v>
      </c>
      <c r="C22" t="s">
        <v>10</v>
      </c>
      <c r="D22" t="s">
        <v>11</v>
      </c>
      <c r="E22">
        <v>47865</v>
      </c>
      <c r="F22">
        <v>96000</v>
      </c>
    </row>
    <row r="23" spans="1:6" x14ac:dyDescent="0.25">
      <c r="C23" t="s">
        <v>10</v>
      </c>
      <c r="D23" t="s">
        <v>10</v>
      </c>
      <c r="E23">
        <v>9</v>
      </c>
    </row>
    <row r="24" spans="1:6" x14ac:dyDescent="0.25">
      <c r="C24" t="s">
        <v>11</v>
      </c>
      <c r="D24" t="s">
        <v>10</v>
      </c>
      <c r="E24">
        <v>48135</v>
      </c>
    </row>
    <row r="25" spans="1:6" x14ac:dyDescent="0.25">
      <c r="C25" t="s">
        <v>11</v>
      </c>
      <c r="D25" t="s">
        <v>11</v>
      </c>
      <c r="E25">
        <v>1</v>
      </c>
    </row>
    <row r="26" spans="1:6" x14ac:dyDescent="0.25">
      <c r="A26">
        <v>7</v>
      </c>
      <c r="B26" t="s">
        <v>14</v>
      </c>
      <c r="C26" t="s">
        <v>10</v>
      </c>
      <c r="D26" t="s">
        <v>11</v>
      </c>
      <c r="E26">
        <v>97659</v>
      </c>
      <c r="F26">
        <v>199653</v>
      </c>
    </row>
    <row r="27" spans="1:6" x14ac:dyDescent="0.25">
      <c r="C27" t="s">
        <v>10</v>
      </c>
      <c r="D27" t="s">
        <v>10</v>
      </c>
      <c r="E27">
        <v>1</v>
      </c>
    </row>
    <row r="28" spans="1:6" x14ac:dyDescent="0.25">
      <c r="C28" t="s">
        <v>11</v>
      </c>
      <c r="D28" t="s">
        <v>10</v>
      </c>
      <c r="E28">
        <v>101994</v>
      </c>
    </row>
    <row r="29" spans="1:6" x14ac:dyDescent="0.25">
      <c r="C29" t="s">
        <v>11</v>
      </c>
      <c r="D29" t="s">
        <v>11</v>
      </c>
      <c r="E29">
        <v>0</v>
      </c>
    </row>
    <row r="30" spans="1:6" x14ac:dyDescent="0.25">
      <c r="A30">
        <v>8</v>
      </c>
      <c r="B30" t="s">
        <v>15</v>
      </c>
      <c r="C30" t="s">
        <v>10</v>
      </c>
      <c r="D30" t="s">
        <v>11</v>
      </c>
      <c r="E30">
        <v>101249</v>
      </c>
      <c r="F30">
        <v>209755</v>
      </c>
    </row>
    <row r="31" spans="1:6" x14ac:dyDescent="0.25">
      <c r="C31" t="s">
        <v>10</v>
      </c>
      <c r="D31" t="s">
        <v>10</v>
      </c>
      <c r="E31">
        <v>5</v>
      </c>
    </row>
    <row r="32" spans="1:6" x14ac:dyDescent="0.25">
      <c r="C32" t="s">
        <v>11</v>
      </c>
      <c r="D32" t="s">
        <v>10</v>
      </c>
      <c r="E32">
        <v>108506</v>
      </c>
    </row>
    <row r="33" spans="1:6" x14ac:dyDescent="0.25">
      <c r="C33" t="s">
        <v>11</v>
      </c>
      <c r="D33" t="s">
        <v>11</v>
      </c>
      <c r="E33">
        <v>0</v>
      </c>
    </row>
    <row r="34" spans="1:6" x14ac:dyDescent="0.25">
      <c r="A34">
        <v>9</v>
      </c>
      <c r="B34" t="s">
        <v>15</v>
      </c>
      <c r="C34" t="s">
        <v>10</v>
      </c>
      <c r="D34" t="s">
        <v>11</v>
      </c>
      <c r="E34">
        <v>185088</v>
      </c>
      <c r="F34">
        <v>373285</v>
      </c>
    </row>
    <row r="35" spans="1:6" x14ac:dyDescent="0.25">
      <c r="C35" t="s">
        <v>10</v>
      </c>
      <c r="D35" t="s">
        <v>10</v>
      </c>
      <c r="E35">
        <v>1</v>
      </c>
    </row>
    <row r="36" spans="1:6" x14ac:dyDescent="0.25">
      <c r="C36" t="s">
        <v>11</v>
      </c>
      <c r="D36" t="s">
        <v>10</v>
      </c>
      <c r="E36">
        <v>188197</v>
      </c>
    </row>
    <row r="37" spans="1:6" x14ac:dyDescent="0.25">
      <c r="C37" t="s">
        <v>11</v>
      </c>
      <c r="D37" t="s">
        <v>11</v>
      </c>
      <c r="E37">
        <v>0</v>
      </c>
    </row>
    <row r="38" spans="1:6" x14ac:dyDescent="0.25">
      <c r="A38">
        <v>16</v>
      </c>
      <c r="B38" t="s">
        <v>15</v>
      </c>
      <c r="C38" t="s">
        <v>10</v>
      </c>
      <c r="D38" t="s">
        <v>11</v>
      </c>
      <c r="E38">
        <v>292648</v>
      </c>
      <c r="F38">
        <v>587418</v>
      </c>
    </row>
    <row r="39" spans="1:6" x14ac:dyDescent="0.25">
      <c r="C39" t="s">
        <v>10</v>
      </c>
      <c r="D39" t="s">
        <v>10</v>
      </c>
      <c r="E39">
        <v>1</v>
      </c>
    </row>
    <row r="40" spans="1:6" x14ac:dyDescent="0.25">
      <c r="C40" t="s">
        <v>11</v>
      </c>
      <c r="D40" t="s">
        <v>10</v>
      </c>
      <c r="E40">
        <v>294770</v>
      </c>
    </row>
    <row r="41" spans="1:6" x14ac:dyDescent="0.25">
      <c r="C41" t="s">
        <v>11</v>
      </c>
      <c r="D41" t="s">
        <v>11</v>
      </c>
      <c r="E41">
        <v>2</v>
      </c>
    </row>
    <row r="47" spans="1:6" x14ac:dyDescent="0.25">
      <c r="E47" t="s">
        <v>27</v>
      </c>
      <c r="F47" t="s">
        <v>28</v>
      </c>
    </row>
    <row r="48" spans="1:6" x14ac:dyDescent="0.25">
      <c r="E48">
        <v>2676380</v>
      </c>
      <c r="F48" t="s">
        <v>147</v>
      </c>
    </row>
    <row r="49" spans="1:1" x14ac:dyDescent="0.25">
      <c r="A49" t="s">
        <v>158</v>
      </c>
    </row>
    <row r="50" spans="1:1" ht="15.75" x14ac:dyDescent="0.25">
      <c r="A50" s="12" t="s">
        <v>162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J22" sqref="J22"/>
    </sheetView>
  </sheetViews>
  <sheetFormatPr baseColWidth="10" defaultRowHeight="15" x14ac:dyDescent="0.25"/>
  <sheetData>
    <row r="1" spans="1:8" x14ac:dyDescent="0.25">
      <c r="A1" s="6" t="s">
        <v>121</v>
      </c>
    </row>
    <row r="2" spans="1:8" ht="15.75" thickBot="1" x14ac:dyDescent="0.3">
      <c r="A2" s="6"/>
    </row>
    <row r="3" spans="1:8" ht="15.75" thickBot="1" x14ac:dyDescent="0.3">
      <c r="A3" s="7"/>
      <c r="B3" s="13" t="s">
        <v>122</v>
      </c>
      <c r="C3" s="14"/>
      <c r="D3" s="14"/>
      <c r="E3" s="15"/>
      <c r="F3" s="13" t="s">
        <v>14</v>
      </c>
      <c r="G3" s="14"/>
      <c r="H3" s="15"/>
    </row>
    <row r="4" spans="1:8" ht="15.75" thickBot="1" x14ac:dyDescent="0.3">
      <c r="A4" s="11" t="s">
        <v>123</v>
      </c>
      <c r="B4" s="8">
        <v>9776</v>
      </c>
      <c r="C4" s="8">
        <v>9820</v>
      </c>
      <c r="D4" s="8">
        <v>10063</v>
      </c>
      <c r="E4" s="8">
        <v>9954</v>
      </c>
      <c r="F4" s="8">
        <v>9739</v>
      </c>
      <c r="G4" s="8">
        <v>9956</v>
      </c>
      <c r="H4" s="8">
        <v>10001</v>
      </c>
    </row>
    <row r="5" spans="1:8" ht="15.75" thickBot="1" x14ac:dyDescent="0.3">
      <c r="A5" s="11" t="s">
        <v>124</v>
      </c>
      <c r="B5" s="8">
        <v>606</v>
      </c>
      <c r="C5" s="8">
        <v>554</v>
      </c>
      <c r="D5" s="8">
        <v>554</v>
      </c>
      <c r="E5" s="8">
        <v>237</v>
      </c>
      <c r="F5" s="8">
        <v>293</v>
      </c>
      <c r="G5" s="8">
        <v>660</v>
      </c>
      <c r="H5" s="8">
        <v>676</v>
      </c>
    </row>
    <row r="6" spans="1:8" ht="15.75" thickBot="1" x14ac:dyDescent="0.3">
      <c r="A6" s="11" t="s">
        <v>125</v>
      </c>
      <c r="B6" s="8" t="s">
        <v>126</v>
      </c>
      <c r="C6" s="8" t="s">
        <v>126</v>
      </c>
      <c r="D6" s="8" t="s">
        <v>126</v>
      </c>
      <c r="E6" s="8" t="s">
        <v>126</v>
      </c>
      <c r="F6" s="8" t="s">
        <v>127</v>
      </c>
      <c r="G6" s="8" t="s">
        <v>127</v>
      </c>
      <c r="H6" s="8" t="s">
        <v>127</v>
      </c>
    </row>
    <row r="7" spans="1:8" ht="15.75" thickBot="1" x14ac:dyDescent="0.3">
      <c r="A7" s="11" t="s">
        <v>128</v>
      </c>
      <c r="B7" s="8">
        <v>73</v>
      </c>
      <c r="C7" s="8">
        <v>85</v>
      </c>
      <c r="D7" s="8">
        <v>85</v>
      </c>
      <c r="E7" s="8">
        <v>71</v>
      </c>
      <c r="F7" s="8">
        <v>83</v>
      </c>
      <c r="G7" s="8">
        <v>81</v>
      </c>
      <c r="H7" s="8">
        <v>48</v>
      </c>
    </row>
    <row r="8" spans="1:8" ht="15.75" thickBot="1" x14ac:dyDescent="0.3">
      <c r="A8" s="11" t="s">
        <v>129</v>
      </c>
      <c r="B8" s="8" t="s">
        <v>130</v>
      </c>
      <c r="C8" s="8" t="s">
        <v>131</v>
      </c>
      <c r="D8" s="8" t="s">
        <v>131</v>
      </c>
      <c r="E8" s="8" t="s">
        <v>131</v>
      </c>
      <c r="F8" s="8" t="s">
        <v>131</v>
      </c>
      <c r="G8" s="8" t="s">
        <v>131</v>
      </c>
      <c r="H8" s="8" t="s">
        <v>130</v>
      </c>
    </row>
    <row r="9" spans="1:8" ht="15.75" thickBot="1" x14ac:dyDescent="0.3">
      <c r="A9" s="11" t="s">
        <v>132</v>
      </c>
      <c r="B9" s="8" t="s">
        <v>133</v>
      </c>
      <c r="C9" s="8" t="s">
        <v>133</v>
      </c>
      <c r="D9" s="8" t="s">
        <v>133</v>
      </c>
      <c r="E9" s="8" t="s">
        <v>133</v>
      </c>
      <c r="F9" s="8" t="s">
        <v>134</v>
      </c>
      <c r="G9" s="8" t="s">
        <v>133</v>
      </c>
      <c r="H9" s="8" t="s">
        <v>133</v>
      </c>
    </row>
    <row r="10" spans="1:8" ht="15.75" thickBot="1" x14ac:dyDescent="0.3">
      <c r="A10" s="11" t="s">
        <v>135</v>
      </c>
      <c r="B10" s="8" t="s">
        <v>134</v>
      </c>
      <c r="C10" s="8" t="s">
        <v>133</v>
      </c>
      <c r="D10" s="8" t="s">
        <v>133</v>
      </c>
      <c r="E10" s="8" t="s">
        <v>133</v>
      </c>
      <c r="F10" s="8" t="s">
        <v>133</v>
      </c>
      <c r="G10" s="8" t="s">
        <v>133</v>
      </c>
      <c r="H10" s="8" t="s">
        <v>133</v>
      </c>
    </row>
    <row r="11" spans="1:8" ht="15.75" thickBot="1" x14ac:dyDescent="0.3">
      <c r="A11" s="11" t="s">
        <v>136</v>
      </c>
      <c r="B11" s="8" t="s">
        <v>134</v>
      </c>
      <c r="C11" s="8" t="s">
        <v>133</v>
      </c>
      <c r="D11" s="8" t="s">
        <v>133</v>
      </c>
      <c r="E11" s="8" t="s">
        <v>133</v>
      </c>
      <c r="F11" s="8" t="s">
        <v>137</v>
      </c>
      <c r="G11" s="8" t="s">
        <v>137</v>
      </c>
      <c r="H11" s="8" t="s">
        <v>134</v>
      </c>
    </row>
    <row r="12" spans="1:8" ht="15.75" thickBot="1" x14ac:dyDescent="0.3">
      <c r="A12" s="11" t="s">
        <v>138</v>
      </c>
      <c r="B12" s="8">
        <v>0</v>
      </c>
      <c r="C12" s="8">
        <v>0</v>
      </c>
      <c r="D12" s="8">
        <v>0</v>
      </c>
      <c r="E12" s="8">
        <v>1</v>
      </c>
      <c r="F12" s="8">
        <v>1</v>
      </c>
      <c r="G12" s="8">
        <v>1</v>
      </c>
      <c r="H12" s="8">
        <v>0</v>
      </c>
    </row>
    <row r="13" spans="1:8" ht="15" customHeight="1" x14ac:dyDescent="0.25">
      <c r="A13" s="16" t="s">
        <v>139</v>
      </c>
      <c r="B13" s="19" t="s">
        <v>140</v>
      </c>
      <c r="C13" s="19" t="s">
        <v>140</v>
      </c>
      <c r="D13" s="19" t="s">
        <v>140</v>
      </c>
      <c r="E13" s="19" t="s">
        <v>140</v>
      </c>
      <c r="F13" s="19" t="s">
        <v>141</v>
      </c>
      <c r="G13" s="9" t="s">
        <v>142</v>
      </c>
      <c r="H13" s="19" t="s">
        <v>140</v>
      </c>
    </row>
    <row r="14" spans="1:8" x14ac:dyDescent="0.25">
      <c r="A14" s="17"/>
      <c r="B14" s="20"/>
      <c r="C14" s="20"/>
      <c r="D14" s="20"/>
      <c r="E14" s="20"/>
      <c r="F14" s="20"/>
      <c r="G14" s="9" t="s">
        <v>143</v>
      </c>
      <c r="H14" s="20"/>
    </row>
    <row r="15" spans="1:8" ht="15.75" thickBot="1" x14ac:dyDescent="0.3">
      <c r="A15" s="18"/>
      <c r="B15" s="21"/>
      <c r="C15" s="21"/>
      <c r="D15" s="21"/>
      <c r="E15" s="21"/>
      <c r="F15" s="21"/>
      <c r="G15" s="8" t="s">
        <v>140</v>
      </c>
      <c r="H15" s="21"/>
    </row>
    <row r="16" spans="1:8" ht="15.75" thickBot="1" x14ac:dyDescent="0.3">
      <c r="A16" s="11" t="s">
        <v>144</v>
      </c>
      <c r="B16" s="8" t="s">
        <v>141</v>
      </c>
      <c r="C16" s="8" t="s">
        <v>141</v>
      </c>
      <c r="D16" s="8" t="s">
        <v>141</v>
      </c>
      <c r="E16" s="8" t="s">
        <v>141</v>
      </c>
      <c r="F16" s="8" t="s">
        <v>141</v>
      </c>
      <c r="G16" s="8" t="s">
        <v>141</v>
      </c>
      <c r="H16" s="8" t="s">
        <v>141</v>
      </c>
    </row>
    <row r="17" spans="1:1" x14ac:dyDescent="0.25">
      <c r="A17" s="6"/>
    </row>
    <row r="18" spans="1:1" x14ac:dyDescent="0.25">
      <c r="A18" s="10" t="s">
        <v>145</v>
      </c>
    </row>
    <row r="19" spans="1:1" x14ac:dyDescent="0.25">
      <c r="A19" s="10" t="s">
        <v>146</v>
      </c>
    </row>
    <row r="21" spans="1:1" x14ac:dyDescent="0.25">
      <c r="A21" t="s">
        <v>160</v>
      </c>
    </row>
  </sheetData>
  <mergeCells count="9">
    <mergeCell ref="B3:E3"/>
    <mergeCell ref="F3:H3"/>
    <mergeCell ref="A13:A15"/>
    <mergeCell ref="B13:B15"/>
    <mergeCell ref="C13:C15"/>
    <mergeCell ref="D13:D15"/>
    <mergeCell ref="E13:E15"/>
    <mergeCell ref="F13:F15"/>
    <mergeCell ref="H13:H15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topLeftCell="A67" workbookViewId="0">
      <selection activeCell="L92" sqref="L92"/>
    </sheetView>
  </sheetViews>
  <sheetFormatPr baseColWidth="10" defaultRowHeight="15" x14ac:dyDescent="0.25"/>
  <sheetData>
    <row r="1" spans="1:17" x14ac:dyDescent="0.25">
      <c r="A1" t="s">
        <v>12</v>
      </c>
      <c r="C1" t="s">
        <v>13</v>
      </c>
      <c r="G1" t="s">
        <v>14</v>
      </c>
      <c r="J1" t="s">
        <v>15</v>
      </c>
    </row>
    <row r="2" spans="1:17" x14ac:dyDescent="0.25">
      <c r="A2" t="s">
        <v>10</v>
      </c>
      <c r="B2" t="s">
        <v>11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O2" t="s">
        <v>16</v>
      </c>
      <c r="P2" t="s">
        <v>17</v>
      </c>
      <c r="Q2" t="s">
        <v>18</v>
      </c>
    </row>
    <row r="3" spans="1:17" x14ac:dyDescent="0.25">
      <c r="A3">
        <v>1</v>
      </c>
      <c r="B3">
        <v>1</v>
      </c>
      <c r="C3">
        <v>0.94468126806800901</v>
      </c>
      <c r="D3">
        <v>1.14740662685868</v>
      </c>
      <c r="E3">
        <v>0.56697674718445601</v>
      </c>
      <c r="F3">
        <v>7.1082432374684803</v>
      </c>
      <c r="G3">
        <v>3.3022083751189601</v>
      </c>
      <c r="H3">
        <v>4.4484661617177199</v>
      </c>
      <c r="I3">
        <v>8.4581479282791097E-2</v>
      </c>
      <c r="J3">
        <v>10.012146963505</v>
      </c>
      <c r="K3">
        <v>2.4867484642441</v>
      </c>
      <c r="L3">
        <v>20.689059018294301</v>
      </c>
      <c r="O3">
        <f>AVERAGE(C3:I3)</f>
        <v>2.5146519850998708</v>
      </c>
      <c r="P3">
        <f>AVERAGE(J3:L3)</f>
        <v>11.062651482014466</v>
      </c>
      <c r="Q3">
        <f>TTEST(C3:I3,J3:L3,2,3)</f>
        <v>0.24451091485753462</v>
      </c>
    </row>
    <row r="4" spans="1:17" x14ac:dyDescent="0.25">
      <c r="A4">
        <v>1</v>
      </c>
      <c r="B4">
        <v>2</v>
      </c>
      <c r="C4">
        <v>0.46548091528247298</v>
      </c>
      <c r="D4">
        <v>0.75127814853842301</v>
      </c>
      <c r="E4">
        <v>0.43740048091489903</v>
      </c>
      <c r="F4">
        <v>0.96149737190718298</v>
      </c>
      <c r="G4">
        <v>0.82648281767351595</v>
      </c>
      <c r="H4">
        <v>0.95739213977701798</v>
      </c>
      <c r="I4">
        <v>5.9364640738853398E-2</v>
      </c>
      <c r="J4">
        <v>0.31375557555460498</v>
      </c>
      <c r="K4">
        <v>0.72151808718389099</v>
      </c>
      <c r="L4">
        <v>1.2776004302907999</v>
      </c>
      <c r="O4">
        <f t="shared" ref="O4:O67" si="0">AVERAGE(C4:I4)</f>
        <v>0.63698521640462358</v>
      </c>
      <c r="P4">
        <f t="shared" ref="P4:P67" si="1">AVERAGE(J4:L4)</f>
        <v>0.77095803100976534</v>
      </c>
      <c r="Q4">
        <f t="shared" ref="Q4:Q67" si="2">TTEST(C4:I4,J4:L4,2,3)</f>
        <v>0.6927343511388272</v>
      </c>
    </row>
    <row r="5" spans="1:17" x14ac:dyDescent="0.25">
      <c r="A5">
        <v>1</v>
      </c>
      <c r="B5">
        <v>3</v>
      </c>
      <c r="C5">
        <v>4.0178352687539803E-2</v>
      </c>
      <c r="D5">
        <v>4.7808609452445097E-2</v>
      </c>
      <c r="E5">
        <v>7.7358964937049102E-3</v>
      </c>
      <c r="F5">
        <v>8.9739754711337105E-2</v>
      </c>
      <c r="G5">
        <v>7.3759868581786195E-2</v>
      </c>
      <c r="H5">
        <v>0.21449158790803699</v>
      </c>
      <c r="I5">
        <v>4.7281572269883198E-3</v>
      </c>
      <c r="J5">
        <v>1.96711959595363E-3</v>
      </c>
      <c r="K5">
        <v>1.9419175204721899E-2</v>
      </c>
      <c r="L5">
        <v>6.6883674795157805E-2</v>
      </c>
      <c r="O5">
        <f t="shared" si="0"/>
        <v>6.8348889580262626E-2</v>
      </c>
      <c r="P5">
        <f t="shared" si="1"/>
        <v>2.9423323198611111E-2</v>
      </c>
      <c r="Q5">
        <f t="shared" si="2"/>
        <v>0.27749455772687137</v>
      </c>
    </row>
    <row r="6" spans="1:17" x14ac:dyDescent="0.25">
      <c r="A6">
        <v>1</v>
      </c>
      <c r="B6">
        <v>4</v>
      </c>
      <c r="C6">
        <v>1.12695379489441E-2</v>
      </c>
      <c r="D6">
        <v>6.8298013503492903E-3</v>
      </c>
      <c r="E6">
        <v>1.61164510285519E-3</v>
      </c>
      <c r="F6">
        <v>4.2733216529208104E-3</v>
      </c>
      <c r="G6">
        <v>1.3495496459758999E-2</v>
      </c>
      <c r="H6">
        <v>1.0054293183189201E-2</v>
      </c>
      <c r="I6">
        <v>0</v>
      </c>
      <c r="J6">
        <v>0</v>
      </c>
      <c r="K6">
        <v>2.1880760794052798E-3</v>
      </c>
      <c r="L6">
        <v>6.8106091827967504E-3</v>
      </c>
      <c r="O6">
        <f t="shared" si="0"/>
        <v>6.7905850997167991E-3</v>
      </c>
      <c r="P6">
        <f t="shared" si="1"/>
        <v>2.9995617540673433E-3</v>
      </c>
      <c r="Q6">
        <f t="shared" si="2"/>
        <v>0.22351548850814201</v>
      </c>
    </row>
    <row r="7" spans="1:17" x14ac:dyDescent="0.25">
      <c r="A7">
        <v>1</v>
      </c>
      <c r="B7">
        <v>5</v>
      </c>
      <c r="C7">
        <v>1.1833014846391301</v>
      </c>
      <c r="D7">
        <v>0.74347266128087997</v>
      </c>
      <c r="E7">
        <v>0.30846887268648299</v>
      </c>
      <c r="F7">
        <v>1.0956796718088999</v>
      </c>
      <c r="G7">
        <v>0.56681085130987796</v>
      </c>
      <c r="H7">
        <v>1.2165694751659</v>
      </c>
      <c r="I7">
        <v>7.4599814025815697E-2</v>
      </c>
      <c r="J7">
        <v>0.397358158382634</v>
      </c>
      <c r="K7">
        <v>0.47235092364161502</v>
      </c>
      <c r="L7">
        <v>1.0252586285179399</v>
      </c>
      <c r="O7">
        <f t="shared" si="0"/>
        <v>0.74127183298814092</v>
      </c>
      <c r="P7">
        <f t="shared" si="1"/>
        <v>0.63165590351406298</v>
      </c>
      <c r="Q7">
        <f t="shared" si="2"/>
        <v>0.69132493226766911</v>
      </c>
    </row>
    <row r="8" spans="1:17" x14ac:dyDescent="0.25">
      <c r="A8">
        <v>1</v>
      </c>
      <c r="B8">
        <v>6</v>
      </c>
      <c r="C8">
        <v>0.388554069283159</v>
      </c>
      <c r="D8">
        <v>0.19611286734574401</v>
      </c>
      <c r="E8">
        <v>0.118939408590713</v>
      </c>
      <c r="F8">
        <v>0.27776590743985302</v>
      </c>
      <c r="G8">
        <v>0.14030662698680499</v>
      </c>
      <c r="H8">
        <v>0.53734611345711303</v>
      </c>
      <c r="I8">
        <v>3.6774556209909201E-2</v>
      </c>
      <c r="J8">
        <v>1.5736956767629099E-2</v>
      </c>
      <c r="K8">
        <v>0.111044861029818</v>
      </c>
      <c r="L8">
        <v>0.15384991512933199</v>
      </c>
      <c r="O8">
        <f t="shared" si="0"/>
        <v>0.24225707847332803</v>
      </c>
      <c r="P8">
        <f t="shared" si="1"/>
        <v>9.3543910975593045E-2</v>
      </c>
      <c r="Q8">
        <f t="shared" si="2"/>
        <v>9.0064971549332462E-2</v>
      </c>
    </row>
    <row r="9" spans="1:17" x14ac:dyDescent="0.25">
      <c r="A9">
        <v>1</v>
      </c>
      <c r="B9">
        <v>7</v>
      </c>
      <c r="C9">
        <v>0.51300896663236795</v>
      </c>
      <c r="D9">
        <v>0.34051438161027198</v>
      </c>
      <c r="E9">
        <v>0.20048865079518599</v>
      </c>
      <c r="F9">
        <v>0.46066407418486399</v>
      </c>
      <c r="G9">
        <v>0.24896864158520901</v>
      </c>
      <c r="H9">
        <v>0.63453761422794197</v>
      </c>
      <c r="I9">
        <v>7.1447709207823507E-2</v>
      </c>
      <c r="J9">
        <v>3.0982133636269799E-2</v>
      </c>
      <c r="K9">
        <v>0.25217576815145898</v>
      </c>
      <c r="L9">
        <v>0.20047639338078599</v>
      </c>
      <c r="O9">
        <f t="shared" si="0"/>
        <v>0.35280429117766632</v>
      </c>
      <c r="P9">
        <f t="shared" si="1"/>
        <v>0.16121143172283825</v>
      </c>
      <c r="Q9">
        <f t="shared" si="2"/>
        <v>9.8556395118975612E-2</v>
      </c>
    </row>
    <row r="10" spans="1:17" x14ac:dyDescent="0.25">
      <c r="A10">
        <v>1</v>
      </c>
      <c r="B10">
        <v>8</v>
      </c>
      <c r="C10">
        <v>0.46107109608506103</v>
      </c>
      <c r="D10">
        <v>0.31319517620887499</v>
      </c>
      <c r="E10">
        <v>0.196298373527762</v>
      </c>
      <c r="F10">
        <v>0.38887227041579397</v>
      </c>
      <c r="G10">
        <v>0.30271794645080102</v>
      </c>
      <c r="H10">
        <v>0.46473177380074598</v>
      </c>
      <c r="I10">
        <v>2.41661369379403E-2</v>
      </c>
      <c r="J10">
        <v>0.100814879292624</v>
      </c>
      <c r="K10">
        <v>0.26202211050878199</v>
      </c>
      <c r="L10">
        <v>0.63094181993447795</v>
      </c>
      <c r="O10">
        <f t="shared" si="0"/>
        <v>0.30729325334671131</v>
      </c>
      <c r="P10">
        <f t="shared" si="1"/>
        <v>0.33125960324529463</v>
      </c>
      <c r="Q10">
        <f t="shared" si="2"/>
        <v>0.89673681878919687</v>
      </c>
    </row>
    <row r="11" spans="1:17" x14ac:dyDescent="0.25">
      <c r="A11">
        <v>1</v>
      </c>
      <c r="B11">
        <v>9</v>
      </c>
      <c r="C11">
        <v>0.83688568768680505</v>
      </c>
      <c r="D11">
        <v>0.68980993638527899</v>
      </c>
      <c r="E11">
        <v>0.50089929796739296</v>
      </c>
      <c r="F11">
        <v>1.10508097944532</v>
      </c>
      <c r="G11">
        <v>0.65802179289997298</v>
      </c>
      <c r="H11">
        <v>1.1495408539446299</v>
      </c>
      <c r="I11">
        <v>2.8894294164928599E-2</v>
      </c>
      <c r="J11">
        <v>0.68209871989692294</v>
      </c>
      <c r="K11">
        <v>0.61293481174340403</v>
      </c>
      <c r="L11">
        <v>1.4649794983200499</v>
      </c>
      <c r="O11">
        <f t="shared" si="0"/>
        <v>0.70987612035633252</v>
      </c>
      <c r="P11">
        <f t="shared" si="1"/>
        <v>0.92000434332012571</v>
      </c>
      <c r="Q11">
        <f t="shared" si="2"/>
        <v>0.54262225397899266</v>
      </c>
    </row>
    <row r="12" spans="1:17" x14ac:dyDescent="0.25">
      <c r="A12">
        <v>2</v>
      </c>
      <c r="B12">
        <v>1</v>
      </c>
      <c r="C12">
        <v>0.42775246214905199</v>
      </c>
      <c r="D12">
        <v>0.67419896187019501</v>
      </c>
      <c r="E12">
        <v>1.2267842522933701</v>
      </c>
      <c r="F12">
        <v>1.3512243066535601</v>
      </c>
      <c r="G12">
        <v>0.92793172209515296</v>
      </c>
      <c r="H12">
        <v>1.7125812722032301</v>
      </c>
      <c r="I12">
        <v>0.142370067612648</v>
      </c>
      <c r="J12">
        <v>1.0258528692898199</v>
      </c>
      <c r="K12">
        <v>0.94196675218397297</v>
      </c>
      <c r="L12">
        <v>2.25151754343073</v>
      </c>
      <c r="O12">
        <f t="shared" si="0"/>
        <v>0.92326329212531533</v>
      </c>
      <c r="P12">
        <f t="shared" si="1"/>
        <v>1.4064457216348412</v>
      </c>
      <c r="Q12">
        <f t="shared" si="2"/>
        <v>0.38039870537996845</v>
      </c>
    </row>
    <row r="13" spans="1:17" x14ac:dyDescent="0.25">
      <c r="A13">
        <v>2</v>
      </c>
      <c r="B13">
        <v>2</v>
      </c>
      <c r="C13">
        <v>1.46552991327356</v>
      </c>
      <c r="D13">
        <v>3.3807516684229002</v>
      </c>
      <c r="E13">
        <v>1.3637740860360601</v>
      </c>
      <c r="F13">
        <v>4.6228793641297399</v>
      </c>
      <c r="G13">
        <v>3.2717271675977799</v>
      </c>
      <c r="H13">
        <v>4.2283888553745799</v>
      </c>
      <c r="I13">
        <v>1.1657534318541201</v>
      </c>
      <c r="J13">
        <v>4.97730435766168</v>
      </c>
      <c r="K13">
        <v>5.3807525887675096</v>
      </c>
      <c r="L13">
        <v>12.8832277397858</v>
      </c>
      <c r="O13">
        <f t="shared" si="0"/>
        <v>2.7855434980983915</v>
      </c>
      <c r="P13">
        <f t="shared" si="1"/>
        <v>7.7470948954049961</v>
      </c>
      <c r="Q13">
        <f t="shared" si="2"/>
        <v>0.18891564079317338</v>
      </c>
    </row>
    <row r="14" spans="1:17" x14ac:dyDescent="0.25">
      <c r="A14">
        <v>2</v>
      </c>
      <c r="B14">
        <v>3</v>
      </c>
      <c r="C14">
        <v>6.56573080503699E-2</v>
      </c>
      <c r="D14">
        <v>6.5370955781914694E-2</v>
      </c>
      <c r="E14">
        <v>1.4504805925696701E-2</v>
      </c>
      <c r="F14">
        <v>0.120507670612367</v>
      </c>
      <c r="G14">
        <v>6.9338930086347894E-2</v>
      </c>
      <c r="H14">
        <v>0.22231159371718401</v>
      </c>
      <c r="I14">
        <v>3.41478021949157E-2</v>
      </c>
      <c r="J14">
        <v>3.9342391919072704E-3</v>
      </c>
      <c r="K14">
        <v>2.62569129528634E-2</v>
      </c>
      <c r="L14">
        <v>8.3473620240432006E-2</v>
      </c>
      <c r="O14">
        <f t="shared" si="0"/>
        <v>8.4548438052685151E-2</v>
      </c>
      <c r="P14">
        <f t="shared" si="1"/>
        <v>3.7888257461734222E-2</v>
      </c>
      <c r="Q14">
        <f t="shared" si="2"/>
        <v>0.22992913350518576</v>
      </c>
    </row>
    <row r="15" spans="1:17" x14ac:dyDescent="0.25">
      <c r="A15">
        <v>2</v>
      </c>
      <c r="B15">
        <v>4</v>
      </c>
      <c r="C15">
        <v>1.12695379489441E-2</v>
      </c>
      <c r="D15">
        <v>9.7568590719275608E-3</v>
      </c>
      <c r="E15">
        <v>2.9009611851393401E-3</v>
      </c>
      <c r="F15">
        <v>4.2733216529208104E-3</v>
      </c>
      <c r="G15">
        <v>1.44262203535355E-2</v>
      </c>
      <c r="H15">
        <v>2.2342873740420498E-2</v>
      </c>
      <c r="I15">
        <v>0</v>
      </c>
      <c r="J15">
        <v>0</v>
      </c>
      <c r="K15">
        <v>6.01720921836452E-3</v>
      </c>
      <c r="L15">
        <v>4.0165131078032101E-3</v>
      </c>
      <c r="O15">
        <f t="shared" si="0"/>
        <v>9.2813962789839739E-3</v>
      </c>
      <c r="P15">
        <f t="shared" si="1"/>
        <v>3.3445741087225768E-3</v>
      </c>
      <c r="Q15">
        <f t="shared" si="2"/>
        <v>0.11873949173438968</v>
      </c>
    </row>
    <row r="16" spans="1:17" x14ac:dyDescent="0.25">
      <c r="A16">
        <v>2</v>
      </c>
      <c r="B16">
        <v>5</v>
      </c>
      <c r="C16">
        <v>1.4184918418344801</v>
      </c>
      <c r="D16">
        <v>1.20204503766148</v>
      </c>
      <c r="E16">
        <v>0.43127622952404898</v>
      </c>
      <c r="F16">
        <v>1.04525447630443</v>
      </c>
      <c r="G16">
        <v>0.66104664555474602</v>
      </c>
      <c r="H16">
        <v>1.58746117925688</v>
      </c>
      <c r="I16">
        <v>0.428160904443943</v>
      </c>
      <c r="J16">
        <v>0.323591173534373</v>
      </c>
      <c r="K16">
        <v>0.74175779091839</v>
      </c>
      <c r="L16">
        <v>0.91838445364943899</v>
      </c>
      <c r="O16">
        <f t="shared" si="0"/>
        <v>0.9676766163685725</v>
      </c>
      <c r="P16">
        <f t="shared" si="1"/>
        <v>0.66124447270073394</v>
      </c>
      <c r="Q16">
        <f t="shared" si="2"/>
        <v>0.26617805684410467</v>
      </c>
    </row>
    <row r="17" spans="1:17" x14ac:dyDescent="0.25">
      <c r="A17">
        <v>2</v>
      </c>
      <c r="B17">
        <v>6</v>
      </c>
      <c r="C17">
        <v>0.66000293987946501</v>
      </c>
      <c r="D17">
        <v>0.39027436287710299</v>
      </c>
      <c r="E17">
        <v>0.208546876309462</v>
      </c>
      <c r="F17">
        <v>0.416221528994487</v>
      </c>
      <c r="G17">
        <v>0.25152813229309401</v>
      </c>
      <c r="H17">
        <v>1.52601827647072</v>
      </c>
      <c r="I17">
        <v>0.31941328822321102</v>
      </c>
      <c r="J17">
        <v>2.01629758585248E-2</v>
      </c>
      <c r="K17">
        <v>0.19364473302736701</v>
      </c>
      <c r="L17">
        <v>0.209207943615141</v>
      </c>
      <c r="O17">
        <f t="shared" si="0"/>
        <v>0.5388579150067917</v>
      </c>
      <c r="P17">
        <f t="shared" si="1"/>
        <v>0.14100521750034425</v>
      </c>
      <c r="Q17">
        <f t="shared" si="2"/>
        <v>6.6036755375815659E-2</v>
      </c>
    </row>
    <row r="18" spans="1:17" x14ac:dyDescent="0.25">
      <c r="A18">
        <v>2</v>
      </c>
      <c r="B18">
        <v>7</v>
      </c>
      <c r="C18">
        <v>0.85207506492233798</v>
      </c>
      <c r="D18">
        <v>0.67029621824142405</v>
      </c>
      <c r="E18">
        <v>0.34843767123729202</v>
      </c>
      <c r="F18">
        <v>0.57347976582197302</v>
      </c>
      <c r="G18">
        <v>0.50142749777207996</v>
      </c>
      <c r="H18">
        <v>2.1828987644390798</v>
      </c>
      <c r="I18">
        <v>0.464935460653852</v>
      </c>
      <c r="J18">
        <v>5.6554688383667E-2</v>
      </c>
      <c r="K18">
        <v>0.44281189656964398</v>
      </c>
      <c r="L18">
        <v>0.24064152445881901</v>
      </c>
      <c r="O18">
        <f t="shared" si="0"/>
        <v>0.79907863472686269</v>
      </c>
      <c r="P18">
        <f t="shared" si="1"/>
        <v>0.24666936980404333</v>
      </c>
      <c r="Q18">
        <f t="shared" si="2"/>
        <v>7.0041065788096019E-2</v>
      </c>
    </row>
    <row r="19" spans="1:17" x14ac:dyDescent="0.25">
      <c r="A19">
        <v>2</v>
      </c>
      <c r="B19">
        <v>8</v>
      </c>
      <c r="C19">
        <v>0.81679651134303499</v>
      </c>
      <c r="D19">
        <v>0.57272762752214801</v>
      </c>
      <c r="E19">
        <v>0.57696894682215805</v>
      </c>
      <c r="F19">
        <v>0.60424768172300303</v>
      </c>
      <c r="G19">
        <v>0.43139052476539902</v>
      </c>
      <c r="H19">
        <v>0.73172911499877102</v>
      </c>
      <c r="I19">
        <v>0.17494181739856801</v>
      </c>
      <c r="J19">
        <v>0.17015584504998901</v>
      </c>
      <c r="K19">
        <v>0.59023352241957405</v>
      </c>
      <c r="L19">
        <v>1.3188133473969501</v>
      </c>
      <c r="O19">
        <f t="shared" si="0"/>
        <v>0.55840031779615462</v>
      </c>
      <c r="P19">
        <f t="shared" si="1"/>
        <v>0.69306757162217103</v>
      </c>
      <c r="Q19">
        <f t="shared" si="2"/>
        <v>0.73032732851868865</v>
      </c>
    </row>
    <row r="20" spans="1:17" x14ac:dyDescent="0.25">
      <c r="A20">
        <v>2</v>
      </c>
      <c r="B20">
        <v>9</v>
      </c>
      <c r="C20">
        <v>0.902053015826351</v>
      </c>
      <c r="D20">
        <v>0.98641845217187696</v>
      </c>
      <c r="E20">
        <v>1.21711438167624</v>
      </c>
      <c r="F20">
        <v>0.92902012734498496</v>
      </c>
      <c r="G20">
        <v>0.73852940971163805</v>
      </c>
      <c r="H20">
        <v>1.2523180731505701</v>
      </c>
      <c r="I20">
        <v>0.18177137783755101</v>
      </c>
      <c r="J20">
        <v>0.53751542959433096</v>
      </c>
      <c r="K20">
        <v>0.97068525072616796</v>
      </c>
      <c r="L20">
        <v>1.7518982390209501</v>
      </c>
      <c r="O20">
        <f t="shared" si="0"/>
        <v>0.88674640538845872</v>
      </c>
      <c r="P20">
        <f t="shared" si="1"/>
        <v>1.0866996397804831</v>
      </c>
      <c r="Q20">
        <f t="shared" si="2"/>
        <v>0.64048208817863772</v>
      </c>
    </row>
    <row r="21" spans="1:17" x14ac:dyDescent="0.25">
      <c r="A21">
        <v>3</v>
      </c>
      <c r="B21">
        <v>1</v>
      </c>
      <c r="C21">
        <v>0.18766230584546001</v>
      </c>
      <c r="D21">
        <v>0.181477578737853</v>
      </c>
      <c r="E21">
        <v>0.17502465817007401</v>
      </c>
      <c r="F21">
        <v>0.57006110849963698</v>
      </c>
      <c r="G21">
        <v>0.277588401318836</v>
      </c>
      <c r="H21">
        <v>0.84232634001385298</v>
      </c>
      <c r="I21">
        <v>4.3604116648892299E-2</v>
      </c>
      <c r="J21">
        <v>4.3768411009968401E-2</v>
      </c>
      <c r="K21">
        <v>0.12991701721468901</v>
      </c>
      <c r="L21">
        <v>0.32970333684923803</v>
      </c>
      <c r="O21">
        <f t="shared" si="0"/>
        <v>0.32539207274780069</v>
      </c>
      <c r="P21">
        <f t="shared" si="1"/>
        <v>0.1677962550246318</v>
      </c>
      <c r="Q21">
        <f t="shared" si="2"/>
        <v>0.28201769300358298</v>
      </c>
    </row>
    <row r="22" spans="1:17" x14ac:dyDescent="0.25">
      <c r="A22">
        <v>3</v>
      </c>
      <c r="B22">
        <v>2</v>
      </c>
      <c r="C22">
        <v>0.451271497868587</v>
      </c>
      <c r="D22">
        <v>0.43710728642235502</v>
      </c>
      <c r="E22">
        <v>0.30105530521335</v>
      </c>
      <c r="F22">
        <v>0.67433015683090503</v>
      </c>
      <c r="G22">
        <v>0.45535666503014399</v>
      </c>
      <c r="H22">
        <v>0.92834640391447198</v>
      </c>
      <c r="I22">
        <v>0.109798317826729</v>
      </c>
      <c r="J22">
        <v>3.4916372828177E-2</v>
      </c>
      <c r="K22">
        <v>0.22920096931770301</v>
      </c>
      <c r="L22">
        <v>0.32376588268987599</v>
      </c>
      <c r="O22">
        <f t="shared" si="0"/>
        <v>0.47960937615807747</v>
      </c>
      <c r="P22">
        <f t="shared" si="1"/>
        <v>0.19596107494525197</v>
      </c>
      <c r="Q22">
        <f t="shared" si="2"/>
        <v>6.6866683714903674E-2</v>
      </c>
    </row>
    <row r="23" spans="1:17" x14ac:dyDescent="0.25">
      <c r="A23">
        <v>3</v>
      </c>
      <c r="B23">
        <v>3</v>
      </c>
      <c r="C23">
        <v>8.2806604929197905E-2</v>
      </c>
      <c r="D23">
        <v>8.9763103461733607E-2</v>
      </c>
      <c r="E23">
        <v>2.0629057316546399E-2</v>
      </c>
      <c r="F23">
        <v>0.35981368317593299</v>
      </c>
      <c r="G23">
        <v>0.20662070441837899</v>
      </c>
      <c r="H23">
        <v>0.492660365976272</v>
      </c>
      <c r="I23">
        <v>2.41661369379403E-2</v>
      </c>
      <c r="J23">
        <v>1.8687636161559499E-2</v>
      </c>
      <c r="K23">
        <v>4.1026426488849001E-2</v>
      </c>
      <c r="L23">
        <v>0.31922547656801198</v>
      </c>
      <c r="O23">
        <f t="shared" si="0"/>
        <v>0.18235137945942889</v>
      </c>
      <c r="P23">
        <f t="shared" si="1"/>
        <v>0.12631317973947351</v>
      </c>
      <c r="Q23">
        <f t="shared" si="2"/>
        <v>0.66016620906032064</v>
      </c>
    </row>
    <row r="24" spans="1:17" x14ac:dyDescent="0.25">
      <c r="A24">
        <v>3</v>
      </c>
      <c r="B24">
        <v>4</v>
      </c>
      <c r="C24">
        <v>1.27394776814151E-2</v>
      </c>
      <c r="D24">
        <v>5.8541154431565401E-3</v>
      </c>
      <c r="E24">
        <v>2.2563031439972701E-3</v>
      </c>
      <c r="F24">
        <v>2.5639929917524902E-3</v>
      </c>
      <c r="G24">
        <v>1.5822306194200199E-2</v>
      </c>
      <c r="H24">
        <v>1.34057242442523E-2</v>
      </c>
      <c r="I24">
        <v>0</v>
      </c>
      <c r="J24">
        <v>4.9177989898840902E-4</v>
      </c>
      <c r="K24">
        <v>2.1880760794052798E-3</v>
      </c>
      <c r="L24">
        <v>3.66725109842902E-3</v>
      </c>
      <c r="O24">
        <f t="shared" si="0"/>
        <v>7.520274242681986E-3</v>
      </c>
      <c r="P24">
        <f t="shared" si="1"/>
        <v>2.1157023589409032E-3</v>
      </c>
      <c r="Q24">
        <f t="shared" si="2"/>
        <v>7.1533749818439338E-2</v>
      </c>
    </row>
    <row r="25" spans="1:17" x14ac:dyDescent="0.25">
      <c r="A25">
        <v>3</v>
      </c>
      <c r="B25">
        <v>5</v>
      </c>
      <c r="C25">
        <v>0.71831054926747995</v>
      </c>
      <c r="D25">
        <v>0.36490652929009099</v>
      </c>
      <c r="E25">
        <v>0.22144003713230301</v>
      </c>
      <c r="F25">
        <v>0.49997863339173498</v>
      </c>
      <c r="G25">
        <v>0.27200405795617699</v>
      </c>
      <c r="H25">
        <v>0.69598051701409802</v>
      </c>
      <c r="I25">
        <v>0.128710946734682</v>
      </c>
      <c r="J25">
        <v>2.9506793939304499E-2</v>
      </c>
      <c r="K25">
        <v>0.11870312730773599</v>
      </c>
      <c r="L25">
        <v>0.18458497195426099</v>
      </c>
      <c r="O25">
        <f t="shared" si="0"/>
        <v>0.41447589582665229</v>
      </c>
      <c r="P25">
        <f t="shared" si="1"/>
        <v>0.11093163106710051</v>
      </c>
      <c r="Q25">
        <f t="shared" si="2"/>
        <v>1.5055780724730421E-2</v>
      </c>
    </row>
    <row r="26" spans="1:17" x14ac:dyDescent="0.25">
      <c r="A26">
        <v>3</v>
      </c>
      <c r="B26">
        <v>6</v>
      </c>
      <c r="C26">
        <v>0.367484933117742</v>
      </c>
      <c r="D26">
        <v>0.153182687429263</v>
      </c>
      <c r="E26">
        <v>0.16986739384093699</v>
      </c>
      <c r="F26">
        <v>0.27434725011751598</v>
      </c>
      <c r="G26">
        <v>0.116107805748616</v>
      </c>
      <c r="H26">
        <v>0.525057532899882</v>
      </c>
      <c r="I26">
        <v>0.10349410819074401</v>
      </c>
      <c r="J26">
        <v>1.0819157777745E-2</v>
      </c>
      <c r="K26">
        <v>5.4154882965280697E-2</v>
      </c>
      <c r="L26">
        <v>8.4870668277928704E-2</v>
      </c>
      <c r="O26">
        <f t="shared" si="0"/>
        <v>0.24422024447781426</v>
      </c>
      <c r="P26">
        <f t="shared" si="1"/>
        <v>4.9948236340318135E-2</v>
      </c>
      <c r="Q26">
        <f t="shared" si="2"/>
        <v>1.6252497474796061E-2</v>
      </c>
    </row>
    <row r="27" spans="1:17" x14ac:dyDescent="0.25">
      <c r="A27">
        <v>3</v>
      </c>
      <c r="B27">
        <v>7</v>
      </c>
      <c r="C27">
        <v>0.40129354696457398</v>
      </c>
      <c r="D27">
        <v>0.20879678413925001</v>
      </c>
      <c r="E27">
        <v>0.18308288368435</v>
      </c>
      <c r="F27">
        <v>0.31708046664672401</v>
      </c>
      <c r="G27">
        <v>0.21290309070137001</v>
      </c>
      <c r="H27">
        <v>0.61442902786156395</v>
      </c>
      <c r="I27">
        <v>0.17021366017157999</v>
      </c>
      <c r="J27">
        <v>4.4260190908956797E-3</v>
      </c>
      <c r="K27">
        <v>7.5488624739482202E-2</v>
      </c>
      <c r="L27">
        <v>6.4264209724851404E-2</v>
      </c>
      <c r="O27">
        <f t="shared" si="0"/>
        <v>0.30111420859563026</v>
      </c>
      <c r="P27">
        <f t="shared" si="1"/>
        <v>4.8059617851743099E-2</v>
      </c>
      <c r="Q27">
        <f t="shared" si="2"/>
        <v>5.388331136197134E-3</v>
      </c>
    </row>
    <row r="28" spans="1:17" x14ac:dyDescent="0.25">
      <c r="A28">
        <v>3</v>
      </c>
      <c r="B28">
        <v>8</v>
      </c>
      <c r="C28">
        <v>0.29349796658337002</v>
      </c>
      <c r="D28">
        <v>0.110252507512781</v>
      </c>
      <c r="E28">
        <v>0.121518040755281</v>
      </c>
      <c r="F28">
        <v>0.217939404298962</v>
      </c>
      <c r="G28">
        <v>0.11401367698761899</v>
      </c>
      <c r="H28">
        <v>0.25806019170185701</v>
      </c>
      <c r="I28">
        <v>2.9419644967927299E-2</v>
      </c>
      <c r="J28">
        <v>1.13109376767334E-2</v>
      </c>
      <c r="K28">
        <v>6.8377377481414994E-2</v>
      </c>
      <c r="L28">
        <v>0.104429340802884</v>
      </c>
      <c r="O28">
        <f t="shared" si="0"/>
        <v>0.16352877611539962</v>
      </c>
      <c r="P28">
        <f t="shared" si="1"/>
        <v>6.1372551987010804E-2</v>
      </c>
      <c r="Q28">
        <f t="shared" si="2"/>
        <v>5.4715693676416793E-2</v>
      </c>
    </row>
    <row r="29" spans="1:17" x14ac:dyDescent="0.25">
      <c r="A29">
        <v>3</v>
      </c>
      <c r="B29">
        <v>9</v>
      </c>
      <c r="C29">
        <v>0.409133225537753</v>
      </c>
      <c r="D29">
        <v>0.22831050228310501</v>
      </c>
      <c r="E29">
        <v>0.20725756022717801</v>
      </c>
      <c r="F29">
        <v>0.36408700482885298</v>
      </c>
      <c r="G29">
        <v>0.17613949689719899</v>
      </c>
      <c r="H29">
        <v>0.45467748061755697</v>
      </c>
      <c r="I29">
        <v>6.3567447162843002E-2</v>
      </c>
      <c r="J29">
        <v>3.63917125251422E-2</v>
      </c>
      <c r="K29">
        <v>0.103113085241974</v>
      </c>
      <c r="L29">
        <v>0.18388644793551201</v>
      </c>
      <c r="O29">
        <f t="shared" si="0"/>
        <v>0.27188181679349827</v>
      </c>
      <c r="P29">
        <f t="shared" si="1"/>
        <v>0.10779708190087607</v>
      </c>
      <c r="Q29">
        <f t="shared" si="2"/>
        <v>4.6078201308338257E-2</v>
      </c>
    </row>
    <row r="30" spans="1:17" x14ac:dyDescent="0.25">
      <c r="A30">
        <v>4</v>
      </c>
      <c r="B30">
        <v>1</v>
      </c>
      <c r="C30">
        <v>0.204811602724288</v>
      </c>
      <c r="D30">
        <v>0.175623463294696</v>
      </c>
      <c r="E30">
        <v>6.9300739422773205E-2</v>
      </c>
      <c r="F30">
        <v>0.431605486945002</v>
      </c>
      <c r="G30">
        <v>0.22221032963913501</v>
      </c>
      <c r="H30">
        <v>0.77082914404450698</v>
      </c>
      <c r="I30">
        <v>0.10874761622073099</v>
      </c>
      <c r="J30">
        <v>4.6227310504910399E-2</v>
      </c>
      <c r="K30">
        <v>0.176413633902051</v>
      </c>
      <c r="L30">
        <v>0.230512926186967</v>
      </c>
      <c r="O30">
        <f t="shared" si="0"/>
        <v>0.28330405461301889</v>
      </c>
      <c r="P30">
        <f t="shared" si="1"/>
        <v>0.15105129019797614</v>
      </c>
      <c r="Q30">
        <f t="shared" si="2"/>
        <v>0.2525228348364249</v>
      </c>
    </row>
    <row r="31" spans="1:17" x14ac:dyDescent="0.25">
      <c r="A31">
        <v>4</v>
      </c>
      <c r="B31">
        <v>2</v>
      </c>
      <c r="C31">
        <v>0.411583125091871</v>
      </c>
      <c r="D31">
        <v>0.57858174296530496</v>
      </c>
      <c r="E31">
        <v>0.26237582274482502</v>
      </c>
      <c r="F31">
        <v>0.50425195504465603</v>
      </c>
      <c r="G31">
        <v>0.37950266768736102</v>
      </c>
      <c r="H31">
        <v>1.01101503675403</v>
      </c>
      <c r="I31">
        <v>0.289468292452285</v>
      </c>
      <c r="J31">
        <v>6.4423166767481596E-2</v>
      </c>
      <c r="K31">
        <v>0.34216039691700101</v>
      </c>
      <c r="L31">
        <v>0.27364678434467998</v>
      </c>
      <c r="O31">
        <f t="shared" si="0"/>
        <v>0.49096837753433326</v>
      </c>
      <c r="P31">
        <f t="shared" si="1"/>
        <v>0.22674344934305421</v>
      </c>
      <c r="Q31">
        <f t="shared" si="2"/>
        <v>7.7972740947756206E-2</v>
      </c>
    </row>
    <row r="32" spans="1:17" x14ac:dyDescent="0.25">
      <c r="A32">
        <v>4</v>
      </c>
      <c r="B32">
        <v>3</v>
      </c>
      <c r="C32">
        <v>8.0846685285903302E-2</v>
      </c>
      <c r="D32">
        <v>7.70791866682278E-2</v>
      </c>
      <c r="E32">
        <v>8.0582255142759504E-3</v>
      </c>
      <c r="F32">
        <v>0.220503397290714</v>
      </c>
      <c r="G32">
        <v>0.19033303627729101</v>
      </c>
      <c r="H32">
        <v>0.40552315838863201</v>
      </c>
      <c r="I32">
        <v>2.4691487740938999E-2</v>
      </c>
      <c r="J32">
        <v>1.9179416060547901E-2</v>
      </c>
      <c r="K32">
        <v>7.6582662779184796E-2</v>
      </c>
      <c r="L32">
        <v>0.37301182601163702</v>
      </c>
      <c r="O32">
        <f t="shared" si="0"/>
        <v>0.14386216816656902</v>
      </c>
      <c r="P32">
        <f t="shared" si="1"/>
        <v>0.15625796828378991</v>
      </c>
      <c r="Q32">
        <f t="shared" si="2"/>
        <v>0.92534730134241605</v>
      </c>
    </row>
    <row r="33" spans="1:17" x14ac:dyDescent="0.25">
      <c r="A33">
        <v>4</v>
      </c>
      <c r="B33">
        <v>4</v>
      </c>
      <c r="C33">
        <v>4.65480915282473E-2</v>
      </c>
      <c r="D33">
        <v>2.8294891308589899E-2</v>
      </c>
      <c r="E33">
        <v>4.8349353085655701E-3</v>
      </c>
      <c r="F33">
        <v>3.9314559206871498E-2</v>
      </c>
      <c r="G33">
        <v>0.28340542565493898</v>
      </c>
      <c r="H33">
        <v>0.150814397747838</v>
      </c>
      <c r="I33">
        <v>2.6267540149935101E-3</v>
      </c>
      <c r="J33">
        <v>1.96711959595363E-3</v>
      </c>
      <c r="K33">
        <v>5.05992593362471E-2</v>
      </c>
      <c r="L33">
        <v>0.34594402028513699</v>
      </c>
      <c r="O33">
        <f t="shared" si="0"/>
        <v>7.9405579252863526E-2</v>
      </c>
      <c r="P33">
        <f t="shared" si="1"/>
        <v>0.13283679973911258</v>
      </c>
      <c r="Q33">
        <f t="shared" si="2"/>
        <v>0.67721985279803187</v>
      </c>
    </row>
    <row r="34" spans="1:17" x14ac:dyDescent="0.25">
      <c r="A34">
        <v>4</v>
      </c>
      <c r="B34">
        <v>5</v>
      </c>
      <c r="C34">
        <v>0.94713116762212701</v>
      </c>
      <c r="D34">
        <v>0.63712289739687</v>
      </c>
      <c r="E34">
        <v>0.29331940871964501</v>
      </c>
      <c r="F34">
        <v>0.56407845818554803</v>
      </c>
      <c r="G34">
        <v>0.35949210397116599</v>
      </c>
      <c r="H34">
        <v>0.98532073195254399</v>
      </c>
      <c r="I34">
        <v>0.34883293319113801</v>
      </c>
      <c r="J34">
        <v>0.137698371716754</v>
      </c>
      <c r="K34">
        <v>0.34817760613536503</v>
      </c>
      <c r="L34">
        <v>0.34524549626638901</v>
      </c>
      <c r="O34">
        <f t="shared" si="0"/>
        <v>0.59075681443414829</v>
      </c>
      <c r="P34">
        <f t="shared" si="1"/>
        <v>0.27704049137283598</v>
      </c>
      <c r="Q34">
        <f t="shared" si="2"/>
        <v>4.0399497860560518E-2</v>
      </c>
    </row>
    <row r="35" spans="1:17" x14ac:dyDescent="0.25">
      <c r="A35">
        <v>4</v>
      </c>
      <c r="B35">
        <v>6</v>
      </c>
      <c r="C35">
        <v>0.39590376794551402</v>
      </c>
      <c r="D35">
        <v>0.185380322366624</v>
      </c>
      <c r="E35">
        <v>0.14408107219525401</v>
      </c>
      <c r="F35">
        <v>0.23417802658006101</v>
      </c>
      <c r="G35">
        <v>0.115409762828284</v>
      </c>
      <c r="H35">
        <v>0.56415756194561695</v>
      </c>
      <c r="I35">
        <v>0.18177137783755101</v>
      </c>
      <c r="J35">
        <v>1.27862773736986E-2</v>
      </c>
      <c r="K35">
        <v>7.5215115229556498E-2</v>
      </c>
      <c r="L35">
        <v>6.8804615846715905E-2</v>
      </c>
      <c r="O35">
        <f t="shared" si="0"/>
        <v>0.26012598452841501</v>
      </c>
      <c r="P35">
        <f t="shared" si="1"/>
        <v>5.226866948332367E-2</v>
      </c>
      <c r="Q35">
        <f t="shared" si="2"/>
        <v>1.4250822138307265E-2</v>
      </c>
    </row>
    <row r="36" spans="1:17" x14ac:dyDescent="0.25">
      <c r="A36">
        <v>4</v>
      </c>
      <c r="B36">
        <v>7</v>
      </c>
      <c r="C36">
        <v>0.52819834386790099</v>
      </c>
      <c r="D36">
        <v>0.34149006751746502</v>
      </c>
      <c r="E36">
        <v>0.23078757872886299</v>
      </c>
      <c r="F36">
        <v>0.35041237553950699</v>
      </c>
      <c r="G36">
        <v>0.23477510220511799</v>
      </c>
      <c r="H36">
        <v>0.71832339075451901</v>
      </c>
      <c r="I36">
        <v>0.38875959421903999</v>
      </c>
      <c r="J36">
        <v>6.3931386868493097E-3</v>
      </c>
      <c r="K36">
        <v>0.14523354977052599</v>
      </c>
      <c r="L36">
        <v>7.8758583113880398E-2</v>
      </c>
      <c r="O36">
        <f t="shared" si="0"/>
        <v>0.398963778976059</v>
      </c>
      <c r="P36">
        <f t="shared" si="1"/>
        <v>7.6795090523751899E-2</v>
      </c>
      <c r="Q36">
        <f t="shared" si="2"/>
        <v>3.0183588554959545E-3</v>
      </c>
    </row>
    <row r="37" spans="1:17" x14ac:dyDescent="0.25">
      <c r="A37">
        <v>4</v>
      </c>
      <c r="B37">
        <v>8</v>
      </c>
      <c r="C37">
        <v>0.32436670096525999</v>
      </c>
      <c r="D37">
        <v>0.17074503375873201</v>
      </c>
      <c r="E37">
        <v>0.12957626626955701</v>
      </c>
      <c r="F37">
        <v>0.203410110679031</v>
      </c>
      <c r="G37">
        <v>9.3072389377648196E-2</v>
      </c>
      <c r="H37">
        <v>0.301628795495677</v>
      </c>
      <c r="I37">
        <v>0.10454480979674199</v>
      </c>
      <c r="J37">
        <v>1.7212296464594299E-2</v>
      </c>
      <c r="K37">
        <v>0.13155807427424299</v>
      </c>
      <c r="L37">
        <v>0.133767349590316</v>
      </c>
      <c r="O37">
        <f t="shared" si="0"/>
        <v>0.1896205866203782</v>
      </c>
      <c r="P37">
        <f t="shared" si="1"/>
        <v>9.4179240109717746E-2</v>
      </c>
      <c r="Q37">
        <f t="shared" si="2"/>
        <v>0.1212985300560811</v>
      </c>
    </row>
    <row r="38" spans="1:17" x14ac:dyDescent="0.25">
      <c r="A38">
        <v>4</v>
      </c>
      <c r="B38">
        <v>9</v>
      </c>
      <c r="C38">
        <v>0.47381057376647601</v>
      </c>
      <c r="D38">
        <v>0.41759356827850003</v>
      </c>
      <c r="E38">
        <v>0.20048865079518599</v>
      </c>
      <c r="F38">
        <v>0.32220845263022901</v>
      </c>
      <c r="G38">
        <v>0.194055931852397</v>
      </c>
      <c r="H38">
        <v>0.61778045892262701</v>
      </c>
      <c r="I38">
        <v>0.19070234148852899</v>
      </c>
      <c r="J38">
        <v>5.16368893937829E-2</v>
      </c>
      <c r="K38">
        <v>0.24944067305220199</v>
      </c>
      <c r="L38">
        <v>0.24064152445881901</v>
      </c>
      <c r="O38">
        <f t="shared" si="0"/>
        <v>0.34523428253342064</v>
      </c>
      <c r="P38">
        <f t="shared" si="1"/>
        <v>0.18057302896826796</v>
      </c>
      <c r="Q38">
        <f t="shared" si="2"/>
        <v>0.11815230249574545</v>
      </c>
    </row>
    <row r="39" spans="1:17" x14ac:dyDescent="0.25">
      <c r="A39">
        <v>5</v>
      </c>
      <c r="B39">
        <v>1</v>
      </c>
      <c r="C39">
        <v>0.36503503356362399</v>
      </c>
      <c r="D39">
        <v>0.39320142059868102</v>
      </c>
      <c r="E39">
        <v>0.19114110919862601</v>
      </c>
      <c r="F39">
        <v>0.82304175035254901</v>
      </c>
      <c r="G39">
        <v>0.46396586104757598</v>
      </c>
      <c r="H39">
        <v>0.72949482762472895</v>
      </c>
      <c r="I39">
        <v>0.196481200321515</v>
      </c>
      <c r="J39">
        <v>6.7373846161411996E-2</v>
      </c>
      <c r="K39">
        <v>0.18106329557078699</v>
      </c>
      <c r="L39">
        <v>0.32970333684923803</v>
      </c>
      <c r="O39">
        <f t="shared" si="0"/>
        <v>0.45176588610104285</v>
      </c>
      <c r="P39">
        <f t="shared" si="1"/>
        <v>0.19271349286047901</v>
      </c>
      <c r="Q39">
        <f t="shared" si="2"/>
        <v>6.6517124439716302E-2</v>
      </c>
    </row>
    <row r="40" spans="1:17" x14ac:dyDescent="0.25">
      <c r="A40">
        <v>5</v>
      </c>
      <c r="B40">
        <v>2</v>
      </c>
      <c r="C40">
        <v>0.70116125238865201</v>
      </c>
      <c r="D40">
        <v>1.0098349139445</v>
      </c>
      <c r="E40">
        <v>0.60791253279697799</v>
      </c>
      <c r="F40">
        <v>1.0153412247339899</v>
      </c>
      <c r="G40">
        <v>0.84277048581460401</v>
      </c>
      <c r="H40">
        <v>1.20874946935675</v>
      </c>
      <c r="I40">
        <v>0.54741553672464804</v>
      </c>
      <c r="J40">
        <v>0.10622445818149601</v>
      </c>
      <c r="K40">
        <v>0.44910261529793399</v>
      </c>
      <c r="L40">
        <v>0.36445490678197001</v>
      </c>
      <c r="O40">
        <f t="shared" si="0"/>
        <v>0.84759791653716021</v>
      </c>
      <c r="P40">
        <f t="shared" si="1"/>
        <v>0.30659399342046667</v>
      </c>
      <c r="Q40">
        <f t="shared" si="2"/>
        <v>9.9357745802343342E-3</v>
      </c>
    </row>
    <row r="41" spans="1:17" x14ac:dyDescent="0.25">
      <c r="A41">
        <v>5</v>
      </c>
      <c r="B41">
        <v>3</v>
      </c>
      <c r="C41">
        <v>8.3786564750845199E-2</v>
      </c>
      <c r="D41">
        <v>8.9763103461733607E-2</v>
      </c>
      <c r="E41">
        <v>2.2240702419401601E-2</v>
      </c>
      <c r="F41">
        <v>0.18631682406734801</v>
      </c>
      <c r="G41">
        <v>6.3987267697133102E-2</v>
      </c>
      <c r="H41">
        <v>0.23236588690037299</v>
      </c>
      <c r="I41">
        <v>3.9401310224902703E-2</v>
      </c>
      <c r="J41">
        <v>3.4424592929188599E-3</v>
      </c>
      <c r="K41">
        <v>2.7897970012417301E-2</v>
      </c>
      <c r="L41">
        <v>8.6093085310738393E-2</v>
      </c>
      <c r="O41">
        <f t="shared" si="0"/>
        <v>0.10255166564596245</v>
      </c>
      <c r="P41">
        <f t="shared" si="1"/>
        <v>3.9144504872024852E-2</v>
      </c>
      <c r="Q41">
        <f t="shared" si="2"/>
        <v>0.14137864504399636</v>
      </c>
    </row>
    <row r="42" spans="1:17" x14ac:dyDescent="0.25">
      <c r="A42">
        <v>5</v>
      </c>
      <c r="B42">
        <v>4</v>
      </c>
      <c r="C42">
        <v>1.6659316968004299E-2</v>
      </c>
      <c r="D42">
        <v>6.8298013503492903E-3</v>
      </c>
      <c r="E42">
        <v>4.5126062879945299E-3</v>
      </c>
      <c r="F42">
        <v>7.6919789752574698E-3</v>
      </c>
      <c r="G42">
        <v>6.9804292033236104E-3</v>
      </c>
      <c r="H42">
        <v>5.5857184351051203E-3</v>
      </c>
      <c r="I42">
        <v>2.1014032119948101E-3</v>
      </c>
      <c r="J42">
        <v>0</v>
      </c>
      <c r="K42">
        <v>2.46158558933094E-3</v>
      </c>
      <c r="L42">
        <v>1.7463100468709601E-3</v>
      </c>
      <c r="O42">
        <f t="shared" si="0"/>
        <v>7.194464918861305E-3</v>
      </c>
      <c r="P42">
        <f t="shared" si="1"/>
        <v>1.4026318787339666E-3</v>
      </c>
      <c r="Q42">
        <f t="shared" si="2"/>
        <v>1.5991162243719485E-2</v>
      </c>
    </row>
    <row r="43" spans="1:17" x14ac:dyDescent="0.25">
      <c r="A43">
        <v>5</v>
      </c>
      <c r="B43">
        <v>5</v>
      </c>
      <c r="C43">
        <v>2.3940418442843798</v>
      </c>
      <c r="D43">
        <v>2.1894391757405498</v>
      </c>
      <c r="E43">
        <v>0.88060288420007604</v>
      </c>
      <c r="F43">
        <v>2.0546130507243299</v>
      </c>
      <c r="G43">
        <v>1.0870855079309301</v>
      </c>
      <c r="H43">
        <v>1.32046383805885</v>
      </c>
      <c r="I43">
        <v>1.4888441756983199</v>
      </c>
      <c r="J43">
        <v>0.10622445818149601</v>
      </c>
      <c r="K43">
        <v>0.46797477148280398</v>
      </c>
      <c r="L43">
        <v>0.660454459726598</v>
      </c>
      <c r="O43">
        <f t="shared" si="0"/>
        <v>1.6307272109482052</v>
      </c>
      <c r="P43">
        <f t="shared" si="1"/>
        <v>0.41155122979696596</v>
      </c>
      <c r="Q43">
        <f t="shared" si="2"/>
        <v>2.4492341174941032E-3</v>
      </c>
    </row>
    <row r="44" spans="1:17" x14ac:dyDescent="0.25">
      <c r="A44">
        <v>5</v>
      </c>
      <c r="B44">
        <v>6</v>
      </c>
      <c r="C44">
        <v>0.983389681023078</v>
      </c>
      <c r="D44">
        <v>0.586387230222847</v>
      </c>
      <c r="E44">
        <v>0.39614236628180599</v>
      </c>
      <c r="F44">
        <v>0.65381821289688502</v>
      </c>
      <c r="G44">
        <v>0.45907956060525001</v>
      </c>
      <c r="H44">
        <v>0.95515785240297602</v>
      </c>
      <c r="I44">
        <v>0.37089766691708398</v>
      </c>
      <c r="J44">
        <v>4.7702650201875599E-2</v>
      </c>
      <c r="K44">
        <v>0.229474478827629</v>
      </c>
      <c r="L44">
        <v>0.25391348081503801</v>
      </c>
      <c r="O44">
        <f t="shared" si="0"/>
        <v>0.62926751004998938</v>
      </c>
      <c r="P44">
        <f t="shared" si="1"/>
        <v>0.1770302032815142</v>
      </c>
      <c r="Q44">
        <f t="shared" si="2"/>
        <v>4.6879777376868355E-3</v>
      </c>
    </row>
    <row r="45" spans="1:17" x14ac:dyDescent="0.25">
      <c r="A45">
        <v>5</v>
      </c>
      <c r="B45">
        <v>7</v>
      </c>
      <c r="C45">
        <v>5.4147679945122196</v>
      </c>
      <c r="D45">
        <v>5.0345392811146201</v>
      </c>
      <c r="E45">
        <v>25.765692588366498</v>
      </c>
      <c r="F45">
        <v>9.5030126917653099</v>
      </c>
      <c r="G45">
        <v>7.6533425785240103</v>
      </c>
      <c r="H45">
        <v>4.6305605827021497</v>
      </c>
      <c r="I45">
        <v>4.3425497375872704</v>
      </c>
      <c r="J45">
        <v>16.9064093674235</v>
      </c>
      <c r="K45">
        <v>9.3819232094699903</v>
      </c>
      <c r="L45">
        <v>9.42256511990165</v>
      </c>
      <c r="O45">
        <f t="shared" si="0"/>
        <v>8.9063522077960116</v>
      </c>
      <c r="P45">
        <f t="shared" si="1"/>
        <v>11.903632565598379</v>
      </c>
      <c r="Q45">
        <f t="shared" si="2"/>
        <v>0.459761473488563</v>
      </c>
    </row>
    <row r="46" spans="1:17" x14ac:dyDescent="0.25">
      <c r="A46">
        <v>5</v>
      </c>
      <c r="B46">
        <v>8</v>
      </c>
      <c r="C46">
        <v>0.66294281934440702</v>
      </c>
      <c r="D46">
        <v>0.38539593334113897</v>
      </c>
      <c r="E46">
        <v>0.26108650666254102</v>
      </c>
      <c r="F46">
        <v>0.36750566215119002</v>
      </c>
      <c r="G46">
        <v>0.174045368136202</v>
      </c>
      <c r="H46">
        <v>0.29269164599950798</v>
      </c>
      <c r="I46">
        <v>0.137116559582661</v>
      </c>
      <c r="J46">
        <v>1.52451768686407E-2</v>
      </c>
      <c r="K46">
        <v>0.15152426849881601</v>
      </c>
      <c r="L46">
        <v>0.19680914228235699</v>
      </c>
      <c r="O46">
        <f t="shared" si="0"/>
        <v>0.32582635645966401</v>
      </c>
      <c r="P46">
        <f t="shared" si="1"/>
        <v>0.12119286254993789</v>
      </c>
      <c r="Q46">
        <f t="shared" si="2"/>
        <v>4.7779165108443648E-2</v>
      </c>
    </row>
    <row r="47" spans="1:17" x14ac:dyDescent="0.25">
      <c r="A47">
        <v>5</v>
      </c>
      <c r="B47">
        <v>9</v>
      </c>
      <c r="C47">
        <v>0.71047087069430104</v>
      </c>
      <c r="D47">
        <v>0.55223822347109996</v>
      </c>
      <c r="E47">
        <v>0.31781641428304402</v>
      </c>
      <c r="F47">
        <v>0.52390923464809203</v>
      </c>
      <c r="G47">
        <v>0.35786333715705698</v>
      </c>
      <c r="H47">
        <v>0.55745469982349105</v>
      </c>
      <c r="I47">
        <v>0.28736688924029002</v>
      </c>
      <c r="J47">
        <v>5.31122290907481E-2</v>
      </c>
      <c r="K47">
        <v>0.25080822060183</v>
      </c>
      <c r="L47">
        <v>0.23645038034632801</v>
      </c>
      <c r="O47">
        <f t="shared" si="0"/>
        <v>0.47244566704533925</v>
      </c>
      <c r="P47">
        <f t="shared" si="1"/>
        <v>0.1801236100129687</v>
      </c>
      <c r="Q47">
        <f t="shared" si="2"/>
        <v>1.6957739907643623E-2</v>
      </c>
    </row>
    <row r="48" spans="1:17" x14ac:dyDescent="0.25">
      <c r="A48">
        <v>6</v>
      </c>
      <c r="B48">
        <v>1</v>
      </c>
      <c r="C48">
        <v>1.5110980449801601</v>
      </c>
      <c r="D48">
        <v>0.76786480896069897</v>
      </c>
      <c r="E48">
        <v>0.67753560124032197</v>
      </c>
      <c r="F48">
        <v>0.90167086876629199</v>
      </c>
      <c r="G48">
        <v>0.98261175085452102</v>
      </c>
      <c r="H48">
        <v>1.5014411153562599</v>
      </c>
      <c r="I48">
        <v>2.20542267098855</v>
      </c>
      <c r="J48">
        <v>0.17163118474695499</v>
      </c>
      <c r="K48">
        <v>0.452111219907116</v>
      </c>
      <c r="L48">
        <v>0.25007159871192203</v>
      </c>
      <c r="O48">
        <f t="shared" si="0"/>
        <v>1.2210921230209721</v>
      </c>
      <c r="P48">
        <f t="shared" si="1"/>
        <v>0.29127133445533099</v>
      </c>
      <c r="Q48">
        <f t="shared" si="2"/>
        <v>3.5599925328694175E-3</v>
      </c>
    </row>
    <row r="49" spans="1:17" x14ac:dyDescent="0.25">
      <c r="A49">
        <v>6</v>
      </c>
      <c r="B49">
        <v>2</v>
      </c>
      <c r="C49">
        <v>2.63805183987456</v>
      </c>
      <c r="D49">
        <v>2.5767864808960699</v>
      </c>
      <c r="E49">
        <v>1.3531372283572201</v>
      </c>
      <c r="F49">
        <v>1.1384128883381099</v>
      </c>
      <c r="G49">
        <v>2.2993533795748</v>
      </c>
      <c r="H49">
        <v>3.6608798623679002</v>
      </c>
      <c r="I49">
        <v>4.1313587147817996</v>
      </c>
      <c r="J49">
        <v>0.53112229090748098</v>
      </c>
      <c r="K49">
        <v>1.6429716261234399</v>
      </c>
      <c r="L49">
        <v>0.39152271250846998</v>
      </c>
      <c r="O49">
        <f t="shared" si="0"/>
        <v>2.5425686277414945</v>
      </c>
      <c r="P49">
        <f t="shared" si="1"/>
        <v>0.85520554317979702</v>
      </c>
      <c r="Q49">
        <f t="shared" si="2"/>
        <v>2.4530129402230486E-2</v>
      </c>
    </row>
    <row r="50" spans="1:17" x14ac:dyDescent="0.25">
      <c r="A50">
        <v>6</v>
      </c>
      <c r="B50">
        <v>3</v>
      </c>
      <c r="C50">
        <v>0.389044049193983</v>
      </c>
      <c r="D50">
        <v>0.119033680677516</v>
      </c>
      <c r="E50">
        <v>0.14053545296897299</v>
      </c>
      <c r="F50">
        <v>0.225631383274219</v>
      </c>
      <c r="G50">
        <v>0.11913265840339</v>
      </c>
      <c r="H50">
        <v>0.36530598565587502</v>
      </c>
      <c r="I50">
        <v>0.214868478426469</v>
      </c>
      <c r="J50">
        <v>7.3766984848261299E-3</v>
      </c>
      <c r="K50">
        <v>6.2907187282901803E-2</v>
      </c>
      <c r="L50">
        <v>7.3519652973267499E-2</v>
      </c>
      <c r="O50">
        <f t="shared" si="0"/>
        <v>0.22479309837148928</v>
      </c>
      <c r="P50">
        <f t="shared" si="1"/>
        <v>4.7934512913665149E-2</v>
      </c>
      <c r="Q50">
        <f t="shared" si="2"/>
        <v>5.919521701506298E-3</v>
      </c>
    </row>
    <row r="51" spans="1:17" x14ac:dyDescent="0.25">
      <c r="A51">
        <v>6</v>
      </c>
      <c r="B51">
        <v>4</v>
      </c>
      <c r="C51">
        <v>3.9198392865892502E-2</v>
      </c>
      <c r="D51">
        <v>8.7811731647348106E-3</v>
      </c>
      <c r="E51">
        <v>2.5786321645683001E-2</v>
      </c>
      <c r="F51">
        <v>2.5639929917524902E-3</v>
      </c>
      <c r="G51">
        <v>6.74774822987949E-3</v>
      </c>
      <c r="H51">
        <v>2.1225730053399498E-2</v>
      </c>
      <c r="I51">
        <v>7.8802620449805409E-3</v>
      </c>
      <c r="J51">
        <v>0</v>
      </c>
      <c r="K51">
        <v>3.5556236290335799E-3</v>
      </c>
      <c r="L51">
        <v>3.3179890890548298E-3</v>
      </c>
      <c r="O51">
        <f t="shared" si="0"/>
        <v>1.6026231570903191E-2</v>
      </c>
      <c r="P51">
        <f t="shared" si="1"/>
        <v>2.2912042393628033E-3</v>
      </c>
      <c r="Q51">
        <f t="shared" si="2"/>
        <v>3.3213357506702214E-2</v>
      </c>
    </row>
    <row r="52" spans="1:17" x14ac:dyDescent="0.25">
      <c r="A52">
        <v>6</v>
      </c>
      <c r="B52">
        <v>5</v>
      </c>
      <c r="C52">
        <v>3.01680631094125</v>
      </c>
      <c r="D52">
        <v>3.43831713694727</v>
      </c>
      <c r="E52">
        <v>3.3080627381205598</v>
      </c>
      <c r="F52">
        <v>1.56659971796077</v>
      </c>
      <c r="G52">
        <v>2.7295804994729802</v>
      </c>
      <c r="H52">
        <v>2.5738990548964402</v>
      </c>
      <c r="I52">
        <v>2.2989351139223202</v>
      </c>
      <c r="J52">
        <v>0.81192861322986298</v>
      </c>
      <c r="K52">
        <v>1.7627687914708801</v>
      </c>
      <c r="L52">
        <v>0.58012419757053302</v>
      </c>
      <c r="O52">
        <f t="shared" si="0"/>
        <v>2.7046000817516558</v>
      </c>
      <c r="P52">
        <f t="shared" si="1"/>
        <v>1.051607200757092</v>
      </c>
      <c r="Q52">
        <f t="shared" si="2"/>
        <v>1.9739904324522474E-2</v>
      </c>
    </row>
    <row r="53" spans="1:17" x14ac:dyDescent="0.25">
      <c r="A53">
        <v>6</v>
      </c>
      <c r="B53">
        <v>6</v>
      </c>
      <c r="C53">
        <v>11.6046842079475</v>
      </c>
      <c r="D53">
        <v>18.1321468992702</v>
      </c>
      <c r="E53">
        <v>25.251900129576299</v>
      </c>
      <c r="F53">
        <v>22.077688987650099</v>
      </c>
      <c r="G53">
        <v>27.156429091636699</v>
      </c>
      <c r="H53">
        <v>9.9001273543803201</v>
      </c>
      <c r="I53">
        <v>28.3027491607521</v>
      </c>
      <c r="J53">
        <v>40.528565035432699</v>
      </c>
      <c r="K53">
        <v>32.7708154412529</v>
      </c>
      <c r="L53">
        <v>19.869690344302501</v>
      </c>
      <c r="O53">
        <f t="shared" si="0"/>
        <v>20.346532261601887</v>
      </c>
      <c r="P53">
        <f t="shared" si="1"/>
        <v>31.056356940329366</v>
      </c>
      <c r="Q53">
        <f t="shared" si="2"/>
        <v>0.20807591167276271</v>
      </c>
    </row>
    <row r="54" spans="1:17" x14ac:dyDescent="0.25">
      <c r="A54">
        <v>6</v>
      </c>
      <c r="B54">
        <v>7</v>
      </c>
      <c r="C54">
        <v>2.6017933264736102</v>
      </c>
      <c r="D54">
        <v>2.04308628966163</v>
      </c>
      <c r="E54">
        <v>1.53525312497985</v>
      </c>
      <c r="F54">
        <v>0.83158839365839099</v>
      </c>
      <c r="G54">
        <v>2.8847787087602099</v>
      </c>
      <c r="H54">
        <v>4.4395290122215503</v>
      </c>
      <c r="I54">
        <v>4.21594019406459</v>
      </c>
      <c r="J54">
        <v>0.242939270100274</v>
      </c>
      <c r="K54">
        <v>0.85006755684895197</v>
      </c>
      <c r="L54">
        <v>0.136386814660622</v>
      </c>
      <c r="O54">
        <f t="shared" si="0"/>
        <v>2.6502812928314046</v>
      </c>
      <c r="P54">
        <f t="shared" si="1"/>
        <v>0.40979788053661598</v>
      </c>
      <c r="Q54">
        <f t="shared" si="2"/>
        <v>3.8733324166914515E-3</v>
      </c>
    </row>
    <row r="55" spans="1:17" x14ac:dyDescent="0.25">
      <c r="A55">
        <v>6</v>
      </c>
      <c r="B55">
        <v>8</v>
      </c>
      <c r="C55">
        <v>1.5086481454260401</v>
      </c>
      <c r="D55">
        <v>1.1415525114155201</v>
      </c>
      <c r="E55">
        <v>0.79583035178989303</v>
      </c>
      <c r="F55">
        <v>0.73586598863296404</v>
      </c>
      <c r="G55">
        <v>0.53981985839035995</v>
      </c>
      <c r="H55">
        <v>0.90712067386107198</v>
      </c>
      <c r="I55">
        <v>0.749675595879148</v>
      </c>
      <c r="J55">
        <v>9.5405300403751295E-2</v>
      </c>
      <c r="K55">
        <v>0.77457893210946904</v>
      </c>
      <c r="L55">
        <v>0.326036085750809</v>
      </c>
      <c r="O55">
        <f t="shared" si="0"/>
        <v>0.91121616077071388</v>
      </c>
      <c r="P55">
        <f t="shared" si="1"/>
        <v>0.39867343942134309</v>
      </c>
      <c r="Q55">
        <f t="shared" si="2"/>
        <v>0.100803377657338</v>
      </c>
    </row>
    <row r="56" spans="1:17" x14ac:dyDescent="0.25">
      <c r="A56">
        <v>6</v>
      </c>
      <c r="B56">
        <v>9</v>
      </c>
      <c r="C56">
        <v>1.29599686412857</v>
      </c>
      <c r="D56">
        <v>1.28302696795847</v>
      </c>
      <c r="E56">
        <v>0.65432791175920701</v>
      </c>
      <c r="F56">
        <v>0.71449938036836003</v>
      </c>
      <c r="G56">
        <v>0.89768319554741705</v>
      </c>
      <c r="H56">
        <v>0.98085215720445995</v>
      </c>
      <c r="I56">
        <v>1.44471470824643</v>
      </c>
      <c r="J56">
        <v>0.21835027515085401</v>
      </c>
      <c r="K56">
        <v>0.826819248505271</v>
      </c>
      <c r="L56">
        <v>0.23592648733226701</v>
      </c>
      <c r="O56">
        <f t="shared" si="0"/>
        <v>1.0387287407447019</v>
      </c>
      <c r="P56">
        <f t="shared" si="1"/>
        <v>0.42703200366279731</v>
      </c>
      <c r="Q56">
        <f t="shared" si="2"/>
        <v>6.6834931079866836E-2</v>
      </c>
    </row>
    <row r="57" spans="1:17" x14ac:dyDescent="0.25">
      <c r="A57">
        <v>7</v>
      </c>
      <c r="B57">
        <v>1</v>
      </c>
      <c r="C57">
        <v>1.6634817972463101</v>
      </c>
      <c r="D57">
        <v>1.0937439019630799</v>
      </c>
      <c r="E57">
        <v>0.94216772712914398</v>
      </c>
      <c r="F57">
        <v>1.2324259647023601</v>
      </c>
      <c r="G57">
        <v>1.4940445304847001</v>
      </c>
      <c r="H57">
        <v>1.2556695042116299</v>
      </c>
      <c r="I57">
        <v>1.3853500675075801</v>
      </c>
      <c r="J57">
        <v>0.78635605848246604</v>
      </c>
      <c r="K57">
        <v>1.27099869262454</v>
      </c>
      <c r="L57">
        <v>0.83002116527776804</v>
      </c>
      <c r="O57">
        <f t="shared" si="0"/>
        <v>1.2952690704635434</v>
      </c>
      <c r="P57">
        <f t="shared" si="1"/>
        <v>0.96245863879492466</v>
      </c>
      <c r="Q57">
        <f t="shared" si="2"/>
        <v>0.14801643912276433</v>
      </c>
    </row>
    <row r="58" spans="1:17" x14ac:dyDescent="0.25">
      <c r="A58">
        <v>7</v>
      </c>
      <c r="B58">
        <v>2</v>
      </c>
      <c r="C58">
        <v>2.5880738889705501</v>
      </c>
      <c r="D58">
        <v>2.8275377590446098</v>
      </c>
      <c r="E58">
        <v>1.4404883929319701</v>
      </c>
      <c r="F58">
        <v>1.50848254348105</v>
      </c>
      <c r="G58">
        <v>2.8505746056639198</v>
      </c>
      <c r="H58">
        <v>2.4431932435149801</v>
      </c>
      <c r="I58">
        <v>2.9493194080347198</v>
      </c>
      <c r="J58">
        <v>1.2092867716125</v>
      </c>
      <c r="K58">
        <v>2.5802887166386799</v>
      </c>
      <c r="L58">
        <v>0.67320252306875605</v>
      </c>
      <c r="O58">
        <f t="shared" si="0"/>
        <v>2.3725242630916861</v>
      </c>
      <c r="P58">
        <f t="shared" si="1"/>
        <v>1.4875926704399787</v>
      </c>
      <c r="Q58">
        <f t="shared" si="2"/>
        <v>0.25447984264561768</v>
      </c>
    </row>
    <row r="59" spans="1:17" x14ac:dyDescent="0.25">
      <c r="A59">
        <v>7</v>
      </c>
      <c r="B59">
        <v>3</v>
      </c>
      <c r="C59">
        <v>0.78102797785290801</v>
      </c>
      <c r="D59">
        <v>0.36002809975412697</v>
      </c>
      <c r="E59">
        <v>0.42644129421548299</v>
      </c>
      <c r="F59">
        <v>0.60681167471475606</v>
      </c>
      <c r="G59">
        <v>0.61660457962691895</v>
      </c>
      <c r="H59">
        <v>0.85684920794512598</v>
      </c>
      <c r="I59">
        <v>0.14342076921864599</v>
      </c>
      <c r="J59">
        <v>0.27638030323148599</v>
      </c>
      <c r="K59">
        <v>0.56425011897663702</v>
      </c>
      <c r="L59">
        <v>1.61498753134627</v>
      </c>
      <c r="O59">
        <f t="shared" si="0"/>
        <v>0.54159765761828071</v>
      </c>
      <c r="P59">
        <f t="shared" si="1"/>
        <v>0.81853931785146428</v>
      </c>
      <c r="Q59">
        <f t="shared" si="2"/>
        <v>0.56945236895194296</v>
      </c>
    </row>
    <row r="60" spans="1:17" x14ac:dyDescent="0.25">
      <c r="A60">
        <v>7</v>
      </c>
      <c r="B60">
        <v>4</v>
      </c>
      <c r="C60">
        <v>0.12641481699250301</v>
      </c>
      <c r="D60">
        <v>4.0003122194902999E-2</v>
      </c>
      <c r="E60">
        <v>8.7995822615893393E-2</v>
      </c>
      <c r="F60">
        <v>1.1110636297594101E-2</v>
      </c>
      <c r="G60">
        <v>0.10447375707641</v>
      </c>
      <c r="H60">
        <v>7.5965770717429701E-2</v>
      </c>
      <c r="I60">
        <v>7.35491124198183E-3</v>
      </c>
      <c r="J60">
        <v>4.9177989898840902E-4</v>
      </c>
      <c r="K60">
        <v>6.4821753852381495E-2</v>
      </c>
      <c r="L60">
        <v>6.3914947715477205E-2</v>
      </c>
      <c r="O60">
        <f t="shared" si="0"/>
        <v>6.4759833876673584E-2</v>
      </c>
      <c r="P60">
        <f t="shared" si="1"/>
        <v>4.3076160488949043E-2</v>
      </c>
      <c r="Q60">
        <f t="shared" si="2"/>
        <v>0.46779801805283572</v>
      </c>
    </row>
    <row r="61" spans="1:17" x14ac:dyDescent="0.25">
      <c r="A61">
        <v>7</v>
      </c>
      <c r="B61">
        <v>5</v>
      </c>
      <c r="C61">
        <v>2.2754667058650599</v>
      </c>
      <c r="D61">
        <v>2.6314248916988601</v>
      </c>
      <c r="E61">
        <v>1.22904055543737</v>
      </c>
      <c r="F61">
        <v>1.2119140207683401</v>
      </c>
      <c r="G61">
        <v>1.4742666477419499</v>
      </c>
      <c r="H61">
        <v>1.3908438903411799</v>
      </c>
      <c r="I61">
        <v>1.5403285543922001</v>
      </c>
      <c r="J61">
        <v>0.32064049414044199</v>
      </c>
      <c r="K61">
        <v>1.1714412310116</v>
      </c>
      <c r="L61">
        <v>0.44356275190522398</v>
      </c>
      <c r="O61">
        <f t="shared" si="0"/>
        <v>1.6790407523207089</v>
      </c>
      <c r="P61">
        <f t="shared" si="1"/>
        <v>0.64521482568575539</v>
      </c>
      <c r="Q61">
        <f t="shared" si="2"/>
        <v>3.0901667539349992E-2</v>
      </c>
    </row>
    <row r="62" spans="1:17" x14ac:dyDescent="0.25">
      <c r="A62">
        <v>7</v>
      </c>
      <c r="B62">
        <v>6</v>
      </c>
      <c r="C62">
        <v>1.31804596011564</v>
      </c>
      <c r="D62">
        <v>1.2010693517542801</v>
      </c>
      <c r="E62">
        <v>0.88866110971435197</v>
      </c>
      <c r="F62">
        <v>0.832443057988975</v>
      </c>
      <c r="G62">
        <v>0.69269125794314701</v>
      </c>
      <c r="H62">
        <v>1.70364412270706</v>
      </c>
      <c r="I62">
        <v>1.0354664327104399</v>
      </c>
      <c r="J62">
        <v>0.14114083100967301</v>
      </c>
      <c r="K62">
        <v>0.49368466541581701</v>
      </c>
      <c r="L62">
        <v>0.16502629942930599</v>
      </c>
      <c r="O62">
        <f t="shared" si="0"/>
        <v>1.0960030418476994</v>
      </c>
      <c r="P62">
        <f t="shared" si="1"/>
        <v>0.26661726528493201</v>
      </c>
      <c r="Q62">
        <f t="shared" si="2"/>
        <v>2.1414937251332737E-3</v>
      </c>
    </row>
    <row r="63" spans="1:17" x14ac:dyDescent="0.25">
      <c r="A63">
        <v>7</v>
      </c>
      <c r="B63">
        <v>7</v>
      </c>
      <c r="C63">
        <v>3.5273653780194998</v>
      </c>
      <c r="D63">
        <v>4.7935448620380097</v>
      </c>
      <c r="E63">
        <v>2.46162673010102</v>
      </c>
      <c r="F63">
        <v>2.6733900260672598</v>
      </c>
      <c r="G63">
        <v>4.0896007892538604</v>
      </c>
      <c r="H63">
        <v>3.7759456621310599</v>
      </c>
      <c r="I63">
        <v>10.346784065059399</v>
      </c>
      <c r="J63">
        <v>0.76275062333102195</v>
      </c>
      <c r="K63">
        <v>2.5980668347838498</v>
      </c>
      <c r="L63">
        <v>0.54938914074560496</v>
      </c>
      <c r="O63">
        <f t="shared" si="0"/>
        <v>4.5240367875243015</v>
      </c>
      <c r="P63">
        <f t="shared" si="1"/>
        <v>1.303402199620159</v>
      </c>
      <c r="Q63">
        <f t="shared" si="2"/>
        <v>2.8625036803169381E-2</v>
      </c>
    </row>
    <row r="64" spans="1:17" x14ac:dyDescent="0.25">
      <c r="A64">
        <v>7</v>
      </c>
      <c r="B64">
        <v>8</v>
      </c>
      <c r="C64">
        <v>1.54392669900534</v>
      </c>
      <c r="D64">
        <v>1.2264371853412901</v>
      </c>
      <c r="E64">
        <v>0.89768632229034095</v>
      </c>
      <c r="F64">
        <v>0.70338874407076601</v>
      </c>
      <c r="G64">
        <v>0.44348993538449399</v>
      </c>
      <c r="H64">
        <v>0.61331188417454297</v>
      </c>
      <c r="I64">
        <v>0.52219869818070996</v>
      </c>
      <c r="J64">
        <v>0.108683357676438</v>
      </c>
      <c r="K64">
        <v>0.90504296834400899</v>
      </c>
      <c r="L64">
        <v>0.41195454005686</v>
      </c>
      <c r="O64">
        <f t="shared" si="0"/>
        <v>0.85006278120678336</v>
      </c>
      <c r="P64">
        <f t="shared" si="1"/>
        <v>0.47522695535910237</v>
      </c>
      <c r="Q64">
        <f t="shared" si="2"/>
        <v>0.25074147113348044</v>
      </c>
    </row>
    <row r="65" spans="1:17" x14ac:dyDescent="0.25">
      <c r="A65">
        <v>7</v>
      </c>
      <c r="B65">
        <v>9</v>
      </c>
      <c r="C65">
        <v>1.5204076632858099</v>
      </c>
      <c r="D65">
        <v>1.64793349724857</v>
      </c>
      <c r="E65">
        <v>0.95828417815769595</v>
      </c>
      <c r="F65">
        <v>0.87517627451818303</v>
      </c>
      <c r="G65">
        <v>1.07708022607283</v>
      </c>
      <c r="H65">
        <v>0.86020063900618904</v>
      </c>
      <c r="I65">
        <v>1.0275861706654601</v>
      </c>
      <c r="J65">
        <v>0.57538248181643803</v>
      </c>
      <c r="K65">
        <v>1.4219759421035101</v>
      </c>
      <c r="L65">
        <v>0.48390251398794298</v>
      </c>
      <c r="O65">
        <f t="shared" si="0"/>
        <v>1.1380955212792483</v>
      </c>
      <c r="P65">
        <f t="shared" si="1"/>
        <v>0.82708697930263042</v>
      </c>
      <c r="Q65">
        <f t="shared" si="2"/>
        <v>0.4128190566369852</v>
      </c>
    </row>
    <row r="66" spans="1:17" x14ac:dyDescent="0.25">
      <c r="A66">
        <v>8</v>
      </c>
      <c r="B66">
        <v>1</v>
      </c>
      <c r="C66">
        <v>1.70415012984468</v>
      </c>
      <c r="D66">
        <v>0.701518167271592</v>
      </c>
      <c r="E66">
        <v>0.95054828166399097</v>
      </c>
      <c r="F66">
        <v>0.97773599418828305</v>
      </c>
      <c r="G66">
        <v>0.96143778227110599</v>
      </c>
      <c r="H66">
        <v>0.98755501932658596</v>
      </c>
      <c r="I66">
        <v>0.63147166520443998</v>
      </c>
      <c r="J66">
        <v>0.72045755201801898</v>
      </c>
      <c r="K66">
        <v>0.88097413147055104</v>
      </c>
      <c r="L66">
        <v>1.02595715253669</v>
      </c>
      <c r="O66">
        <f t="shared" si="0"/>
        <v>0.98777386282438251</v>
      </c>
      <c r="P66">
        <f t="shared" si="1"/>
        <v>0.87579627867508669</v>
      </c>
      <c r="Q66">
        <f t="shared" si="2"/>
        <v>0.49955440694676068</v>
      </c>
    </row>
    <row r="67" spans="1:17" x14ac:dyDescent="0.25">
      <c r="A67">
        <v>8</v>
      </c>
      <c r="B67">
        <v>2</v>
      </c>
      <c r="C67">
        <v>2.6086530452251502</v>
      </c>
      <c r="D67">
        <v>2.19334191936932</v>
      </c>
      <c r="E67">
        <v>1.3702206664474801</v>
      </c>
      <c r="F67">
        <v>1.3896842015298501</v>
      </c>
      <c r="G67">
        <v>1.82491687472224</v>
      </c>
      <c r="H67">
        <v>1.3338695623031001</v>
      </c>
      <c r="I67">
        <v>1.82454333881449</v>
      </c>
      <c r="J67">
        <v>0.95651190353245497</v>
      </c>
      <c r="K67">
        <v>1.88065139024884</v>
      </c>
      <c r="L67">
        <v>0.992777261646142</v>
      </c>
      <c r="O67">
        <f t="shared" si="0"/>
        <v>1.7921756583445185</v>
      </c>
      <c r="P67">
        <f t="shared" si="1"/>
        <v>1.2766468518091456</v>
      </c>
      <c r="Q67">
        <f t="shared" si="2"/>
        <v>0.2260375440396882</v>
      </c>
    </row>
    <row r="68" spans="1:17" x14ac:dyDescent="0.25">
      <c r="A68">
        <v>8</v>
      </c>
      <c r="B68">
        <v>3</v>
      </c>
      <c r="C68">
        <v>0.45421137733352901</v>
      </c>
      <c r="D68">
        <v>0.15806111696522701</v>
      </c>
      <c r="E68">
        <v>0.122162698796423</v>
      </c>
      <c r="F68">
        <v>0.18973548138968399</v>
      </c>
      <c r="G68">
        <v>0.14193539380091399</v>
      </c>
      <c r="H68">
        <v>0.22342873740420499</v>
      </c>
      <c r="I68">
        <v>0.120305333886703</v>
      </c>
      <c r="J68">
        <v>9.3438180807797703E-3</v>
      </c>
      <c r="K68">
        <v>6.7009829931786696E-2</v>
      </c>
      <c r="L68">
        <v>0.14843635398403199</v>
      </c>
      <c r="O68">
        <f t="shared" ref="O68:O83" si="3">AVERAGE(C68:I68)</f>
        <v>0.20140573422524072</v>
      </c>
      <c r="P68">
        <f t="shared" ref="P68:P83" si="4">AVERAGE(J68:L68)</f>
        <v>7.493000066553282E-2</v>
      </c>
      <c r="Q68">
        <f t="shared" ref="Q68:Q83" si="5">TTEST(C68:I68,J68:L68,2,3)</f>
        <v>7.5596327045608425E-2</v>
      </c>
    </row>
    <row r="69" spans="1:17" x14ac:dyDescent="0.25">
      <c r="A69">
        <v>8</v>
      </c>
      <c r="B69">
        <v>4</v>
      </c>
      <c r="C69">
        <v>0.10583566073791</v>
      </c>
      <c r="D69">
        <v>1.9513718143855101E-2</v>
      </c>
      <c r="E69">
        <v>3.9324140509666601E-2</v>
      </c>
      <c r="F69">
        <v>4.2733216529208104E-3</v>
      </c>
      <c r="G69">
        <v>2.21046924771914E-2</v>
      </c>
      <c r="H69">
        <v>3.1280023236588697E-2</v>
      </c>
      <c r="I69">
        <v>8.4056128479792405E-3</v>
      </c>
      <c r="J69">
        <v>4.9177989898840902E-4</v>
      </c>
      <c r="K69">
        <v>1.55900420657626E-2</v>
      </c>
      <c r="L69">
        <v>9.2554432484161005E-3</v>
      </c>
      <c r="O69">
        <f t="shared" si="3"/>
        <v>3.2962452800873121E-2</v>
      </c>
      <c r="P69">
        <f t="shared" si="4"/>
        <v>8.4457550710557022E-3</v>
      </c>
      <c r="Q69">
        <f t="shared" si="5"/>
        <v>0.11568871717136442</v>
      </c>
    </row>
    <row r="70" spans="1:17" x14ac:dyDescent="0.25">
      <c r="A70">
        <v>8</v>
      </c>
      <c r="B70">
        <v>5</v>
      </c>
      <c r="C70">
        <v>2.8384536234014401</v>
      </c>
      <c r="D70">
        <v>2.3357920618194599</v>
      </c>
      <c r="E70">
        <v>1.82825020467893</v>
      </c>
      <c r="F70">
        <v>1.3102004187855201</v>
      </c>
      <c r="G70">
        <v>1.6448218012764899</v>
      </c>
      <c r="H70">
        <v>1.06128650266997</v>
      </c>
      <c r="I70">
        <v>0.87681049020483404</v>
      </c>
      <c r="J70">
        <v>0.25621732737296099</v>
      </c>
      <c r="K70">
        <v>0.87523043176211202</v>
      </c>
      <c r="L70">
        <v>0.61749523257357197</v>
      </c>
      <c r="O70">
        <f t="shared" si="3"/>
        <v>1.6993735861195205</v>
      </c>
      <c r="P70">
        <f t="shared" si="4"/>
        <v>0.58298099723621499</v>
      </c>
      <c r="Q70">
        <f t="shared" si="5"/>
        <v>8.5477533695392863E-3</v>
      </c>
    </row>
    <row r="71" spans="1:17" x14ac:dyDescent="0.25">
      <c r="A71">
        <v>8</v>
      </c>
      <c r="B71">
        <v>6</v>
      </c>
      <c r="C71">
        <v>1.1254838551619399</v>
      </c>
      <c r="D71">
        <v>0.67907739140615897</v>
      </c>
      <c r="E71">
        <v>0.59759800413870501</v>
      </c>
      <c r="F71">
        <v>0.466646724498953</v>
      </c>
      <c r="G71">
        <v>0.371824195563705</v>
      </c>
      <c r="H71">
        <v>0.74401769555600195</v>
      </c>
      <c r="I71">
        <v>0.61413508870548295</v>
      </c>
      <c r="J71">
        <v>4.6719090403898801E-2</v>
      </c>
      <c r="K71">
        <v>0.224277798139041</v>
      </c>
      <c r="L71">
        <v>0.145991519918412</v>
      </c>
      <c r="O71">
        <f t="shared" si="3"/>
        <v>0.65696899357584948</v>
      </c>
      <c r="P71">
        <f t="shared" si="4"/>
        <v>0.13899613615378392</v>
      </c>
      <c r="Q71">
        <f t="shared" si="5"/>
        <v>1.1334348614396865E-3</v>
      </c>
    </row>
    <row r="72" spans="1:17" x14ac:dyDescent="0.25">
      <c r="A72">
        <v>8</v>
      </c>
      <c r="B72">
        <v>7</v>
      </c>
      <c r="C72">
        <v>1.5267774021265099</v>
      </c>
      <c r="D72">
        <v>1.1522850563946501</v>
      </c>
      <c r="E72">
        <v>0.88704946461149703</v>
      </c>
      <c r="F72">
        <v>0.76406991154224202</v>
      </c>
      <c r="G72">
        <v>0.69687951546514104</v>
      </c>
      <c r="H72">
        <v>1.04788077842572</v>
      </c>
      <c r="I72">
        <v>1.45469637350341</v>
      </c>
      <c r="J72">
        <v>0.18245034252469999</v>
      </c>
      <c r="K72">
        <v>0.45019665333763698</v>
      </c>
      <c r="L72">
        <v>0.15699327321369899</v>
      </c>
      <c r="O72">
        <f t="shared" si="3"/>
        <v>1.0756626431527383</v>
      </c>
      <c r="P72">
        <f t="shared" si="4"/>
        <v>0.26321342302534534</v>
      </c>
      <c r="Q72">
        <f t="shared" si="5"/>
        <v>9.6119093027178821E-4</v>
      </c>
    </row>
    <row r="73" spans="1:17" x14ac:dyDescent="0.25">
      <c r="A73">
        <v>8</v>
      </c>
      <c r="B73">
        <v>8</v>
      </c>
      <c r="C73">
        <v>2.2509677103238799</v>
      </c>
      <c r="D73">
        <v>1.78355383834836</v>
      </c>
      <c r="E73">
        <v>0.98922776413251601</v>
      </c>
      <c r="F73">
        <v>1.5170291867868899</v>
      </c>
      <c r="G73">
        <v>0.80554153006354501</v>
      </c>
      <c r="H73">
        <v>0.74513483924302304</v>
      </c>
      <c r="I73">
        <v>0.98503275562256698</v>
      </c>
      <c r="J73">
        <v>0.43325809100878798</v>
      </c>
      <c r="K73">
        <v>1.7490933159746</v>
      </c>
      <c r="L73">
        <v>2.57999846324716</v>
      </c>
      <c r="O73">
        <f t="shared" si="3"/>
        <v>1.2966410892172546</v>
      </c>
      <c r="P73">
        <f t="shared" si="4"/>
        <v>1.5874499567435159</v>
      </c>
      <c r="Q73">
        <f t="shared" si="5"/>
        <v>0.69521863619277613</v>
      </c>
    </row>
    <row r="74" spans="1:17" x14ac:dyDescent="0.25">
      <c r="A74">
        <v>8</v>
      </c>
      <c r="B74">
        <v>9</v>
      </c>
      <c r="C74">
        <v>1.2572884511735001</v>
      </c>
      <c r="D74">
        <v>1.1044764469421999</v>
      </c>
      <c r="E74">
        <v>0.69977630365972399</v>
      </c>
      <c r="F74">
        <v>0.58117174479723099</v>
      </c>
      <c r="G74">
        <v>0.635219057502449</v>
      </c>
      <c r="H74">
        <v>0.54069754451817598</v>
      </c>
      <c r="I74">
        <v>0.41502713436897498</v>
      </c>
      <c r="J74">
        <v>0.31326379565561602</v>
      </c>
      <c r="K74">
        <v>0.82299011536631095</v>
      </c>
      <c r="L74">
        <v>0.45805712529425302</v>
      </c>
      <c r="O74">
        <f t="shared" si="3"/>
        <v>0.74766524042317928</v>
      </c>
      <c r="P74">
        <f t="shared" si="4"/>
        <v>0.5314370121053934</v>
      </c>
      <c r="Q74">
        <f t="shared" si="5"/>
        <v>0.31564456805951352</v>
      </c>
    </row>
    <row r="75" spans="1:17" x14ac:dyDescent="0.25">
      <c r="A75">
        <v>9</v>
      </c>
      <c r="B75">
        <v>1</v>
      </c>
      <c r="C75">
        <v>1.45965015434367</v>
      </c>
      <c r="D75">
        <v>0.82835733520665</v>
      </c>
      <c r="E75">
        <v>0.75231593401280294</v>
      </c>
      <c r="F75">
        <v>1.12473825904876</v>
      </c>
      <c r="G75">
        <v>0.93770432297980599</v>
      </c>
      <c r="H75">
        <v>1.12943226757826</v>
      </c>
      <c r="I75">
        <v>1.17783650032309</v>
      </c>
      <c r="J75">
        <v>0.25670910727194901</v>
      </c>
      <c r="K75">
        <v>0.45894895765525801</v>
      </c>
      <c r="L75">
        <v>0.36916994390852098</v>
      </c>
      <c r="O75">
        <f t="shared" si="3"/>
        <v>1.0585763962132912</v>
      </c>
      <c r="P75">
        <f t="shared" si="4"/>
        <v>0.361609336278576</v>
      </c>
      <c r="Q75">
        <f t="shared" si="5"/>
        <v>2.0606916319005763E-4</v>
      </c>
    </row>
    <row r="76" spans="1:17" x14ac:dyDescent="0.25">
      <c r="A76">
        <v>9</v>
      </c>
      <c r="B76">
        <v>2</v>
      </c>
      <c r="C76">
        <v>3.1647802440100001</v>
      </c>
      <c r="D76">
        <v>3.5885727666549601</v>
      </c>
      <c r="E76">
        <v>1.68513611954539</v>
      </c>
      <c r="F76">
        <v>1.76659117131747</v>
      </c>
      <c r="G76">
        <v>2.8512726485842501</v>
      </c>
      <c r="H76">
        <v>2.8576535513997801</v>
      </c>
      <c r="I76">
        <v>3.5792150208301599</v>
      </c>
      <c r="J76">
        <v>1.1684690399964599</v>
      </c>
      <c r="K76">
        <v>1.8642408196533</v>
      </c>
      <c r="L76">
        <v>0.64823028939850103</v>
      </c>
      <c r="O76">
        <f t="shared" si="3"/>
        <v>2.7847459317631444</v>
      </c>
      <c r="P76">
        <f t="shared" si="4"/>
        <v>1.2269800496827536</v>
      </c>
      <c r="Q76">
        <f t="shared" si="5"/>
        <v>1.9602335581877545E-2</v>
      </c>
    </row>
    <row r="77" spans="1:17" x14ac:dyDescent="0.25">
      <c r="A77">
        <v>9</v>
      </c>
      <c r="B77">
        <v>3</v>
      </c>
      <c r="C77">
        <v>0.40423342642951599</v>
      </c>
      <c r="D77">
        <v>0.111228193419974</v>
      </c>
      <c r="E77">
        <v>0.17018972286150799</v>
      </c>
      <c r="F77">
        <v>0.21452074697662499</v>
      </c>
      <c r="G77">
        <v>0.12820721636770999</v>
      </c>
      <c r="H77">
        <v>0.301628795495677</v>
      </c>
      <c r="I77">
        <v>0.148674277248633</v>
      </c>
      <c r="J77">
        <v>5.4095788888724999E-3</v>
      </c>
      <c r="K77">
        <v>4.4308540607956901E-2</v>
      </c>
      <c r="L77">
        <v>7.4043545987328804E-2</v>
      </c>
      <c r="O77">
        <f t="shared" si="3"/>
        <v>0.21124033982852045</v>
      </c>
      <c r="P77">
        <f t="shared" si="4"/>
        <v>4.12538884947194E-2</v>
      </c>
      <c r="Q77">
        <f t="shared" si="5"/>
        <v>5.4671032459258301E-3</v>
      </c>
    </row>
    <row r="78" spans="1:17" x14ac:dyDescent="0.25">
      <c r="A78">
        <v>9</v>
      </c>
      <c r="B78">
        <v>4</v>
      </c>
      <c r="C78">
        <v>5.63476897447205E-2</v>
      </c>
      <c r="D78">
        <v>8.7811731647348106E-3</v>
      </c>
      <c r="E78">
        <v>2.2885360460543701E-2</v>
      </c>
      <c r="F78">
        <v>5.9826503140891401E-3</v>
      </c>
      <c r="G78">
        <v>8.8418769908765807E-3</v>
      </c>
      <c r="H78">
        <v>1.1171436870210201E-2</v>
      </c>
      <c r="I78">
        <v>2.1014032119948101E-3</v>
      </c>
      <c r="J78">
        <v>0</v>
      </c>
      <c r="K78">
        <v>6.5642282382158404E-3</v>
      </c>
      <c r="L78">
        <v>3.66725109842902E-3</v>
      </c>
      <c r="O78">
        <f t="shared" si="3"/>
        <v>1.6587370108167108E-2</v>
      </c>
      <c r="P78">
        <f t="shared" si="4"/>
        <v>3.4104931122149532E-3</v>
      </c>
      <c r="Q78">
        <f t="shared" si="5"/>
        <v>0.11576520142656672</v>
      </c>
    </row>
    <row r="79" spans="1:17" x14ac:dyDescent="0.25">
      <c r="A79">
        <v>9</v>
      </c>
      <c r="B79">
        <v>5</v>
      </c>
      <c r="C79">
        <v>2.13043265226126</v>
      </c>
      <c r="D79">
        <v>2.1709011435038801</v>
      </c>
      <c r="E79">
        <v>1.3276732357321099</v>
      </c>
      <c r="F79">
        <v>1.02217853937866</v>
      </c>
      <c r="G79">
        <v>0.99610724731428002</v>
      </c>
      <c r="H79">
        <v>1.14842371025761</v>
      </c>
      <c r="I79">
        <v>1.19307167361005</v>
      </c>
      <c r="J79">
        <v>0.143107950605627</v>
      </c>
      <c r="K79">
        <v>0.58366929418135904</v>
      </c>
      <c r="L79">
        <v>0.27015416425093802</v>
      </c>
      <c r="O79">
        <f t="shared" si="3"/>
        <v>1.4269697431511215</v>
      </c>
      <c r="P79">
        <f t="shared" si="4"/>
        <v>0.332310469679308</v>
      </c>
      <c r="Q79">
        <f t="shared" si="5"/>
        <v>1.6086060062605032E-3</v>
      </c>
    </row>
    <row r="80" spans="1:17" x14ac:dyDescent="0.25">
      <c r="A80">
        <v>9</v>
      </c>
      <c r="B80">
        <v>6</v>
      </c>
      <c r="C80">
        <v>1.07893576363369</v>
      </c>
      <c r="D80">
        <v>0.79225695664051798</v>
      </c>
      <c r="E80">
        <v>0.85932916884238797</v>
      </c>
      <c r="F80">
        <v>0.55980513653262698</v>
      </c>
      <c r="G80">
        <v>0.44535138317204698</v>
      </c>
      <c r="H80">
        <v>1.7315727148825899</v>
      </c>
      <c r="I80">
        <v>0.88836820787080595</v>
      </c>
      <c r="J80">
        <v>4.6719090403898801E-2</v>
      </c>
      <c r="K80">
        <v>0.199388432735806</v>
      </c>
      <c r="L80">
        <v>8.3997513254493297E-2</v>
      </c>
      <c r="O80">
        <f t="shared" si="3"/>
        <v>0.9079456187963808</v>
      </c>
      <c r="P80">
        <f t="shared" si="4"/>
        <v>0.11003501213139937</v>
      </c>
      <c r="Q80">
        <f t="shared" si="5"/>
        <v>1.9824888777149477E-3</v>
      </c>
    </row>
    <row r="81" spans="1:17" x14ac:dyDescent="0.25">
      <c r="A81">
        <v>9</v>
      </c>
      <c r="B81">
        <v>7</v>
      </c>
      <c r="C81">
        <v>3.8076338870106299</v>
      </c>
      <c r="D81">
        <v>4.69695195722593</v>
      </c>
      <c r="E81">
        <v>3.2145873221549599</v>
      </c>
      <c r="F81">
        <v>2.6015982222981902</v>
      </c>
      <c r="G81">
        <v>4.8963057241846304</v>
      </c>
      <c r="H81">
        <v>2.9593136269186902</v>
      </c>
      <c r="I81">
        <v>6.7370986976553597</v>
      </c>
      <c r="J81">
        <v>9.0836665142148991</v>
      </c>
      <c r="K81">
        <v>7.7518065303130603</v>
      </c>
      <c r="L81">
        <v>1.8664561780956801</v>
      </c>
      <c r="O81">
        <f t="shared" si="3"/>
        <v>4.1304984910640554</v>
      </c>
      <c r="P81">
        <f t="shared" si="4"/>
        <v>6.2339764075412134</v>
      </c>
      <c r="Q81">
        <f t="shared" si="5"/>
        <v>0.4448504133340247</v>
      </c>
    </row>
    <row r="82" spans="1:17" x14ac:dyDescent="0.25">
      <c r="A82">
        <v>9</v>
      </c>
      <c r="B82">
        <v>8</v>
      </c>
      <c r="C82">
        <v>1.6762212749277301</v>
      </c>
      <c r="D82">
        <v>1.34351949420443</v>
      </c>
      <c r="E82">
        <v>1.1371767845746199</v>
      </c>
      <c r="F82">
        <v>0.89825221144395495</v>
      </c>
      <c r="G82">
        <v>0.54075058228413597</v>
      </c>
      <c r="H82">
        <v>0.58314900462497499</v>
      </c>
      <c r="I82">
        <v>0.87681049020483404</v>
      </c>
      <c r="J82">
        <v>0.158353127474268</v>
      </c>
      <c r="K82">
        <v>0.63016591086872098</v>
      </c>
      <c r="L82">
        <v>0.39571385662095998</v>
      </c>
      <c r="O82">
        <f t="shared" si="3"/>
        <v>1.0079828346092399</v>
      </c>
      <c r="P82">
        <f t="shared" si="4"/>
        <v>0.3947442983213163</v>
      </c>
      <c r="Q82">
        <f t="shared" si="5"/>
        <v>2.1545468304189835E-2</v>
      </c>
    </row>
    <row r="83" spans="1:17" x14ac:dyDescent="0.25">
      <c r="A83">
        <v>9</v>
      </c>
      <c r="B83">
        <v>9</v>
      </c>
      <c r="C83">
        <v>3.26669606546132</v>
      </c>
      <c r="D83">
        <v>4.1720329391562299</v>
      </c>
      <c r="E83">
        <v>1.3505585961926501</v>
      </c>
      <c r="F83">
        <v>4.3117815477971</v>
      </c>
      <c r="G83">
        <v>3.6037629167025398</v>
      </c>
      <c r="H83">
        <v>1.8544585204549</v>
      </c>
      <c r="I83">
        <v>2.9156969566428002</v>
      </c>
      <c r="J83">
        <v>2.90691098292048</v>
      </c>
      <c r="K83">
        <v>3.4834171184132101</v>
      </c>
      <c r="L83">
        <v>2.6330862886720401</v>
      </c>
      <c r="O83">
        <f t="shared" si="3"/>
        <v>3.0678553632010774</v>
      </c>
      <c r="P83">
        <f t="shared" si="4"/>
        <v>3.0078047966685766</v>
      </c>
      <c r="Q83">
        <f t="shared" si="5"/>
        <v>0.90590837602120866</v>
      </c>
    </row>
    <row r="86" spans="1:17" x14ac:dyDescent="0.25">
      <c r="A86" t="s">
        <v>20</v>
      </c>
      <c r="C86">
        <v>25.583321083835596</v>
      </c>
      <c r="D86">
        <v>35.716934004605257</v>
      </c>
      <c r="E86">
        <v>32.890130930048187</v>
      </c>
      <c r="F86">
        <v>44.764753643006699</v>
      </c>
      <c r="G86">
        <v>43.806381508377633</v>
      </c>
      <c r="H86">
        <v>26.916459995084566</v>
      </c>
      <c r="I86">
        <v>45.316234915865031</v>
      </c>
      <c r="J86">
        <v>59.747815267798678</v>
      </c>
      <c r="K86">
        <v>49.028494220744065</v>
      </c>
      <c r="L86">
        <v>60.530074951627157</v>
      </c>
    </row>
    <row r="87" spans="1:17" x14ac:dyDescent="0.25">
      <c r="A87" t="s">
        <v>19</v>
      </c>
      <c r="C87">
        <v>74.4166789161644</v>
      </c>
      <c r="D87">
        <v>64.283065995394736</v>
      </c>
      <c r="E87">
        <v>67.109869069951813</v>
      </c>
      <c r="F87">
        <v>55.235246356993301</v>
      </c>
      <c r="G87">
        <v>56.193618491622367</v>
      </c>
      <c r="H87">
        <v>73.083540004915434</v>
      </c>
      <c r="I87">
        <v>54.683765084134969</v>
      </c>
      <c r="J87">
        <v>40.252184732201322</v>
      </c>
      <c r="K87">
        <v>50.971505779255935</v>
      </c>
      <c r="L87">
        <v>39.469925048372843</v>
      </c>
    </row>
    <row r="89" spans="1:17" x14ac:dyDescent="0.25">
      <c r="A89" t="s">
        <v>21</v>
      </c>
      <c r="C89">
        <v>0.3437847732046333</v>
      </c>
      <c r="D89">
        <v>0.55561964028231059</v>
      </c>
      <c r="E89">
        <v>0.49009380268295916</v>
      </c>
      <c r="F89">
        <v>0.81043820016092061</v>
      </c>
      <c r="G89">
        <v>0.77956149976190825</v>
      </c>
      <c r="H89">
        <v>0.36829715683277281</v>
      </c>
      <c r="I89">
        <v>0.8286963204918808</v>
      </c>
      <c r="J89">
        <v>1.4843372021991408</v>
      </c>
      <c r="K89">
        <v>0.96188043635739273</v>
      </c>
      <c r="L89">
        <v>1.5335746109840287</v>
      </c>
    </row>
    <row r="90" spans="1:17" x14ac:dyDescent="0.25">
      <c r="A90" t="s">
        <v>164</v>
      </c>
      <c r="C90">
        <v>2.908796659835668</v>
      </c>
      <c r="D90">
        <v>1.7997923894337131</v>
      </c>
      <c r="E90">
        <v>2.0404257195778057</v>
      </c>
      <c r="F90">
        <v>1.2339003761192895</v>
      </c>
      <c r="G90">
        <v>1.2827724307901525</v>
      </c>
      <c r="H90">
        <v>2.715198804681664</v>
      </c>
      <c r="I90">
        <v>1.2067146616584954</v>
      </c>
      <c r="J90">
        <v>0.67370136551077198</v>
      </c>
      <c r="K90">
        <v>1.0396302515382938</v>
      </c>
      <c r="L90">
        <v>0.65207130636985644</v>
      </c>
    </row>
    <row r="92" spans="1:17" x14ac:dyDescent="0.25">
      <c r="A92" t="s">
        <v>155</v>
      </c>
    </row>
    <row r="93" spans="1:17" ht="15.75" x14ac:dyDescent="0.25">
      <c r="A93" s="12" t="s">
        <v>161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workbookViewId="0">
      <selection activeCell="D16" sqref="D16"/>
    </sheetView>
  </sheetViews>
  <sheetFormatPr baseColWidth="10" defaultRowHeight="15" x14ac:dyDescent="0.25"/>
  <sheetData>
    <row r="1" spans="1:20" x14ac:dyDescent="0.25">
      <c r="N1" t="s">
        <v>148</v>
      </c>
      <c r="P1" t="s">
        <v>149</v>
      </c>
      <c r="S1" t="s">
        <v>150</v>
      </c>
    </row>
    <row r="2" spans="1:20" x14ac:dyDescent="0.25">
      <c r="A2" t="s">
        <v>151</v>
      </c>
      <c r="B2" t="s">
        <v>13</v>
      </c>
      <c r="F2" t="s">
        <v>14</v>
      </c>
      <c r="J2" t="s">
        <v>15</v>
      </c>
      <c r="N2" t="s">
        <v>152</v>
      </c>
      <c r="P2" t="s">
        <v>153</v>
      </c>
      <c r="Q2" t="s">
        <v>154</v>
      </c>
      <c r="S2" t="s">
        <v>153</v>
      </c>
      <c r="T2" t="s">
        <v>154</v>
      </c>
    </row>
    <row r="3" spans="1:20" x14ac:dyDescent="0.25">
      <c r="A3">
        <v>1</v>
      </c>
      <c r="B3">
        <v>3.6929210000000001</v>
      </c>
      <c r="C3">
        <v>3.211436</v>
      </c>
      <c r="D3">
        <v>1.723986</v>
      </c>
      <c r="E3">
        <v>15.882440000000001</v>
      </c>
      <c r="F3">
        <v>7.5381790000000004</v>
      </c>
      <c r="G3">
        <v>16.539259999999999</v>
      </c>
      <c r="H3">
        <v>0.18550510000000001</v>
      </c>
      <c r="J3">
        <v>16.757760000000001</v>
      </c>
      <c r="K3">
        <v>5.0716390000000002</v>
      </c>
      <c r="L3">
        <v>34.180680000000002</v>
      </c>
      <c r="N3">
        <v>0.2983509745648093</v>
      </c>
      <c r="P3">
        <v>6.9676753000000007</v>
      </c>
      <c r="Q3">
        <v>18.670026333333336</v>
      </c>
      <c r="S3">
        <v>6.7049881593021139</v>
      </c>
      <c r="T3">
        <v>14.64843469050944</v>
      </c>
    </row>
    <row r="4" spans="1:20" x14ac:dyDescent="0.25">
      <c r="A4">
        <v>2</v>
      </c>
      <c r="B4">
        <v>5.7290070000000002</v>
      </c>
      <c r="C4">
        <v>9.4648520000000005</v>
      </c>
      <c r="D4">
        <v>4.1457990000000002</v>
      </c>
      <c r="E4">
        <v>10.3254</v>
      </c>
      <c r="F4">
        <v>7.4680619999999998</v>
      </c>
      <c r="G4">
        <v>15.7042</v>
      </c>
      <c r="H4">
        <v>2.571564</v>
      </c>
      <c r="J4">
        <v>8.3311390000000003</v>
      </c>
      <c r="K4">
        <v>10.97404</v>
      </c>
      <c r="L4">
        <v>21.283539999999999</v>
      </c>
      <c r="N4">
        <v>0.28927017809480393</v>
      </c>
      <c r="P4">
        <v>7.9155548571428582</v>
      </c>
      <c r="Q4">
        <v>13.529572999999999</v>
      </c>
      <c r="S4">
        <v>4.4087263335198585</v>
      </c>
      <c r="T4">
        <v>6.8439195350155142</v>
      </c>
    </row>
    <row r="5" spans="1:20" x14ac:dyDescent="0.25">
      <c r="A5">
        <v>3</v>
      </c>
      <c r="B5">
        <v>0.32370520000000003</v>
      </c>
      <c r="C5">
        <v>0.25144860000000002</v>
      </c>
      <c r="D5">
        <v>6.2726039999999997E-2</v>
      </c>
      <c r="E5">
        <v>0.80204710000000001</v>
      </c>
      <c r="F5">
        <v>0.47170060000000003</v>
      </c>
      <c r="G5">
        <v>1.8321559999999999</v>
      </c>
      <c r="H5">
        <v>5.333272E-2</v>
      </c>
      <c r="J5">
        <v>3.1279840000000003E-2</v>
      </c>
      <c r="K5">
        <v>8.3690410000000007E-2</v>
      </c>
      <c r="L5">
        <v>0.52745019999999998</v>
      </c>
      <c r="N5">
        <v>0.28097874538052137</v>
      </c>
      <c r="P5">
        <v>0.54244517999999997</v>
      </c>
      <c r="Q5">
        <v>0.21414015</v>
      </c>
      <c r="S5">
        <v>0.62418474721349171</v>
      </c>
      <c r="T5">
        <v>0.2725969690498834</v>
      </c>
    </row>
    <row r="6" spans="1:20" x14ac:dyDescent="0.25">
      <c r="A6">
        <v>4</v>
      </c>
      <c r="B6">
        <v>0.1819645</v>
      </c>
      <c r="C6">
        <v>7.6527830000000005E-2</v>
      </c>
      <c r="D6">
        <v>1.470141E-2</v>
      </c>
      <c r="E6">
        <v>8.7843249999999998E-2</v>
      </c>
      <c r="F6">
        <v>0.64699479999999998</v>
      </c>
      <c r="G6">
        <v>0.56086420000000003</v>
      </c>
      <c r="H6">
        <v>5.7970340000000004E-3</v>
      </c>
      <c r="J6">
        <v>3.292615E-3</v>
      </c>
      <c r="K6">
        <v>0.1032182</v>
      </c>
      <c r="L6">
        <v>0.57159669999999996</v>
      </c>
      <c r="N6">
        <v>0.99603351939875862</v>
      </c>
      <c r="P6">
        <v>0.22495614628571431</v>
      </c>
      <c r="Q6">
        <v>0.22603583833333332</v>
      </c>
      <c r="S6">
        <v>0.26641690682748503</v>
      </c>
      <c r="T6">
        <v>0.30340651356102238</v>
      </c>
    </row>
    <row r="7" spans="1:20" x14ac:dyDescent="0.25">
      <c r="A7">
        <v>5</v>
      </c>
      <c r="B7">
        <v>9.3568040000000003</v>
      </c>
      <c r="C7">
        <v>6.1222260000000004</v>
      </c>
      <c r="D7">
        <v>2.6776179999999998</v>
      </c>
      <c r="E7">
        <v>4.5888549999999997</v>
      </c>
      <c r="F7">
        <v>2.4817399999999998</v>
      </c>
      <c r="G7">
        <v>4.9106769999999997</v>
      </c>
      <c r="H7">
        <v>3.2857590000000001</v>
      </c>
      <c r="J7">
        <v>0.17780119999999999</v>
      </c>
      <c r="K7">
        <v>0.95462860000000005</v>
      </c>
      <c r="L7">
        <v>1.0909679999999999</v>
      </c>
      <c r="N7">
        <v>3.8363979237114642E-3</v>
      </c>
      <c r="P7">
        <v>4.7748112857142857</v>
      </c>
      <c r="Q7">
        <v>0.74113259999999992</v>
      </c>
      <c r="S7">
        <v>2.4061343543520679</v>
      </c>
      <c r="T7">
        <v>0.49259903336035887</v>
      </c>
    </row>
    <row r="8" spans="1:20" x14ac:dyDescent="0.25">
      <c r="A8">
        <v>6</v>
      </c>
      <c r="B8">
        <v>45.362780000000001</v>
      </c>
      <c r="C8">
        <v>50.776209999999999</v>
      </c>
      <c r="D8">
        <v>76.779610000000005</v>
      </c>
      <c r="E8">
        <v>49.320169999999997</v>
      </c>
      <c r="F8">
        <v>61.993569999999998</v>
      </c>
      <c r="G8">
        <v>36.771920000000001</v>
      </c>
      <c r="H8">
        <v>62.459560000000003</v>
      </c>
      <c r="J8">
        <v>67.831149999999994</v>
      </c>
      <c r="K8">
        <v>66.840190000000007</v>
      </c>
      <c r="L8">
        <v>32.826560000000001</v>
      </c>
      <c r="N8">
        <v>0.93882452614574485</v>
      </c>
      <c r="P8">
        <v>54.780545714285722</v>
      </c>
      <c r="Q8">
        <v>55.832633333333327</v>
      </c>
      <c r="S8">
        <v>13.252730082350134</v>
      </c>
      <c r="T8">
        <v>19.93000396624231</v>
      </c>
    </row>
    <row r="9" spans="1:20" x14ac:dyDescent="0.25">
      <c r="A9">
        <v>7</v>
      </c>
      <c r="B9">
        <v>13.78524</v>
      </c>
      <c r="C9">
        <v>13.42243</v>
      </c>
      <c r="D9">
        <v>7.4810600000000003</v>
      </c>
      <c r="E9">
        <v>5.9714320000000001</v>
      </c>
      <c r="F9">
        <v>9.3357410000000005</v>
      </c>
      <c r="G9">
        <v>14.01329</v>
      </c>
      <c r="H9">
        <v>22.8322</v>
      </c>
      <c r="J9">
        <v>1.2767109999999999</v>
      </c>
      <c r="K9">
        <v>5.2998349999999999</v>
      </c>
      <c r="L9">
        <v>0.90745679999999995</v>
      </c>
      <c r="N9">
        <v>4.7432482561049743E-3</v>
      </c>
      <c r="P9">
        <v>12.405913285714286</v>
      </c>
      <c r="Q9">
        <v>2.4946676000000001</v>
      </c>
      <c r="S9">
        <v>5.6170818362572925</v>
      </c>
      <c r="T9">
        <v>2.4363518367779888</v>
      </c>
    </row>
    <row r="10" spans="1:20" x14ac:dyDescent="0.25">
      <c r="A10">
        <v>8</v>
      </c>
      <c r="B10">
        <v>8.7975030000000007</v>
      </c>
      <c r="C10">
        <v>4.9934409999999998</v>
      </c>
      <c r="D10">
        <v>3.0079090000000002</v>
      </c>
      <c r="E10">
        <v>3.3876940000000002</v>
      </c>
      <c r="F10">
        <v>1.83687</v>
      </c>
      <c r="G10">
        <v>2.7710840000000001</v>
      </c>
      <c r="H10">
        <v>2.1727289999999999</v>
      </c>
      <c r="J10">
        <v>0.72519840000000002</v>
      </c>
      <c r="K10">
        <v>3.5680010000000002</v>
      </c>
      <c r="L10">
        <v>4.2620170000000002</v>
      </c>
      <c r="N10">
        <v>0.51060764119748625</v>
      </c>
      <c r="P10">
        <v>3.8524614285714294</v>
      </c>
      <c r="Q10">
        <v>2.8517388000000001</v>
      </c>
      <c r="S10">
        <v>2.4061738325395945</v>
      </c>
      <c r="T10">
        <v>1.8740451186372538</v>
      </c>
    </row>
    <row r="11" spans="1:20" x14ac:dyDescent="0.25">
      <c r="A11">
        <v>9</v>
      </c>
      <c r="B11">
        <v>12.77007</v>
      </c>
      <c r="C11">
        <v>11.681430000000001</v>
      </c>
      <c r="D11">
        <v>4.1065950000000004</v>
      </c>
      <c r="E11">
        <v>9.6341129999999993</v>
      </c>
      <c r="F11">
        <v>8.2271389999999993</v>
      </c>
      <c r="G11">
        <v>6.8965519999999998</v>
      </c>
      <c r="H11">
        <v>6.433548</v>
      </c>
      <c r="J11">
        <v>4.8656610000000002</v>
      </c>
      <c r="K11">
        <v>7.1047580000000004</v>
      </c>
      <c r="L11">
        <v>4.3497329999999996</v>
      </c>
      <c r="N11">
        <v>6.4099096236709771E-2</v>
      </c>
      <c r="P11">
        <v>8.535635285714287</v>
      </c>
      <c r="Q11">
        <v>5.440050666666667</v>
      </c>
      <c r="S11">
        <v>3.0509574400999511</v>
      </c>
      <c r="T11">
        <v>1.464576151839275</v>
      </c>
    </row>
    <row r="13" spans="1:20" x14ac:dyDescent="0.25">
      <c r="A13" t="s">
        <v>156</v>
      </c>
    </row>
    <row r="14" spans="1:20" x14ac:dyDescent="0.25">
      <c r="A14" t="s">
        <v>159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"/>
  <sheetViews>
    <sheetView tabSelected="1" topLeftCell="A67" workbookViewId="0">
      <selection activeCell="A87" sqref="A87"/>
    </sheetView>
  </sheetViews>
  <sheetFormatPr baseColWidth="10" defaultRowHeight="15" x14ac:dyDescent="0.25"/>
  <sheetData>
    <row r="1" spans="1:19" x14ac:dyDescent="0.25">
      <c r="A1" t="s">
        <v>12</v>
      </c>
      <c r="C1" t="s">
        <v>13</v>
      </c>
      <c r="G1" t="s">
        <v>14</v>
      </c>
      <c r="J1" t="s">
        <v>15</v>
      </c>
    </row>
    <row r="2" spans="1:19" x14ac:dyDescent="0.25">
      <c r="A2" t="s">
        <v>10</v>
      </c>
      <c r="B2" t="s">
        <v>11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O2" t="s">
        <v>16</v>
      </c>
      <c r="P2" t="s">
        <v>17</v>
      </c>
      <c r="Q2" t="s">
        <v>18</v>
      </c>
      <c r="R2" t="s">
        <v>29</v>
      </c>
      <c r="S2" t="s">
        <v>30</v>
      </c>
    </row>
    <row r="3" spans="1:19" x14ac:dyDescent="0.25">
      <c r="A3">
        <v>1</v>
      </c>
      <c r="B3">
        <v>1</v>
      </c>
      <c r="C3">
        <v>2.06059657089172</v>
      </c>
      <c r="D3">
        <v>1.8907990150676599</v>
      </c>
      <c r="E3">
        <v>0.78432766413715105</v>
      </c>
      <c r="F3">
        <v>10.64603736318</v>
      </c>
      <c r="G3">
        <v>4.8558164892079203</v>
      </c>
      <c r="H3">
        <v>10.8148624049684</v>
      </c>
      <c r="I3">
        <v>3.9306393336054499E-2</v>
      </c>
      <c r="J3">
        <v>11.104223411915701</v>
      </c>
      <c r="K3">
        <v>3.08266976466507</v>
      </c>
      <c r="L3">
        <v>23.675123750903801</v>
      </c>
      <c r="O3">
        <f>AVERAGE(C3:I3)</f>
        <v>4.4416779858269866</v>
      </c>
      <c r="P3">
        <f>AVERAGE(J3:L3)</f>
        <v>12.620672309161526</v>
      </c>
      <c r="Q3">
        <f>TTEST(C3:I3,J3:L3,2,3)</f>
        <v>0.30353498597033329</v>
      </c>
      <c r="S3" s="1" t="s">
        <v>31</v>
      </c>
    </row>
    <row r="4" spans="1:19" x14ac:dyDescent="0.25">
      <c r="A4">
        <v>1</v>
      </c>
      <c r="B4">
        <v>2</v>
      </c>
      <c r="C4">
        <v>0.76567760119001005</v>
      </c>
      <c r="D4">
        <v>1.10014231820544</v>
      </c>
      <c r="E4">
        <v>0.391571439573003</v>
      </c>
      <c r="F4">
        <v>1.10443584890133</v>
      </c>
      <c r="G4">
        <v>0.94456513658403596</v>
      </c>
      <c r="H4">
        <v>1.70967626798015</v>
      </c>
      <c r="I4">
        <v>3.0235687181580401E-2</v>
      </c>
      <c r="J4">
        <v>0.29804952881876001</v>
      </c>
      <c r="K4">
        <v>0.79507224629087303</v>
      </c>
      <c r="L4">
        <v>1.31769220786444</v>
      </c>
      <c r="O4">
        <f t="shared" ref="O4:O67" si="0">AVERAGE(C4:I4)</f>
        <v>0.86375775708793567</v>
      </c>
      <c r="P4">
        <f t="shared" ref="P4:P67" si="1">AVERAGE(J4:L4)</f>
        <v>0.80360466099135763</v>
      </c>
      <c r="Q4">
        <f t="shared" ref="Q4:Q67" si="2">TTEST(C4:I4,J4:L4,2,3)</f>
        <v>0.87477999083952795</v>
      </c>
      <c r="S4" s="1" t="s">
        <v>32</v>
      </c>
    </row>
    <row r="5" spans="1:19" x14ac:dyDescent="0.25">
      <c r="A5">
        <v>1</v>
      </c>
      <c r="B5">
        <v>3</v>
      </c>
      <c r="C5">
        <v>2.3487042981288699E-2</v>
      </c>
      <c r="D5">
        <v>2.2590191338920599E-2</v>
      </c>
      <c r="E5">
        <v>4.7391399645749302E-3</v>
      </c>
      <c r="F5">
        <v>3.7856966504814397E-2</v>
      </c>
      <c r="G5">
        <v>5.82351046166808E-2</v>
      </c>
      <c r="H5">
        <v>0.303387229182282</v>
      </c>
      <c r="I5">
        <v>0</v>
      </c>
      <c r="J5">
        <v>0</v>
      </c>
      <c r="K5">
        <v>8.8744745907657092E-3</v>
      </c>
      <c r="L5">
        <v>3.1980570644617103E-2</v>
      </c>
      <c r="O5">
        <f t="shared" si="0"/>
        <v>6.4327953512651637E-2</v>
      </c>
      <c r="P5">
        <f t="shared" si="1"/>
        <v>1.3618348411794269E-2</v>
      </c>
      <c r="Q5">
        <f t="shared" si="2"/>
        <v>0.26484383371054326</v>
      </c>
      <c r="S5" s="1" t="s">
        <v>33</v>
      </c>
    </row>
    <row r="6" spans="1:19" x14ac:dyDescent="0.25">
      <c r="A6">
        <v>1</v>
      </c>
      <c r="B6">
        <v>4</v>
      </c>
      <c r="C6">
        <v>9.3948171925154599E-3</v>
      </c>
      <c r="D6">
        <v>6.7770574016761901E-3</v>
      </c>
      <c r="E6">
        <v>0</v>
      </c>
      <c r="F6">
        <v>3.29191013085343E-3</v>
      </c>
      <c r="G6">
        <v>1.23904477907832E-2</v>
      </c>
      <c r="H6">
        <v>7.1385230395831101E-3</v>
      </c>
      <c r="I6">
        <v>0</v>
      </c>
      <c r="J6">
        <v>0</v>
      </c>
      <c r="K6">
        <v>2.0169260433558398E-3</v>
      </c>
      <c r="L6">
        <v>5.0983518418954701E-3</v>
      </c>
      <c r="O6">
        <f t="shared" si="0"/>
        <v>5.5703936507730551E-3</v>
      </c>
      <c r="P6">
        <f t="shared" si="1"/>
        <v>2.3717592950837697E-3</v>
      </c>
      <c r="Q6">
        <f t="shared" si="2"/>
        <v>0.20894520650325665</v>
      </c>
      <c r="S6" s="1" t="s">
        <v>34</v>
      </c>
    </row>
    <row r="7" spans="1:19" x14ac:dyDescent="0.25">
      <c r="A7">
        <v>1</v>
      </c>
      <c r="B7">
        <v>5</v>
      </c>
      <c r="C7">
        <v>1.4828153135520199</v>
      </c>
      <c r="D7">
        <v>0.76128944812162602</v>
      </c>
      <c r="E7">
        <v>0.148690516388538</v>
      </c>
      <c r="F7">
        <v>1.0945601185087599</v>
      </c>
      <c r="G7">
        <v>0.59061134469399701</v>
      </c>
      <c r="H7">
        <v>1.95952457436556</v>
      </c>
      <c r="I7">
        <v>3.0235687181580401E-2</v>
      </c>
      <c r="J7">
        <v>0.32560032560032598</v>
      </c>
      <c r="K7">
        <v>0.43081540286080799</v>
      </c>
      <c r="L7">
        <v>0.87807523313372504</v>
      </c>
      <c r="O7">
        <f t="shared" si="0"/>
        <v>0.86681814325886875</v>
      </c>
      <c r="P7">
        <f t="shared" si="1"/>
        <v>0.54483032053161962</v>
      </c>
      <c r="Q7">
        <f t="shared" si="2"/>
        <v>0.33499188116492656</v>
      </c>
      <c r="S7" s="1" t="s">
        <v>35</v>
      </c>
    </row>
    <row r="8" spans="1:19" x14ac:dyDescent="0.25">
      <c r="A8">
        <v>1</v>
      </c>
      <c r="B8">
        <v>6</v>
      </c>
      <c r="C8">
        <v>0.44938542237532297</v>
      </c>
      <c r="D8">
        <v>0.230419951656991</v>
      </c>
      <c r="E8">
        <v>4.7391399645749302E-2</v>
      </c>
      <c r="F8">
        <v>0.271582585795408</v>
      </c>
      <c r="G8">
        <v>0.133816836140458</v>
      </c>
      <c r="H8">
        <v>0.77809901131455905</v>
      </c>
      <c r="I8">
        <v>4.5353530772370603E-3</v>
      </c>
      <c r="J8">
        <v>8.7661626123164606E-3</v>
      </c>
      <c r="K8">
        <v>0.104880154254504</v>
      </c>
      <c r="L8">
        <v>0.121433471143329</v>
      </c>
      <c r="O8">
        <f t="shared" si="0"/>
        <v>0.2736043657151036</v>
      </c>
      <c r="P8">
        <f t="shared" si="1"/>
        <v>7.8359929336716483E-2</v>
      </c>
      <c r="Q8">
        <f t="shared" si="2"/>
        <v>0.10993520992428354</v>
      </c>
      <c r="S8" s="1" t="s">
        <v>36</v>
      </c>
    </row>
    <row r="9" spans="1:19" x14ac:dyDescent="0.25">
      <c r="A9">
        <v>1</v>
      </c>
      <c r="B9">
        <v>7</v>
      </c>
      <c r="C9">
        <v>0.61379472324434403</v>
      </c>
      <c r="D9">
        <v>0.39306932929721899</v>
      </c>
      <c r="E9">
        <v>8.7674089344636205E-2</v>
      </c>
      <c r="F9">
        <v>0.459221463254053</v>
      </c>
      <c r="G9">
        <v>0.25937337375372699</v>
      </c>
      <c r="H9">
        <v>1.00296248706143</v>
      </c>
      <c r="I9">
        <v>3.9306393336054499E-2</v>
      </c>
      <c r="J9">
        <v>2.8803105726182599E-2</v>
      </c>
      <c r="K9">
        <v>0.26542746730562899</v>
      </c>
      <c r="L9">
        <v>0.19072470753999901</v>
      </c>
      <c r="O9">
        <f t="shared" si="0"/>
        <v>0.40791455132735199</v>
      </c>
      <c r="P9">
        <f t="shared" si="1"/>
        <v>0.16165176019060354</v>
      </c>
      <c r="Q9">
        <f t="shared" si="2"/>
        <v>0.1244699134340297</v>
      </c>
      <c r="S9" s="1" t="s">
        <v>37</v>
      </c>
    </row>
    <row r="10" spans="1:19" x14ac:dyDescent="0.25">
      <c r="A10">
        <v>1</v>
      </c>
      <c r="B10">
        <v>8</v>
      </c>
      <c r="C10">
        <v>0.79699365849839499</v>
      </c>
      <c r="D10">
        <v>0.47891205638511802</v>
      </c>
      <c r="E10">
        <v>0.21385369090144399</v>
      </c>
      <c r="F10">
        <v>0.53164348613282897</v>
      </c>
      <c r="G10">
        <v>0.43160059804561302</v>
      </c>
      <c r="H10">
        <v>0.98511617946246899</v>
      </c>
      <c r="I10">
        <v>3.0235687181580399E-3</v>
      </c>
      <c r="J10">
        <v>0.102689333458564</v>
      </c>
      <c r="K10">
        <v>0.31060661067680001</v>
      </c>
      <c r="L10">
        <v>0.67622684884777196</v>
      </c>
      <c r="O10">
        <f t="shared" si="0"/>
        <v>0.49159189116343233</v>
      </c>
      <c r="P10">
        <f t="shared" si="1"/>
        <v>0.36317426432771199</v>
      </c>
      <c r="Q10">
        <f t="shared" si="2"/>
        <v>0.56969278344471497</v>
      </c>
      <c r="S10" s="1" t="s">
        <v>38</v>
      </c>
    </row>
    <row r="11" spans="1:19" x14ac:dyDescent="0.25">
      <c r="A11">
        <v>1</v>
      </c>
      <c r="B11">
        <v>9</v>
      </c>
      <c r="C11">
        <v>1.59242151413137</v>
      </c>
      <c r="D11">
        <v>1.10466035647322</v>
      </c>
      <c r="E11">
        <v>0.62852843780175005</v>
      </c>
      <c r="F11">
        <v>1.59822236852934</v>
      </c>
      <c r="G11">
        <v>0.93010961416145599</v>
      </c>
      <c r="H11">
        <v>2.71620801656137</v>
      </c>
      <c r="I11">
        <v>3.4771040258817498E-2</v>
      </c>
      <c r="J11">
        <v>0.75138536676998202</v>
      </c>
      <c r="K11">
        <v>0.73093399811215698</v>
      </c>
      <c r="L11">
        <v>1.62382506164371</v>
      </c>
      <c r="O11">
        <f t="shared" si="0"/>
        <v>1.2292744782739031</v>
      </c>
      <c r="P11">
        <f t="shared" si="1"/>
        <v>1.0353814755086164</v>
      </c>
      <c r="Q11">
        <f t="shared" si="2"/>
        <v>0.67133765524126177</v>
      </c>
      <c r="S11" s="1" t="s">
        <v>39</v>
      </c>
    </row>
    <row r="12" spans="1:19" x14ac:dyDescent="0.25">
      <c r="A12">
        <v>2</v>
      </c>
      <c r="B12">
        <v>1</v>
      </c>
      <c r="C12">
        <v>0.65137399201440505</v>
      </c>
      <c r="D12">
        <v>1.0956242799376501</v>
      </c>
      <c r="E12">
        <v>1.8310852038126399</v>
      </c>
      <c r="F12">
        <v>1.6772282116698201</v>
      </c>
      <c r="G12">
        <v>1.28943260009417</v>
      </c>
      <c r="H12">
        <v>3.68704714994468</v>
      </c>
      <c r="I12">
        <v>1.6629627949869202E-2</v>
      </c>
      <c r="J12">
        <v>1.1214426599042</v>
      </c>
      <c r="K12">
        <v>1.18111189098918</v>
      </c>
      <c r="L12">
        <v>2.5786073156714102</v>
      </c>
      <c r="O12">
        <f t="shared" si="0"/>
        <v>1.4640601522033194</v>
      </c>
      <c r="P12">
        <f t="shared" si="1"/>
        <v>1.6270539555215968</v>
      </c>
      <c r="Q12">
        <f t="shared" si="2"/>
        <v>0.81015282634163177</v>
      </c>
      <c r="S12" s="1" t="s">
        <v>40</v>
      </c>
    </row>
    <row r="13" spans="1:19" x14ac:dyDescent="0.25">
      <c r="A13">
        <v>2</v>
      </c>
      <c r="B13">
        <v>2</v>
      </c>
      <c r="C13">
        <v>1.8570421983872201</v>
      </c>
      <c r="D13">
        <v>4.7484582194411198</v>
      </c>
      <c r="E13">
        <v>1.2949699953200999</v>
      </c>
      <c r="F13">
        <v>5.2242613776643898</v>
      </c>
      <c r="G13">
        <v>3.7225035312776198</v>
      </c>
      <c r="H13">
        <v>5.61444837063212</v>
      </c>
      <c r="I13">
        <v>6.6518511799476904E-2</v>
      </c>
      <c r="J13">
        <v>5.1282051282051304</v>
      </c>
      <c r="K13">
        <v>6.3420222507281103</v>
      </c>
      <c r="L13">
        <v>14.1530247131018</v>
      </c>
      <c r="O13">
        <f t="shared" si="0"/>
        <v>3.2183146006460071</v>
      </c>
      <c r="P13">
        <f t="shared" si="1"/>
        <v>8.5410840306783467</v>
      </c>
      <c r="Q13">
        <f t="shared" si="2"/>
        <v>0.19349962163922538</v>
      </c>
      <c r="S13" s="1" t="s">
        <v>41</v>
      </c>
    </row>
    <row r="14" spans="1:19" x14ac:dyDescent="0.25">
      <c r="A14">
        <v>2</v>
      </c>
      <c r="B14">
        <v>3</v>
      </c>
      <c r="C14">
        <v>1.7223831519611699E-2</v>
      </c>
      <c r="D14">
        <v>3.84033252761651E-2</v>
      </c>
      <c r="E14">
        <v>2.9619624778593301E-3</v>
      </c>
      <c r="F14">
        <v>3.2919101308534301E-2</v>
      </c>
      <c r="G14">
        <v>4.5018626973178801E-2</v>
      </c>
      <c r="H14">
        <v>0.23914052182603401</v>
      </c>
      <c r="I14">
        <v>0</v>
      </c>
      <c r="J14">
        <v>1.87846341692496E-3</v>
      </c>
      <c r="K14">
        <v>9.6812450081080401E-3</v>
      </c>
      <c r="L14">
        <v>3.6615435955431097E-2</v>
      </c>
      <c r="O14">
        <f t="shared" si="0"/>
        <v>5.3666767054483318E-2</v>
      </c>
      <c r="P14">
        <f t="shared" si="1"/>
        <v>1.6058381460154699E-2</v>
      </c>
      <c r="Q14">
        <f t="shared" si="2"/>
        <v>0.29521591236219774</v>
      </c>
      <c r="S14" s="1" t="s">
        <v>42</v>
      </c>
    </row>
    <row r="15" spans="1:19" x14ac:dyDescent="0.25">
      <c r="A15">
        <v>2</v>
      </c>
      <c r="B15">
        <v>4</v>
      </c>
      <c r="C15">
        <v>3.13160573083849E-3</v>
      </c>
      <c r="D15">
        <v>9.0360765355682604E-3</v>
      </c>
      <c r="E15">
        <v>5.9239249557186595E-4</v>
      </c>
      <c r="F15">
        <v>3.29191013085343E-3</v>
      </c>
      <c r="G15">
        <v>1.44555224225804E-2</v>
      </c>
      <c r="H15">
        <v>4.2831138237498699E-2</v>
      </c>
      <c r="I15">
        <v>0</v>
      </c>
      <c r="J15">
        <v>0</v>
      </c>
      <c r="K15">
        <v>3.22708166936935E-3</v>
      </c>
      <c r="L15">
        <v>3.01266245202914E-3</v>
      </c>
      <c r="O15">
        <f t="shared" si="0"/>
        <v>1.0476949364701591E-2</v>
      </c>
      <c r="P15">
        <f t="shared" si="1"/>
        <v>2.0799147071328301E-3</v>
      </c>
      <c r="Q15">
        <f t="shared" si="2"/>
        <v>0.19639529698393582</v>
      </c>
      <c r="S15" s="1" t="s">
        <v>43</v>
      </c>
    </row>
    <row r="16" spans="1:19" x14ac:dyDescent="0.25">
      <c r="A16">
        <v>2</v>
      </c>
      <c r="B16">
        <v>5</v>
      </c>
      <c r="C16">
        <v>1.36538009864558</v>
      </c>
      <c r="D16">
        <v>1.1340276052138201</v>
      </c>
      <c r="E16">
        <v>0.20319062598115001</v>
      </c>
      <c r="F16">
        <v>0.78347461114311601</v>
      </c>
      <c r="G16">
        <v>0.62447856865547102</v>
      </c>
      <c r="H16">
        <v>1.8702930363707699</v>
      </c>
      <c r="I16">
        <v>4.3841746413291603E-2</v>
      </c>
      <c r="J16">
        <v>0.30994646379261798</v>
      </c>
      <c r="K16">
        <v>0.718832441852022</v>
      </c>
      <c r="L16">
        <v>0.848180351878974</v>
      </c>
      <c r="O16">
        <f t="shared" si="0"/>
        <v>0.86066947034617125</v>
      </c>
      <c r="P16">
        <f t="shared" si="1"/>
        <v>0.6256530858412046</v>
      </c>
      <c r="Q16">
        <f t="shared" si="2"/>
        <v>0.44660917308925974</v>
      </c>
      <c r="S16" s="1" t="s">
        <v>44</v>
      </c>
    </row>
    <row r="17" spans="1:19" x14ac:dyDescent="0.25">
      <c r="A17">
        <v>2</v>
      </c>
      <c r="B17">
        <v>6</v>
      </c>
      <c r="C17">
        <v>0.54489939716589697</v>
      </c>
      <c r="D17">
        <v>0.42921363543949198</v>
      </c>
      <c r="E17">
        <v>6.6940351999620895E-2</v>
      </c>
      <c r="F17">
        <v>0.28310427125339499</v>
      </c>
      <c r="G17">
        <v>0.197834149726171</v>
      </c>
      <c r="H17">
        <v>1.04222436377913</v>
      </c>
      <c r="I17">
        <v>9.0707061544741292E-3</v>
      </c>
      <c r="J17">
        <v>1.8158479696941201E-2</v>
      </c>
      <c r="K17">
        <v>0.190397818492791</v>
      </c>
      <c r="L17">
        <v>0.18400415283931801</v>
      </c>
      <c r="O17">
        <f t="shared" si="0"/>
        <v>0.36761241078831147</v>
      </c>
      <c r="P17">
        <f t="shared" si="1"/>
        <v>0.13085348367635008</v>
      </c>
      <c r="Q17">
        <f t="shared" si="2"/>
        <v>0.14224090909977463</v>
      </c>
      <c r="S17" s="1" t="s">
        <v>45</v>
      </c>
    </row>
    <row r="18" spans="1:19" x14ac:dyDescent="0.25">
      <c r="A18">
        <v>2</v>
      </c>
      <c r="B18">
        <v>7</v>
      </c>
      <c r="C18">
        <v>0.69365066938072495</v>
      </c>
      <c r="D18">
        <v>0.75451239071994902</v>
      </c>
      <c r="E18">
        <v>0.13506548899038501</v>
      </c>
      <c r="F18">
        <v>0.40490494609497202</v>
      </c>
      <c r="G18">
        <v>0.36882232923897901</v>
      </c>
      <c r="H18">
        <v>1.3384730699218299</v>
      </c>
      <c r="I18">
        <v>7.7101002313030104E-2</v>
      </c>
      <c r="J18">
        <v>6.1363138286215202E-2</v>
      </c>
      <c r="K18">
        <v>0.49979427354357803</v>
      </c>
      <c r="L18">
        <v>0.23174326554070299</v>
      </c>
      <c r="O18">
        <f t="shared" si="0"/>
        <v>0.5389328423799814</v>
      </c>
      <c r="P18">
        <f t="shared" si="1"/>
        <v>0.26430022579016543</v>
      </c>
      <c r="Q18">
        <f t="shared" si="2"/>
        <v>0.22621273626063973</v>
      </c>
      <c r="S18" s="1" t="s">
        <v>46</v>
      </c>
    </row>
    <row r="19" spans="1:19" x14ac:dyDescent="0.25">
      <c r="A19">
        <v>2</v>
      </c>
      <c r="B19">
        <v>8</v>
      </c>
      <c r="C19">
        <v>1.2917873639708799</v>
      </c>
      <c r="D19">
        <v>0.94426999796688305</v>
      </c>
      <c r="E19">
        <v>0.71501774215524205</v>
      </c>
      <c r="F19">
        <v>0.74232573450744799</v>
      </c>
      <c r="G19">
        <v>0.58317707601952695</v>
      </c>
      <c r="H19">
        <v>1.5526287611093299</v>
      </c>
      <c r="I19">
        <v>7.5589217953951097E-3</v>
      </c>
      <c r="J19">
        <v>0.18909865063711201</v>
      </c>
      <c r="K19">
        <v>0.732950924155513</v>
      </c>
      <c r="L19">
        <v>1.51258829418417</v>
      </c>
      <c r="O19">
        <f t="shared" si="0"/>
        <v>0.83382365678924353</v>
      </c>
      <c r="P19">
        <f t="shared" si="1"/>
        <v>0.81154595632559834</v>
      </c>
      <c r="Q19">
        <f t="shared" si="2"/>
        <v>0.96174986352872183</v>
      </c>
      <c r="S19" s="1" t="s">
        <v>47</v>
      </c>
    </row>
    <row r="20" spans="1:19" x14ac:dyDescent="0.25">
      <c r="A20">
        <v>2</v>
      </c>
      <c r="B20">
        <v>9</v>
      </c>
      <c r="C20">
        <v>1.5798950912080201</v>
      </c>
      <c r="D20">
        <v>1.6061626041972601</v>
      </c>
      <c r="E20">
        <v>1.69068818236211</v>
      </c>
      <c r="F20">
        <v>1.2245905686774801</v>
      </c>
      <c r="G20">
        <v>0.99577898745260696</v>
      </c>
      <c r="H20">
        <v>2.6376842631259598</v>
      </c>
      <c r="I20">
        <v>3.1747471540659399E-2</v>
      </c>
      <c r="J20">
        <v>0.58107135030211998</v>
      </c>
      <c r="K20">
        <v>1.20854208517882</v>
      </c>
      <c r="L20">
        <v>2.01477595061088</v>
      </c>
      <c r="O20">
        <f t="shared" si="0"/>
        <v>1.3952210240805853</v>
      </c>
      <c r="P20">
        <f t="shared" si="1"/>
        <v>1.2681297953639399</v>
      </c>
      <c r="Q20">
        <f t="shared" si="2"/>
        <v>0.81535810262684227</v>
      </c>
      <c r="S20" s="1" t="s">
        <v>48</v>
      </c>
    </row>
    <row r="21" spans="1:19" x14ac:dyDescent="0.25">
      <c r="A21">
        <v>3</v>
      </c>
      <c r="B21">
        <v>1</v>
      </c>
      <c r="C21">
        <v>5.4803100289673501E-2</v>
      </c>
      <c r="D21">
        <v>8.3583707954006395E-2</v>
      </c>
      <c r="E21">
        <v>5.2722932105896098E-2</v>
      </c>
      <c r="F21">
        <v>0.22384988889803301</v>
      </c>
      <c r="G21">
        <v>0.15446758245843001</v>
      </c>
      <c r="H21">
        <v>0.78523753435414201</v>
      </c>
      <c r="I21">
        <v>0</v>
      </c>
      <c r="J21">
        <v>1.8158479696941201E-2</v>
      </c>
      <c r="K21">
        <v>7.2205952352139197E-2</v>
      </c>
      <c r="L21">
        <v>0.18724855855688799</v>
      </c>
      <c r="O21">
        <f t="shared" si="0"/>
        <v>0.19352353515145443</v>
      </c>
      <c r="P21">
        <f t="shared" si="1"/>
        <v>9.2537663535322792E-2</v>
      </c>
      <c r="Q21">
        <f t="shared" si="2"/>
        <v>0.4019033307088351</v>
      </c>
      <c r="S21" s="1" t="s">
        <v>49</v>
      </c>
    </row>
    <row r="22" spans="1:19" x14ac:dyDescent="0.25">
      <c r="A22">
        <v>3</v>
      </c>
      <c r="B22">
        <v>2</v>
      </c>
      <c r="C22">
        <v>8.9250763328896907E-2</v>
      </c>
      <c r="D22">
        <v>9.26197844895746E-2</v>
      </c>
      <c r="E22">
        <v>3.7320727221027597E-2</v>
      </c>
      <c r="F22">
        <v>0.11521685457987001</v>
      </c>
      <c r="G22">
        <v>0.13505588091953599</v>
      </c>
      <c r="H22">
        <v>0.54609701252810805</v>
      </c>
      <c r="I22">
        <v>4.5353530772370603E-3</v>
      </c>
      <c r="J22">
        <v>1.06446260292414E-2</v>
      </c>
      <c r="K22">
        <v>7.1802567143467999E-2</v>
      </c>
      <c r="L22">
        <v>0.104284469493317</v>
      </c>
      <c r="O22">
        <f t="shared" si="0"/>
        <v>0.14572805373489287</v>
      </c>
      <c r="P22">
        <f t="shared" si="1"/>
        <v>6.2243887555342138E-2</v>
      </c>
      <c r="Q22">
        <f t="shared" si="2"/>
        <v>0.29475526358096904</v>
      </c>
      <c r="S22" s="1" t="s">
        <v>50</v>
      </c>
    </row>
    <row r="23" spans="1:19" x14ac:dyDescent="0.25">
      <c r="A23">
        <v>3</v>
      </c>
      <c r="B23">
        <v>3</v>
      </c>
      <c r="C23">
        <v>2.3487042981288699E-2</v>
      </c>
      <c r="D23">
        <v>1.80721530711365E-2</v>
      </c>
      <c r="E23">
        <v>5.3315324601467999E-3</v>
      </c>
      <c r="F23">
        <v>7.4067977944202099E-2</v>
      </c>
      <c r="G23">
        <v>8.7972179314560403E-2</v>
      </c>
      <c r="H23">
        <v>0.303387229182282</v>
      </c>
      <c r="I23">
        <v>0</v>
      </c>
      <c r="J23">
        <v>5.0092357784665498E-3</v>
      </c>
      <c r="K23">
        <v>1.0084630216779199E-2</v>
      </c>
      <c r="L23">
        <v>8.8525927436548704E-2</v>
      </c>
      <c r="O23">
        <f t="shared" si="0"/>
        <v>7.3188302136230926E-2</v>
      </c>
      <c r="P23">
        <f t="shared" si="1"/>
        <v>3.4539931143931481E-2</v>
      </c>
      <c r="Q23">
        <f t="shared" si="2"/>
        <v>0.45021026983504664</v>
      </c>
      <c r="S23" s="1" t="s">
        <v>51</v>
      </c>
    </row>
    <row r="24" spans="1:19" x14ac:dyDescent="0.25">
      <c r="A24">
        <v>3</v>
      </c>
      <c r="B24">
        <v>4</v>
      </c>
      <c r="C24">
        <v>1.0960620057934699E-2</v>
      </c>
      <c r="D24">
        <v>2.2590191338920599E-3</v>
      </c>
      <c r="E24">
        <v>5.9239249557186595E-4</v>
      </c>
      <c r="F24">
        <v>3.29191013085343E-3</v>
      </c>
      <c r="G24">
        <v>1.1977432864423701E-2</v>
      </c>
      <c r="H24">
        <v>1.7846307598957799E-2</v>
      </c>
      <c r="I24">
        <v>0</v>
      </c>
      <c r="J24">
        <v>0</v>
      </c>
      <c r="K24">
        <v>4.0338520867116799E-4</v>
      </c>
      <c r="L24">
        <v>2.3174326554070302E-3</v>
      </c>
      <c r="O24">
        <f t="shared" si="0"/>
        <v>6.7039546116619362E-3</v>
      </c>
      <c r="P24">
        <f t="shared" si="1"/>
        <v>9.0693928802606605E-4</v>
      </c>
      <c r="Q24">
        <f t="shared" si="2"/>
        <v>6.9574210075912774E-2</v>
      </c>
      <c r="S24" s="1" t="s">
        <v>52</v>
      </c>
    </row>
    <row r="25" spans="1:19" x14ac:dyDescent="0.25">
      <c r="A25">
        <v>3</v>
      </c>
      <c r="B25">
        <v>5</v>
      </c>
      <c r="C25">
        <v>0.22860721835121001</v>
      </c>
      <c r="D25">
        <v>9.26197844895746E-2</v>
      </c>
      <c r="E25">
        <v>1.89565598582997E-2</v>
      </c>
      <c r="F25">
        <v>0.13003045016871001</v>
      </c>
      <c r="G25">
        <v>8.6320119609122697E-2</v>
      </c>
      <c r="H25">
        <v>0.27126387550415798</v>
      </c>
      <c r="I25">
        <v>7.5589217953951097E-3</v>
      </c>
      <c r="J25">
        <v>6.8876991953914996E-3</v>
      </c>
      <c r="K25">
        <v>2.0169260433558399E-2</v>
      </c>
      <c r="L25">
        <v>2.66504755371809E-2</v>
      </c>
      <c r="O25">
        <f t="shared" si="0"/>
        <v>0.11933670425378143</v>
      </c>
      <c r="P25">
        <f t="shared" si="1"/>
        <v>1.7902478388710268E-2</v>
      </c>
      <c r="Q25">
        <f t="shared" si="2"/>
        <v>3.57779934618912E-2</v>
      </c>
      <c r="R25" t="s">
        <v>53</v>
      </c>
      <c r="S25" s="1" t="s">
        <v>54</v>
      </c>
    </row>
    <row r="26" spans="1:19" x14ac:dyDescent="0.25">
      <c r="A26">
        <v>3</v>
      </c>
      <c r="B26">
        <v>6</v>
      </c>
      <c r="C26">
        <v>3.7579268770061798E-2</v>
      </c>
      <c r="D26">
        <v>1.58131339372444E-2</v>
      </c>
      <c r="E26">
        <v>7.1087099468623901E-3</v>
      </c>
      <c r="F26">
        <v>3.4565056373960998E-2</v>
      </c>
      <c r="G26">
        <v>2.18897910970502E-2</v>
      </c>
      <c r="H26">
        <v>0.249848306385409</v>
      </c>
      <c r="I26">
        <v>1.5117843590790199E-3</v>
      </c>
      <c r="J26">
        <v>6.2615447230831797E-4</v>
      </c>
      <c r="K26">
        <v>9.2778597994368703E-3</v>
      </c>
      <c r="L26">
        <v>1.2514136339198E-2</v>
      </c>
      <c r="O26">
        <f t="shared" si="0"/>
        <v>5.2616578695666827E-2</v>
      </c>
      <c r="P26">
        <f t="shared" si="1"/>
        <v>7.4727168703143968E-3</v>
      </c>
      <c r="Q26">
        <f t="shared" si="2"/>
        <v>0.2246801333130895</v>
      </c>
      <c r="S26" s="1" t="s">
        <v>55</v>
      </c>
    </row>
    <row r="27" spans="1:19" x14ac:dyDescent="0.25">
      <c r="A27">
        <v>3</v>
      </c>
      <c r="B27">
        <v>7</v>
      </c>
      <c r="C27">
        <v>5.7934706020511997E-2</v>
      </c>
      <c r="D27">
        <v>4.06623444100572E-2</v>
      </c>
      <c r="E27">
        <v>1.1847849911437299E-2</v>
      </c>
      <c r="F27">
        <v>3.7856966504814397E-2</v>
      </c>
      <c r="G27">
        <v>3.7997373225068402E-2</v>
      </c>
      <c r="H27">
        <v>0.20701716814790999</v>
      </c>
      <c r="I27">
        <v>3.0235687181580399E-3</v>
      </c>
      <c r="J27">
        <v>0</v>
      </c>
      <c r="K27">
        <v>1.9765875224887298E-2</v>
      </c>
      <c r="L27">
        <v>1.22823930736573E-2</v>
      </c>
      <c r="O27">
        <f t="shared" si="0"/>
        <v>5.6619996705422483E-2</v>
      </c>
      <c r="P27">
        <f t="shared" si="1"/>
        <v>1.0682756099514865E-2</v>
      </c>
      <c r="Q27">
        <f t="shared" si="2"/>
        <v>0.13140907266714297</v>
      </c>
      <c r="S27" s="1" t="s">
        <v>56</v>
      </c>
    </row>
    <row r="28" spans="1:19" x14ac:dyDescent="0.25">
      <c r="A28">
        <v>3</v>
      </c>
      <c r="B28">
        <v>8</v>
      </c>
      <c r="C28">
        <v>8.4553354732639197E-2</v>
      </c>
      <c r="D28">
        <v>4.5180382677841302E-2</v>
      </c>
      <c r="E28">
        <v>1.4809812389296699E-2</v>
      </c>
      <c r="F28">
        <v>7.9005843140482299E-2</v>
      </c>
      <c r="G28">
        <v>6.9386507628385705E-2</v>
      </c>
      <c r="H28">
        <v>0.23557126030624301</v>
      </c>
      <c r="I28">
        <v>0</v>
      </c>
      <c r="J28">
        <v>3.75692683384991E-3</v>
      </c>
      <c r="K28">
        <v>2.2992956894256601E-2</v>
      </c>
      <c r="L28">
        <v>4.6348653108140701E-2</v>
      </c>
      <c r="O28">
        <f t="shared" si="0"/>
        <v>7.5501022982126895E-2</v>
      </c>
      <c r="P28">
        <f t="shared" si="1"/>
        <v>2.4366178945415738E-2</v>
      </c>
      <c r="Q28">
        <f t="shared" si="2"/>
        <v>0.1483132749739457</v>
      </c>
      <c r="S28" s="1" t="s">
        <v>57</v>
      </c>
    </row>
    <row r="29" spans="1:19" x14ac:dyDescent="0.25">
      <c r="A29">
        <v>3</v>
      </c>
      <c r="B29">
        <v>9</v>
      </c>
      <c r="C29">
        <v>0.13309324356063601</v>
      </c>
      <c r="D29">
        <v>8.3583707954006395E-2</v>
      </c>
      <c r="E29">
        <v>2.01413448494434E-2</v>
      </c>
      <c r="F29">
        <v>0.12015471977615</v>
      </c>
      <c r="G29">
        <v>6.7734447922947902E-2</v>
      </c>
      <c r="H29">
        <v>0.410465074776029</v>
      </c>
      <c r="I29">
        <v>3.0235687181580399E-3</v>
      </c>
      <c r="J29">
        <v>7.5138536676998199E-3</v>
      </c>
      <c r="K29">
        <v>4.5985913788513202E-2</v>
      </c>
      <c r="L29">
        <v>7.3926101707484398E-2</v>
      </c>
      <c r="O29">
        <f t="shared" si="0"/>
        <v>0.11974230107962439</v>
      </c>
      <c r="P29">
        <f t="shared" si="1"/>
        <v>4.2475289721232469E-2</v>
      </c>
      <c r="Q29">
        <f t="shared" si="2"/>
        <v>0.20207698557190629</v>
      </c>
      <c r="S29" s="1" t="s">
        <v>58</v>
      </c>
    </row>
    <row r="30" spans="1:19" x14ac:dyDescent="0.25">
      <c r="A30">
        <v>4</v>
      </c>
      <c r="B30">
        <v>1</v>
      </c>
      <c r="C30">
        <v>7.6724340405542907E-2</v>
      </c>
      <c r="D30">
        <v>0.14909526283687599</v>
      </c>
      <c r="E30">
        <v>2.6065269805162099E-2</v>
      </c>
      <c r="F30">
        <v>0.16294955147724499</v>
      </c>
      <c r="G30">
        <v>0.13092573165594201</v>
      </c>
      <c r="H30">
        <v>1.0565014098583001</v>
      </c>
      <c r="I30">
        <v>0</v>
      </c>
      <c r="J30">
        <v>1.9410788641557899E-2</v>
      </c>
      <c r="K30">
        <v>0.10851062113254401</v>
      </c>
      <c r="L30">
        <v>0.13302063442036399</v>
      </c>
      <c r="O30">
        <f t="shared" si="0"/>
        <v>0.22889450943415257</v>
      </c>
      <c r="P30">
        <f t="shared" si="1"/>
        <v>8.6980681398155291E-2</v>
      </c>
      <c r="Q30">
        <f t="shared" si="2"/>
        <v>0.35899478100267762</v>
      </c>
      <c r="S30" s="1" t="s">
        <v>59</v>
      </c>
    </row>
    <row r="31" spans="1:19" x14ac:dyDescent="0.25">
      <c r="A31">
        <v>4</v>
      </c>
      <c r="B31">
        <v>2</v>
      </c>
      <c r="C31">
        <v>0.11586941204102399</v>
      </c>
      <c r="D31">
        <v>0.26430523866537098</v>
      </c>
      <c r="E31">
        <v>3.6728334725455697E-2</v>
      </c>
      <c r="F31">
        <v>0.16459550654267099</v>
      </c>
      <c r="G31">
        <v>0.15116346304755501</v>
      </c>
      <c r="H31">
        <v>0.87089981082913903</v>
      </c>
      <c r="I31">
        <v>0</v>
      </c>
      <c r="J31">
        <v>3.0055414670799301E-2</v>
      </c>
      <c r="K31">
        <v>0.18797750724076501</v>
      </c>
      <c r="L31">
        <v>0.13047145849941599</v>
      </c>
      <c r="O31">
        <f t="shared" si="0"/>
        <v>0.22908025226445941</v>
      </c>
      <c r="P31">
        <f t="shared" si="1"/>
        <v>0.11616812680366011</v>
      </c>
      <c r="Q31">
        <f t="shared" si="2"/>
        <v>0.37965851761270897</v>
      </c>
      <c r="S31" s="1" t="s">
        <v>60</v>
      </c>
    </row>
    <row r="32" spans="1:19" x14ac:dyDescent="0.25">
      <c r="A32">
        <v>4</v>
      </c>
      <c r="B32">
        <v>3</v>
      </c>
      <c r="C32">
        <v>3.2881860173804102E-2</v>
      </c>
      <c r="D32">
        <v>5.1957440079517497E-2</v>
      </c>
      <c r="E32">
        <v>4.1467474690030596E-3</v>
      </c>
      <c r="F32">
        <v>0.10204921405645601</v>
      </c>
      <c r="G32">
        <v>0.12886065702414501</v>
      </c>
      <c r="H32">
        <v>0.42474212085519503</v>
      </c>
      <c r="I32">
        <v>0</v>
      </c>
      <c r="J32">
        <v>7.5138536676998199E-3</v>
      </c>
      <c r="K32">
        <v>4.47757581624997E-2</v>
      </c>
      <c r="L32">
        <v>0.18168672018391099</v>
      </c>
      <c r="O32">
        <f t="shared" si="0"/>
        <v>0.10637686280830295</v>
      </c>
      <c r="P32">
        <f t="shared" si="1"/>
        <v>7.7992110671370171E-2</v>
      </c>
      <c r="Q32">
        <f t="shared" si="2"/>
        <v>0.72479285903249902</v>
      </c>
      <c r="S32" s="1" t="s">
        <v>61</v>
      </c>
    </row>
    <row r="33" spans="1:19" x14ac:dyDescent="0.25">
      <c r="A33">
        <v>4</v>
      </c>
      <c r="B33">
        <v>4</v>
      </c>
      <c r="C33">
        <v>7.8290143270962204E-2</v>
      </c>
      <c r="D33">
        <v>4.2921363543949202E-2</v>
      </c>
      <c r="E33">
        <v>2.9619624778593301E-3</v>
      </c>
      <c r="F33">
        <v>5.10246070282281E-2</v>
      </c>
      <c r="G33">
        <v>0.43118758311925398</v>
      </c>
      <c r="H33">
        <v>0.42117285933540299</v>
      </c>
      <c r="I33">
        <v>0</v>
      </c>
      <c r="J33">
        <v>1.87846341692496E-3</v>
      </c>
      <c r="K33">
        <v>6.0507781300675301E-2</v>
      </c>
      <c r="L33">
        <v>0.38330336120432301</v>
      </c>
      <c r="O33">
        <f t="shared" si="0"/>
        <v>0.14679407411080797</v>
      </c>
      <c r="P33">
        <f t="shared" si="1"/>
        <v>0.14856320197397441</v>
      </c>
      <c r="Q33">
        <f t="shared" si="2"/>
        <v>0.9905272753293406</v>
      </c>
      <c r="S33" s="1" t="s">
        <v>62</v>
      </c>
    </row>
    <row r="34" spans="1:19" x14ac:dyDescent="0.25">
      <c r="A34">
        <v>4</v>
      </c>
      <c r="B34">
        <v>5</v>
      </c>
      <c r="C34">
        <v>0.37266108196977998</v>
      </c>
      <c r="D34">
        <v>0.29593150653986</v>
      </c>
      <c r="E34">
        <v>4.2059867185602499E-2</v>
      </c>
      <c r="F34">
        <v>0.19916056291663201</v>
      </c>
      <c r="G34">
        <v>0.19659510494709301</v>
      </c>
      <c r="H34">
        <v>0.85662276474997301</v>
      </c>
      <c r="I34">
        <v>1.9653196668027301E-2</v>
      </c>
      <c r="J34">
        <v>4.8213894367740498E-2</v>
      </c>
      <c r="K34">
        <v>0.19685198183152999</v>
      </c>
      <c r="L34">
        <v>0.193505626726487</v>
      </c>
      <c r="O34">
        <f t="shared" si="0"/>
        <v>0.28324058356813825</v>
      </c>
      <c r="P34">
        <f t="shared" si="1"/>
        <v>0.14619050097525252</v>
      </c>
      <c r="Q34">
        <f t="shared" si="2"/>
        <v>0.27809681458250601</v>
      </c>
      <c r="S34" s="1" t="s">
        <v>63</v>
      </c>
    </row>
    <row r="35" spans="1:19" x14ac:dyDescent="0.25">
      <c r="A35">
        <v>4</v>
      </c>
      <c r="B35">
        <v>6</v>
      </c>
      <c r="C35">
        <v>7.3592734674704494E-2</v>
      </c>
      <c r="D35">
        <v>5.64754783473016E-2</v>
      </c>
      <c r="E35">
        <v>1.00706724247217E-2</v>
      </c>
      <c r="F35">
        <v>5.59624722245083E-2</v>
      </c>
      <c r="G35">
        <v>3.5932298593271197E-2</v>
      </c>
      <c r="H35">
        <v>0.36763393653852999</v>
      </c>
      <c r="I35">
        <v>1.5117843590790199E-3</v>
      </c>
      <c r="J35">
        <v>4.3830813061582303E-3</v>
      </c>
      <c r="K35">
        <v>2.94471202329953E-2</v>
      </c>
      <c r="L35">
        <v>1.5295055525686401E-2</v>
      </c>
      <c r="O35">
        <f t="shared" si="0"/>
        <v>8.5882768166016615E-2</v>
      </c>
      <c r="P35">
        <f t="shared" si="1"/>
        <v>1.6375085688279976E-2</v>
      </c>
      <c r="Q35">
        <f t="shared" si="2"/>
        <v>0.19989615760312265</v>
      </c>
      <c r="S35" s="1" t="s">
        <v>64</v>
      </c>
    </row>
    <row r="36" spans="1:19" x14ac:dyDescent="0.25">
      <c r="A36">
        <v>4</v>
      </c>
      <c r="B36">
        <v>7</v>
      </c>
      <c r="C36">
        <v>9.3948171925154603E-2</v>
      </c>
      <c r="D36">
        <v>8.8101746221790497E-2</v>
      </c>
      <c r="E36">
        <v>2.01413448494434E-2</v>
      </c>
      <c r="F36">
        <v>5.7608427289935003E-2</v>
      </c>
      <c r="G36">
        <v>4.8322746384054302E-2</v>
      </c>
      <c r="H36">
        <v>0.34264910589998898</v>
      </c>
      <c r="I36">
        <v>3.0235687181580399E-3</v>
      </c>
      <c r="J36">
        <v>1.87846341692496E-3</v>
      </c>
      <c r="K36">
        <v>4.8809610249211398E-2</v>
      </c>
      <c r="L36">
        <v>2.3637813085151699E-2</v>
      </c>
      <c r="O36">
        <f t="shared" si="0"/>
        <v>9.339930161264641E-2</v>
      </c>
      <c r="P36">
        <f t="shared" si="1"/>
        <v>2.4775295583762683E-2</v>
      </c>
      <c r="Q36">
        <f t="shared" si="2"/>
        <v>0.1745684719648638</v>
      </c>
      <c r="S36" s="1" t="s">
        <v>65</v>
      </c>
    </row>
    <row r="37" spans="1:19" x14ac:dyDescent="0.25">
      <c r="A37">
        <v>4</v>
      </c>
      <c r="B37">
        <v>8</v>
      </c>
      <c r="C37">
        <v>0.17850152665779401</v>
      </c>
      <c r="D37">
        <v>0.117468994962387</v>
      </c>
      <c r="E37">
        <v>2.3103307327302799E-2</v>
      </c>
      <c r="F37">
        <v>8.3943708336762402E-2</v>
      </c>
      <c r="G37">
        <v>6.4430328512072393E-2</v>
      </c>
      <c r="H37">
        <v>0.42117285933540299</v>
      </c>
      <c r="I37">
        <v>0</v>
      </c>
      <c r="J37">
        <v>9.3923170846247801E-3</v>
      </c>
      <c r="K37">
        <v>8.8341360698985905E-2</v>
      </c>
      <c r="L37">
        <v>8.1110142939246205E-2</v>
      </c>
      <c r="O37">
        <f t="shared" si="0"/>
        <v>0.12694581787596021</v>
      </c>
      <c r="P37">
        <f t="shared" si="1"/>
        <v>5.961460690761896E-2</v>
      </c>
      <c r="Q37">
        <f t="shared" si="2"/>
        <v>0.29133756786050757</v>
      </c>
      <c r="S37" s="1" t="s">
        <v>66</v>
      </c>
    </row>
    <row r="38" spans="1:19" x14ac:dyDescent="0.25">
      <c r="A38">
        <v>4</v>
      </c>
      <c r="B38">
        <v>9</v>
      </c>
      <c r="C38">
        <v>0.27088389571752902</v>
      </c>
      <c r="D38">
        <v>0.27785935346872398</v>
      </c>
      <c r="E38">
        <v>5.3907717097039801E-2</v>
      </c>
      <c r="F38">
        <v>0.146490000822978</v>
      </c>
      <c r="G38">
        <v>0.12555653761326899</v>
      </c>
      <c r="H38">
        <v>0.80308384195310001</v>
      </c>
      <c r="I38">
        <v>9.0707061544741292E-3</v>
      </c>
      <c r="J38">
        <v>3.1933878087724202E-2</v>
      </c>
      <c r="K38">
        <v>0.158127001799098</v>
      </c>
      <c r="L38">
        <v>0.137192013200096</v>
      </c>
      <c r="O38">
        <f t="shared" si="0"/>
        <v>0.24097886468958771</v>
      </c>
      <c r="P38">
        <f t="shared" si="1"/>
        <v>0.10908429769563939</v>
      </c>
      <c r="Q38">
        <f t="shared" si="2"/>
        <v>0.26083833459418443</v>
      </c>
      <c r="S38" s="1" t="s">
        <v>67</v>
      </c>
    </row>
    <row r="39" spans="1:19" x14ac:dyDescent="0.25">
      <c r="A39">
        <v>5</v>
      </c>
      <c r="B39">
        <v>1</v>
      </c>
      <c r="C39">
        <v>0.15188287794566699</v>
      </c>
      <c r="D39">
        <v>0.20105270291639399</v>
      </c>
      <c r="E39">
        <v>4.2059867185602499E-2</v>
      </c>
      <c r="F39">
        <v>0.33412887828162302</v>
      </c>
      <c r="G39">
        <v>0.25772131404829002</v>
      </c>
      <c r="H39">
        <v>0.76739122675518401</v>
      </c>
      <c r="I39">
        <v>2.4188549745264298E-2</v>
      </c>
      <c r="J39">
        <v>2.8803105726182599E-2</v>
      </c>
      <c r="K39">
        <v>8.9148131116328203E-2</v>
      </c>
      <c r="L39">
        <v>0.16361074547173701</v>
      </c>
      <c r="O39">
        <f t="shared" si="0"/>
        <v>0.25406077383971787</v>
      </c>
      <c r="P39">
        <f t="shared" si="1"/>
        <v>9.3853994104749261E-2</v>
      </c>
      <c r="Q39">
        <f t="shared" si="2"/>
        <v>0.16040925639902512</v>
      </c>
      <c r="S39" s="1" t="s">
        <v>68</v>
      </c>
    </row>
    <row r="40" spans="1:19" x14ac:dyDescent="0.25">
      <c r="A40">
        <v>5</v>
      </c>
      <c r="B40">
        <v>2</v>
      </c>
      <c r="C40">
        <v>0.38675330775855299</v>
      </c>
      <c r="D40">
        <v>0.60767614701696504</v>
      </c>
      <c r="E40">
        <v>9.9521939256073499E-2</v>
      </c>
      <c r="F40">
        <v>0.48061887910459999</v>
      </c>
      <c r="G40">
        <v>0.53898447889906698</v>
      </c>
      <c r="H40">
        <v>1.24567227040725</v>
      </c>
      <c r="I40">
        <v>6.6518511799476904E-2</v>
      </c>
      <c r="J40">
        <v>6.2615447230831803E-2</v>
      </c>
      <c r="K40">
        <v>0.33561649361441198</v>
      </c>
      <c r="L40">
        <v>0.25491759209477399</v>
      </c>
      <c r="O40">
        <f t="shared" si="0"/>
        <v>0.48939221917742654</v>
      </c>
      <c r="P40">
        <f t="shared" si="1"/>
        <v>0.21771651098000591</v>
      </c>
      <c r="Q40">
        <f t="shared" si="2"/>
        <v>0.14752631558428356</v>
      </c>
      <c r="S40" s="1" t="s">
        <v>69</v>
      </c>
    </row>
    <row r="41" spans="1:19" x14ac:dyDescent="0.25">
      <c r="A41">
        <v>5</v>
      </c>
      <c r="B41">
        <v>3</v>
      </c>
      <c r="C41">
        <v>1.8789634385030899E-2</v>
      </c>
      <c r="D41">
        <v>2.2590191338920599E-2</v>
      </c>
      <c r="E41">
        <v>4.1467474690030596E-3</v>
      </c>
      <c r="F41">
        <v>2.7981236112254101E-2</v>
      </c>
      <c r="G41">
        <v>1.6933611980737E-2</v>
      </c>
      <c r="H41">
        <v>8.5662276474997301E-2</v>
      </c>
      <c r="I41">
        <v>0</v>
      </c>
      <c r="J41">
        <v>0</v>
      </c>
      <c r="K41">
        <v>1.1698171051463899E-2</v>
      </c>
      <c r="L41">
        <v>3.9396355141919602E-2</v>
      </c>
      <c r="O41">
        <f t="shared" si="0"/>
        <v>2.5157671108706137E-2</v>
      </c>
      <c r="P41">
        <f t="shared" si="1"/>
        <v>1.7031508731127836E-2</v>
      </c>
      <c r="Q41">
        <f t="shared" si="2"/>
        <v>0.62866003783088154</v>
      </c>
      <c r="S41" s="1" t="s">
        <v>70</v>
      </c>
    </row>
    <row r="42" spans="1:19" x14ac:dyDescent="0.25">
      <c r="A42">
        <v>5</v>
      </c>
      <c r="B42">
        <v>4</v>
      </c>
      <c r="C42">
        <v>0</v>
      </c>
      <c r="D42">
        <v>0</v>
      </c>
      <c r="E42">
        <v>0</v>
      </c>
      <c r="F42">
        <v>0</v>
      </c>
      <c r="G42">
        <v>2.0650746317971902E-3</v>
      </c>
      <c r="H42">
        <v>0</v>
      </c>
      <c r="I42">
        <v>0</v>
      </c>
      <c r="J42">
        <v>0</v>
      </c>
      <c r="K42">
        <v>4.0338520867116799E-4</v>
      </c>
      <c r="L42">
        <v>4.6348653108140697E-4</v>
      </c>
      <c r="O42">
        <f t="shared" si="0"/>
        <v>2.9501066168531289E-4</v>
      </c>
      <c r="P42">
        <f t="shared" si="1"/>
        <v>2.8895724658419166E-4</v>
      </c>
      <c r="Q42">
        <f t="shared" si="2"/>
        <v>0.98577547962367473</v>
      </c>
      <c r="S42" s="1" t="s">
        <v>71</v>
      </c>
    </row>
    <row r="43" spans="1:19" x14ac:dyDescent="0.25">
      <c r="A43">
        <v>5</v>
      </c>
      <c r="B43">
        <v>5</v>
      </c>
      <c r="C43">
        <v>0.953573945040319</v>
      </c>
      <c r="D43">
        <v>0.44276775024284498</v>
      </c>
      <c r="E43">
        <v>7.5233846937626997E-2</v>
      </c>
      <c r="F43">
        <v>0.27816640605711501</v>
      </c>
      <c r="G43">
        <v>0.38575594121971601</v>
      </c>
      <c r="H43">
        <v>0.67815968876039501</v>
      </c>
      <c r="I43">
        <v>8.9195277185662197E-2</v>
      </c>
      <c r="J43">
        <v>3.88215772831157E-2</v>
      </c>
      <c r="K43">
        <v>0.19644859662285899</v>
      </c>
      <c r="L43">
        <v>0.238232076975843</v>
      </c>
      <c r="O43">
        <f t="shared" si="0"/>
        <v>0.41469326506338272</v>
      </c>
      <c r="P43">
        <f t="shared" si="1"/>
        <v>0.15783408362727255</v>
      </c>
      <c r="Q43">
        <f t="shared" si="2"/>
        <v>9.2303638372309885E-2</v>
      </c>
      <c r="S43" s="1" t="s">
        <v>72</v>
      </c>
    </row>
    <row r="44" spans="1:19" x14ac:dyDescent="0.25">
      <c r="A44">
        <v>5</v>
      </c>
      <c r="B44">
        <v>6</v>
      </c>
      <c r="C44">
        <v>0.84083613873013396</v>
      </c>
      <c r="D44">
        <v>0.420177558903924</v>
      </c>
      <c r="E44">
        <v>0.12736438654795099</v>
      </c>
      <c r="F44">
        <v>0.342358653608756</v>
      </c>
      <c r="G44">
        <v>0.359322985932712</v>
      </c>
      <c r="H44">
        <v>0.95656208730413705</v>
      </c>
      <c r="I44">
        <v>6.9542080517634997E-2</v>
      </c>
      <c r="J44">
        <v>2.6924642309257701E-2</v>
      </c>
      <c r="K44">
        <v>0.144008519495607</v>
      </c>
      <c r="L44">
        <v>0.14623000055618399</v>
      </c>
      <c r="O44">
        <f t="shared" si="0"/>
        <v>0.44516627022074984</v>
      </c>
      <c r="P44">
        <f t="shared" si="1"/>
        <v>0.10572105412034956</v>
      </c>
      <c r="Q44">
        <f t="shared" si="2"/>
        <v>3.8012471059323878E-2</v>
      </c>
      <c r="R44" t="s">
        <v>73</v>
      </c>
      <c r="S44" s="1" t="s">
        <v>74</v>
      </c>
    </row>
    <row r="45" spans="1:19" x14ac:dyDescent="0.25">
      <c r="A45">
        <v>5</v>
      </c>
      <c r="B45">
        <v>7</v>
      </c>
      <c r="C45">
        <v>12.0065763720348</v>
      </c>
      <c r="D45">
        <v>8.9231255788736501</v>
      </c>
      <c r="E45">
        <v>39.508432707174499</v>
      </c>
      <c r="F45">
        <v>14.481112665624201</v>
      </c>
      <c r="G45">
        <v>10.877987130454899</v>
      </c>
      <c r="H45">
        <v>10.2580576078809</v>
      </c>
      <c r="I45">
        <v>8.4402920767381708</v>
      </c>
      <c r="J45">
        <v>19.310603925988499</v>
      </c>
      <c r="K45">
        <v>12.246371550048</v>
      </c>
      <c r="L45">
        <v>11.169330169265301</v>
      </c>
      <c r="O45">
        <f t="shared" si="0"/>
        <v>14.927940591254446</v>
      </c>
      <c r="P45">
        <f t="shared" si="1"/>
        <v>14.242101881767267</v>
      </c>
      <c r="Q45">
        <f t="shared" si="2"/>
        <v>0.89187146153693342</v>
      </c>
      <c r="S45" s="1" t="s">
        <v>75</v>
      </c>
    </row>
    <row r="46" spans="1:19" x14ac:dyDescent="0.25">
      <c r="A46">
        <v>5</v>
      </c>
      <c r="B46">
        <v>8</v>
      </c>
      <c r="C46">
        <v>0.59030768026305502</v>
      </c>
      <c r="D46">
        <v>0.34111188921770202</v>
      </c>
      <c r="E46">
        <v>8.5304519362348702E-2</v>
      </c>
      <c r="F46">
        <v>0.27816640605711501</v>
      </c>
      <c r="G46">
        <v>0.155706627237508</v>
      </c>
      <c r="H46">
        <v>0.45329621301352702</v>
      </c>
      <c r="I46">
        <v>1.3606059231711201E-2</v>
      </c>
      <c r="J46">
        <v>1.18969349738581E-2</v>
      </c>
      <c r="K46">
        <v>0.13916789699155299</v>
      </c>
      <c r="L46">
        <v>0.17890580099742301</v>
      </c>
      <c r="O46">
        <f t="shared" si="0"/>
        <v>0.2739284849118524</v>
      </c>
      <c r="P46">
        <f t="shared" si="1"/>
        <v>0.10999021098761137</v>
      </c>
      <c r="Q46">
        <f t="shared" si="2"/>
        <v>0.11526483289623025</v>
      </c>
      <c r="S46" s="1" t="s">
        <v>76</v>
      </c>
    </row>
    <row r="47" spans="1:19" x14ac:dyDescent="0.25">
      <c r="A47">
        <v>5</v>
      </c>
      <c r="B47">
        <v>9</v>
      </c>
      <c r="C47">
        <v>0.634150160494794</v>
      </c>
      <c r="D47">
        <v>0.454062845912305</v>
      </c>
      <c r="E47">
        <v>8.2934949380061296E-2</v>
      </c>
      <c r="F47">
        <v>0.37692370998271701</v>
      </c>
      <c r="G47">
        <v>0.31636943359133002</v>
      </c>
      <c r="H47">
        <v>0.77809901131455905</v>
      </c>
      <c r="I47">
        <v>7.5589217953951099E-2</v>
      </c>
      <c r="J47">
        <v>4.8213894367740498E-2</v>
      </c>
      <c r="K47">
        <v>0.233963421029278</v>
      </c>
      <c r="L47">
        <v>0.201848384285953</v>
      </c>
      <c r="O47">
        <f t="shared" si="0"/>
        <v>0.38830418980424536</v>
      </c>
      <c r="P47">
        <f t="shared" si="1"/>
        <v>0.16134189989432382</v>
      </c>
      <c r="Q47">
        <f t="shared" si="2"/>
        <v>8.2859939871438942E-2</v>
      </c>
      <c r="S47" s="1" t="s">
        <v>77</v>
      </c>
    </row>
    <row r="48" spans="1:19" s="2" customFormat="1" x14ac:dyDescent="0.25">
      <c r="A48" s="2">
        <v>6</v>
      </c>
      <c r="B48" s="2">
        <v>1</v>
      </c>
      <c r="C48" s="2">
        <v>1.10702262585141</v>
      </c>
      <c r="D48" s="2">
        <v>0.65737456796259097</v>
      </c>
      <c r="E48" s="2">
        <v>0.17120143122026901</v>
      </c>
      <c r="F48" s="2">
        <v>0.64192247551641801</v>
      </c>
      <c r="G48" s="2">
        <v>0.76820776302855598</v>
      </c>
      <c r="H48" s="2">
        <v>0.98868544098226097</v>
      </c>
      <c r="I48" s="2">
        <v>1.9789257260344399</v>
      </c>
      <c r="J48" s="2">
        <v>0.14526783757553</v>
      </c>
      <c r="K48" s="2">
        <v>0.381199022194254</v>
      </c>
      <c r="L48" s="2">
        <v>0.17936928752850401</v>
      </c>
      <c r="O48" s="2">
        <f t="shared" si="0"/>
        <v>0.90190571865656355</v>
      </c>
      <c r="P48" s="2">
        <f t="shared" si="1"/>
        <v>0.23527871576609602</v>
      </c>
      <c r="Q48" s="2">
        <f t="shared" si="2"/>
        <v>2.0090576434212151E-2</v>
      </c>
      <c r="R48" s="2" t="s">
        <v>78</v>
      </c>
      <c r="S48" s="3" t="s">
        <v>79</v>
      </c>
    </row>
    <row r="49" spans="1:19" x14ac:dyDescent="0.25">
      <c r="A49">
        <v>6</v>
      </c>
      <c r="B49">
        <v>2</v>
      </c>
      <c r="C49">
        <v>1.89775307288812</v>
      </c>
      <c r="D49">
        <v>2.12347798585854</v>
      </c>
      <c r="E49">
        <v>0.37024530973241598</v>
      </c>
      <c r="F49">
        <v>0.71269854332976701</v>
      </c>
      <c r="G49">
        <v>1.53022030216172</v>
      </c>
      <c r="H49">
        <v>0.94942356426455399</v>
      </c>
      <c r="I49">
        <v>4.4945348995419296</v>
      </c>
      <c r="J49">
        <v>0.38070191916345802</v>
      </c>
      <c r="K49">
        <v>1.2799412671136201</v>
      </c>
      <c r="L49">
        <v>0.267431728433972</v>
      </c>
      <c r="O49">
        <f t="shared" si="0"/>
        <v>1.7254790968252924</v>
      </c>
      <c r="P49">
        <f t="shared" si="1"/>
        <v>0.64269163823701669</v>
      </c>
      <c r="Q49">
        <f t="shared" si="2"/>
        <v>0.11431550903259312</v>
      </c>
      <c r="S49" s="1" t="s">
        <v>80</v>
      </c>
    </row>
    <row r="50" spans="1:19" x14ac:dyDescent="0.25">
      <c r="A50">
        <v>6</v>
      </c>
      <c r="B50">
        <v>3</v>
      </c>
      <c r="C50">
        <v>7.6724340405542907E-2</v>
      </c>
      <c r="D50">
        <v>2.2590191338920599E-2</v>
      </c>
      <c r="E50">
        <v>1.00706724247217E-2</v>
      </c>
      <c r="F50">
        <v>3.9502921570241101E-2</v>
      </c>
      <c r="G50">
        <v>3.2628179182395703E-2</v>
      </c>
      <c r="H50">
        <v>0.142770460791662</v>
      </c>
      <c r="I50">
        <v>4.5353530772370603E-3</v>
      </c>
      <c r="J50">
        <v>0</v>
      </c>
      <c r="K50">
        <v>1.2504941468806201E-2</v>
      </c>
      <c r="L50">
        <v>1.27458796047387E-2</v>
      </c>
      <c r="O50">
        <f t="shared" si="0"/>
        <v>4.6974588398674445E-2</v>
      </c>
      <c r="P50">
        <f t="shared" si="1"/>
        <v>8.4169403578482991E-3</v>
      </c>
      <c r="Q50">
        <f t="shared" si="2"/>
        <v>8.1730083015950264E-2</v>
      </c>
      <c r="S50" s="1" t="s">
        <v>81</v>
      </c>
    </row>
    <row r="51" spans="1:19" x14ac:dyDescent="0.25">
      <c r="A51">
        <v>6</v>
      </c>
      <c r="B51">
        <v>4</v>
      </c>
      <c r="C51">
        <v>1.4092225788773199E-2</v>
      </c>
      <c r="D51">
        <v>2.2590191338920599E-3</v>
      </c>
      <c r="E51">
        <v>1.7771774867155999E-3</v>
      </c>
      <c r="F51">
        <v>0</v>
      </c>
      <c r="G51">
        <v>2.8911044845160699E-3</v>
      </c>
      <c r="H51">
        <v>1.0707784559374701E-2</v>
      </c>
      <c r="I51">
        <v>0</v>
      </c>
      <c r="J51">
        <v>0</v>
      </c>
      <c r="K51">
        <v>1.61354083468467E-3</v>
      </c>
      <c r="L51">
        <v>2.31743265540703E-4</v>
      </c>
      <c r="O51">
        <f t="shared" si="0"/>
        <v>4.5324730647530887E-3</v>
      </c>
      <c r="P51">
        <f t="shared" si="1"/>
        <v>6.1509470007512434E-4</v>
      </c>
      <c r="Q51">
        <f t="shared" si="2"/>
        <v>0.11549405225246603</v>
      </c>
      <c r="S51" s="1" t="s">
        <v>82</v>
      </c>
    </row>
    <row r="52" spans="1:19" x14ac:dyDescent="0.25">
      <c r="A52">
        <v>6</v>
      </c>
      <c r="B52">
        <v>5</v>
      </c>
      <c r="C52">
        <v>1.4092225788773201</v>
      </c>
      <c r="D52">
        <v>1.6987823886868301</v>
      </c>
      <c r="E52">
        <v>1.77006877676874</v>
      </c>
      <c r="F52">
        <v>0.57443831783392296</v>
      </c>
      <c r="G52">
        <v>1.3047141523694701</v>
      </c>
      <c r="H52">
        <v>0.60677445836456401</v>
      </c>
      <c r="I52">
        <v>0.87532314390675303</v>
      </c>
      <c r="J52">
        <v>0.308694154848001</v>
      </c>
      <c r="K52">
        <v>0.78135714919605304</v>
      </c>
      <c r="L52">
        <v>0.231048035744081</v>
      </c>
      <c r="O52">
        <f t="shared" si="0"/>
        <v>1.1770462595439428</v>
      </c>
      <c r="P52">
        <f t="shared" si="1"/>
        <v>0.44036644659604501</v>
      </c>
      <c r="Q52">
        <f t="shared" si="2"/>
        <v>2.5025872824767138E-2</v>
      </c>
      <c r="R52" t="s">
        <v>83</v>
      </c>
      <c r="S52" s="1" t="s">
        <v>84</v>
      </c>
    </row>
    <row r="53" spans="1:19" x14ac:dyDescent="0.25">
      <c r="A53">
        <v>6</v>
      </c>
      <c r="B53">
        <v>6</v>
      </c>
      <c r="C53">
        <v>25.322163939559999</v>
      </c>
      <c r="D53">
        <v>32.346894978200503</v>
      </c>
      <c r="E53">
        <v>38.684414745833998</v>
      </c>
      <c r="F53">
        <v>34.077853674594699</v>
      </c>
      <c r="G53">
        <v>39.877004154930198</v>
      </c>
      <c r="H53">
        <v>14.1628297105329</v>
      </c>
      <c r="I53">
        <v>56.2217485297897</v>
      </c>
      <c r="J53">
        <v>44.869603331141803</v>
      </c>
      <c r="K53">
        <v>41.107373074844098</v>
      </c>
      <c r="L53">
        <v>22.7891692467417</v>
      </c>
      <c r="O53">
        <f t="shared" si="0"/>
        <v>34.384701390491713</v>
      </c>
      <c r="P53">
        <f t="shared" si="1"/>
        <v>36.255381884242531</v>
      </c>
      <c r="Q53">
        <f t="shared" si="2"/>
        <v>0.83436549752758782</v>
      </c>
      <c r="S53" s="1" t="s">
        <v>85</v>
      </c>
    </row>
    <row r="54" spans="1:19" x14ac:dyDescent="0.25">
      <c r="A54">
        <v>6</v>
      </c>
      <c r="B54">
        <v>7</v>
      </c>
      <c r="C54">
        <v>1.47811790495577</v>
      </c>
      <c r="D54">
        <v>1.5903494702600101</v>
      </c>
      <c r="E54">
        <v>0.47213681897077697</v>
      </c>
      <c r="F54">
        <v>0.41148876635667803</v>
      </c>
      <c r="G54">
        <v>2.0039484226959998</v>
      </c>
      <c r="H54">
        <v>0.68886747331977005</v>
      </c>
      <c r="I54">
        <v>3.9487807459144002</v>
      </c>
      <c r="J54">
        <v>0.15841708149400499</v>
      </c>
      <c r="K54">
        <v>0.71157150809594105</v>
      </c>
      <c r="L54">
        <v>7.9256196814920493E-2</v>
      </c>
      <c r="O54">
        <f t="shared" si="0"/>
        <v>1.5133842289247723</v>
      </c>
      <c r="P54">
        <f t="shared" si="1"/>
        <v>0.3164149288016222</v>
      </c>
      <c r="Q54">
        <f t="shared" si="2"/>
        <v>4.7586527884628256E-2</v>
      </c>
      <c r="R54" t="s">
        <v>86</v>
      </c>
      <c r="S54" s="1" t="s">
        <v>87</v>
      </c>
    </row>
    <row r="55" spans="1:19" x14ac:dyDescent="0.25">
      <c r="A55">
        <v>6</v>
      </c>
      <c r="B55">
        <v>8</v>
      </c>
      <c r="C55">
        <v>1.4561966648399001</v>
      </c>
      <c r="D55">
        <v>1.15661779655274</v>
      </c>
      <c r="E55">
        <v>0.26361466052948002</v>
      </c>
      <c r="F55">
        <v>0.63204674512385794</v>
      </c>
      <c r="G55">
        <v>0.47579319516607299</v>
      </c>
      <c r="H55">
        <v>0.53538922796873301</v>
      </c>
      <c r="I55">
        <v>0.32352185284291102</v>
      </c>
      <c r="J55">
        <v>6.76246830092984E-2</v>
      </c>
      <c r="K55">
        <v>0.71802567143467999</v>
      </c>
      <c r="L55">
        <v>0.27554274272789597</v>
      </c>
      <c r="O55">
        <f t="shared" si="0"/>
        <v>0.69188287757481359</v>
      </c>
      <c r="P55">
        <f t="shared" si="1"/>
        <v>0.35373103239062481</v>
      </c>
      <c r="Q55">
        <f t="shared" si="2"/>
        <v>0.2402278370428875</v>
      </c>
      <c r="S55" s="1" t="s">
        <v>88</v>
      </c>
    </row>
    <row r="56" spans="1:19" x14ac:dyDescent="0.25">
      <c r="A56">
        <v>6</v>
      </c>
      <c r="B56">
        <v>9</v>
      </c>
      <c r="C56">
        <v>1.47028889062867</v>
      </c>
      <c r="D56">
        <v>1.43673616915535</v>
      </c>
      <c r="E56">
        <v>0.297381032777077</v>
      </c>
      <c r="F56">
        <v>0.65179820590897897</v>
      </c>
      <c r="G56">
        <v>0.95654256944845995</v>
      </c>
      <c r="H56">
        <v>0.78523753435414201</v>
      </c>
      <c r="I56">
        <v>1.8096058778175901</v>
      </c>
      <c r="J56">
        <v>0.20788328480636201</v>
      </c>
      <c r="K56">
        <v>0.88744745907657097</v>
      </c>
      <c r="L56">
        <v>0.22293702145015701</v>
      </c>
      <c r="O56">
        <f t="shared" si="0"/>
        <v>1.0582271828700383</v>
      </c>
      <c r="P56">
        <f t="shared" si="1"/>
        <v>0.43942258844436327</v>
      </c>
      <c r="Q56">
        <f t="shared" si="2"/>
        <v>9.1329884748146295E-2</v>
      </c>
      <c r="S56" s="1" t="s">
        <v>89</v>
      </c>
    </row>
    <row r="57" spans="1:19" x14ac:dyDescent="0.25">
      <c r="A57">
        <v>7</v>
      </c>
      <c r="B57">
        <v>1</v>
      </c>
      <c r="C57">
        <v>1.90871369294606</v>
      </c>
      <c r="D57">
        <v>1.00752253371586</v>
      </c>
      <c r="E57">
        <v>0.62675126031503403</v>
      </c>
      <c r="F57">
        <v>0.87235618467615805</v>
      </c>
      <c r="G57">
        <v>1.2559783910590501</v>
      </c>
      <c r="H57">
        <v>1.4455509155155799</v>
      </c>
      <c r="I57">
        <v>0.91462953724280804</v>
      </c>
      <c r="J57">
        <v>0.57794057794057796</v>
      </c>
      <c r="K57">
        <v>0.97336850852352996</v>
      </c>
      <c r="L57">
        <v>0.56846623037134503</v>
      </c>
      <c r="O57">
        <f t="shared" si="0"/>
        <v>1.1473575022100786</v>
      </c>
      <c r="P57">
        <f t="shared" si="1"/>
        <v>0.70659177227848424</v>
      </c>
      <c r="Q57">
        <f t="shared" si="2"/>
        <v>7.3215014067496309E-2</v>
      </c>
      <c r="S57" s="1" t="s">
        <v>90</v>
      </c>
    </row>
    <row r="58" spans="1:19" x14ac:dyDescent="0.25">
      <c r="A58">
        <v>7</v>
      </c>
      <c r="B58">
        <v>2</v>
      </c>
      <c r="C58">
        <v>2.0840836138730099</v>
      </c>
      <c r="D58">
        <v>2.34260284184607</v>
      </c>
      <c r="E58">
        <v>0.63682193273975596</v>
      </c>
      <c r="F58">
        <v>0.89210764546127896</v>
      </c>
      <c r="G58">
        <v>2.03368549739388</v>
      </c>
      <c r="H58">
        <v>1.17785630153121</v>
      </c>
      <c r="I58">
        <v>2.08323884681089</v>
      </c>
      <c r="J58">
        <v>0.82777621239159704</v>
      </c>
      <c r="K58">
        <v>1.8224943727763401</v>
      </c>
      <c r="L58">
        <v>0.41157603960028899</v>
      </c>
      <c r="O58">
        <f t="shared" si="0"/>
        <v>1.6071995256651566</v>
      </c>
      <c r="P58">
        <f t="shared" si="1"/>
        <v>1.0206155415894087</v>
      </c>
      <c r="Q58">
        <f t="shared" si="2"/>
        <v>0.30507205561071099</v>
      </c>
      <c r="S58" s="1" t="s">
        <v>91</v>
      </c>
    </row>
    <row r="59" spans="1:19" x14ac:dyDescent="0.25">
      <c r="A59">
        <v>7</v>
      </c>
      <c r="B59">
        <v>3</v>
      </c>
      <c r="C59">
        <v>0.66233461207234001</v>
      </c>
      <c r="D59">
        <v>0.27334131520094002</v>
      </c>
      <c r="E59">
        <v>0.30863649019294198</v>
      </c>
      <c r="F59">
        <v>0.35717224919759699</v>
      </c>
      <c r="G59">
        <v>0.40392859797953101</v>
      </c>
      <c r="H59">
        <v>0.81736088803226603</v>
      </c>
      <c r="I59">
        <v>1.81414123089483E-2</v>
      </c>
      <c r="J59">
        <v>0.142137065213988</v>
      </c>
      <c r="K59">
        <v>0.32875894506700198</v>
      </c>
      <c r="L59">
        <v>0.85351044698641099</v>
      </c>
      <c r="O59">
        <f t="shared" si="0"/>
        <v>0.40584508071208064</v>
      </c>
      <c r="P59">
        <f t="shared" si="1"/>
        <v>0.44146881908913366</v>
      </c>
      <c r="Q59">
        <f t="shared" si="2"/>
        <v>0.8893737866014243</v>
      </c>
      <c r="S59" s="1" t="s">
        <v>92</v>
      </c>
    </row>
    <row r="60" spans="1:19" x14ac:dyDescent="0.25">
      <c r="A60">
        <v>7</v>
      </c>
      <c r="B60">
        <v>4</v>
      </c>
      <c r="C60">
        <v>0.175369920926955</v>
      </c>
      <c r="D60">
        <v>3.3885287008380997E-2</v>
      </c>
      <c r="E60">
        <v>6.8717529486336498E-2</v>
      </c>
      <c r="F60">
        <v>4.9378651962801402E-3</v>
      </c>
      <c r="G60">
        <v>8.4255044977325499E-2</v>
      </c>
      <c r="H60">
        <v>0.107077845593747</v>
      </c>
      <c r="I60">
        <v>0</v>
      </c>
      <c r="J60">
        <v>0</v>
      </c>
      <c r="K60">
        <v>4.4372372953828502E-2</v>
      </c>
      <c r="L60">
        <v>4.3567733921652203E-2</v>
      </c>
      <c r="O60">
        <f t="shared" si="0"/>
        <v>6.7749070455575017E-2</v>
      </c>
      <c r="P60">
        <f t="shared" si="1"/>
        <v>2.9313368958493569E-2</v>
      </c>
      <c r="Q60">
        <f t="shared" si="2"/>
        <v>0.20213942510152602</v>
      </c>
      <c r="S60" s="1" t="s">
        <v>93</v>
      </c>
    </row>
    <row r="61" spans="1:19" x14ac:dyDescent="0.25">
      <c r="A61">
        <v>7</v>
      </c>
      <c r="B61">
        <v>5</v>
      </c>
      <c r="C61">
        <v>0.40397713927816498</v>
      </c>
      <c r="D61">
        <v>0.42243657803781598</v>
      </c>
      <c r="E61">
        <v>6.3385997026189703E-2</v>
      </c>
      <c r="F61">
        <v>0.143198090692124</v>
      </c>
      <c r="G61">
        <v>0.25565623941649301</v>
      </c>
      <c r="H61">
        <v>0.18917086054895199</v>
      </c>
      <c r="I61">
        <v>0.13757237667619099</v>
      </c>
      <c r="J61">
        <v>4.6335430950815597E-2</v>
      </c>
      <c r="K61">
        <v>0.309396455050786</v>
      </c>
      <c r="L61">
        <v>9.8722631120339605E-2</v>
      </c>
      <c r="O61">
        <f t="shared" si="0"/>
        <v>0.23077104023941866</v>
      </c>
      <c r="P61">
        <f t="shared" si="1"/>
        <v>0.15148483904064705</v>
      </c>
      <c r="Q61">
        <f t="shared" si="2"/>
        <v>0.45637751945637423</v>
      </c>
      <c r="S61" s="1" t="s">
        <v>94</v>
      </c>
    </row>
    <row r="62" spans="1:19" s="2" customFormat="1" x14ac:dyDescent="0.25">
      <c r="A62" s="2">
        <v>7</v>
      </c>
      <c r="B62" s="2">
        <v>6</v>
      </c>
      <c r="C62" s="2">
        <v>0.41650356220151902</v>
      </c>
      <c r="D62" s="2">
        <v>0.49246617118847003</v>
      </c>
      <c r="E62" s="2">
        <v>0.100114331751645</v>
      </c>
      <c r="F62" s="2">
        <v>0.169533371738952</v>
      </c>
      <c r="G62" s="2">
        <v>0.187095761640826</v>
      </c>
      <c r="H62" s="2">
        <v>0.36406467501873901</v>
      </c>
      <c r="I62" s="2">
        <v>0.13454880795803301</v>
      </c>
      <c r="J62" s="2">
        <v>1.69061707523246E-2</v>
      </c>
      <c r="K62" s="2">
        <v>0.15207622366903101</v>
      </c>
      <c r="L62" s="2">
        <v>3.8469382079756802E-2</v>
      </c>
      <c r="O62" s="2">
        <f t="shared" si="0"/>
        <v>0.26633238307116919</v>
      </c>
      <c r="P62" s="2">
        <f t="shared" si="1"/>
        <v>6.9150592167037464E-2</v>
      </c>
      <c r="Q62" s="2">
        <f t="shared" si="2"/>
        <v>2.6515535098555389E-2</v>
      </c>
      <c r="R62" s="2" t="s">
        <v>78</v>
      </c>
      <c r="S62" s="3" t="s">
        <v>95</v>
      </c>
    </row>
    <row r="63" spans="1:19" x14ac:dyDescent="0.25">
      <c r="A63">
        <v>7</v>
      </c>
      <c r="B63">
        <v>7</v>
      </c>
      <c r="C63">
        <v>0.829875518672199</v>
      </c>
      <c r="D63">
        <v>1.2469785619084199</v>
      </c>
      <c r="E63">
        <v>0.22096240084830601</v>
      </c>
      <c r="F63">
        <v>0.52835157600197502</v>
      </c>
      <c r="G63">
        <v>1.0816860921353699</v>
      </c>
      <c r="H63">
        <v>0.71385230395831101</v>
      </c>
      <c r="I63">
        <v>1.77937019063601</v>
      </c>
      <c r="J63">
        <v>0.248583325506402</v>
      </c>
      <c r="K63">
        <v>1.15206815596486</v>
      </c>
      <c r="L63">
        <v>0.17427093568660901</v>
      </c>
      <c r="O63">
        <f t="shared" si="0"/>
        <v>0.91443952059437017</v>
      </c>
      <c r="P63">
        <f t="shared" si="1"/>
        <v>0.52497413905262369</v>
      </c>
      <c r="Q63">
        <f t="shared" si="2"/>
        <v>0.35625262410501152</v>
      </c>
      <c r="S63" s="1" t="s">
        <v>96</v>
      </c>
    </row>
    <row r="64" spans="1:19" x14ac:dyDescent="0.25">
      <c r="A64">
        <v>7</v>
      </c>
      <c r="B64">
        <v>8</v>
      </c>
      <c r="C64">
        <v>0.98958741094496205</v>
      </c>
      <c r="D64">
        <v>0.77484356292497802</v>
      </c>
      <c r="E64">
        <v>0.22688632580402501</v>
      </c>
      <c r="F64">
        <v>0.30614764216936902</v>
      </c>
      <c r="G64">
        <v>0.243678806552069</v>
      </c>
      <c r="H64">
        <v>0.499696612770818</v>
      </c>
      <c r="I64">
        <v>6.9542080517634997E-2</v>
      </c>
      <c r="J64">
        <v>5.3223130146207102E-2</v>
      </c>
      <c r="K64">
        <v>0.61717936926688799</v>
      </c>
      <c r="L64">
        <v>0.25375887576707001</v>
      </c>
      <c r="O64">
        <f t="shared" si="0"/>
        <v>0.44434034881197954</v>
      </c>
      <c r="P64">
        <f t="shared" si="1"/>
        <v>0.3080537917267217</v>
      </c>
      <c r="Q64">
        <f t="shared" si="2"/>
        <v>0.54283117576227125</v>
      </c>
      <c r="S64" s="1" t="s">
        <v>97</v>
      </c>
    </row>
    <row r="65" spans="1:19" x14ac:dyDescent="0.25">
      <c r="A65">
        <v>7</v>
      </c>
      <c r="B65">
        <v>9</v>
      </c>
      <c r="C65">
        <v>1.41078838174274</v>
      </c>
      <c r="D65">
        <v>1.15661779655274</v>
      </c>
      <c r="E65">
        <v>0.43955523171432498</v>
      </c>
      <c r="F65">
        <v>0.49543247469344098</v>
      </c>
      <c r="G65">
        <v>0.72855833009805004</v>
      </c>
      <c r="H65">
        <v>0.74240639611664305</v>
      </c>
      <c r="I65">
        <v>0.54121880055028904</v>
      </c>
      <c r="J65">
        <v>0.41639272408503197</v>
      </c>
      <c r="K65">
        <v>1.00241224354785</v>
      </c>
      <c r="L65">
        <v>0.31331689501103099</v>
      </c>
      <c r="O65">
        <f t="shared" si="0"/>
        <v>0.78779677306688978</v>
      </c>
      <c r="P65">
        <f t="shared" si="1"/>
        <v>0.57737395421463766</v>
      </c>
      <c r="Q65">
        <f t="shared" si="2"/>
        <v>0.45823410486638849</v>
      </c>
      <c r="S65" s="1" t="s">
        <v>98</v>
      </c>
    </row>
    <row r="66" spans="1:19" x14ac:dyDescent="0.25">
      <c r="A66">
        <v>8</v>
      </c>
      <c r="B66">
        <v>1</v>
      </c>
      <c r="C66">
        <v>1.41078838174274</v>
      </c>
      <c r="D66">
        <v>0.63478437662367004</v>
      </c>
      <c r="E66">
        <v>0.491093378829077</v>
      </c>
      <c r="F66">
        <v>0.64850629577812502</v>
      </c>
      <c r="G66">
        <v>0.85617994234311601</v>
      </c>
      <c r="H66">
        <v>1.39201199271871</v>
      </c>
      <c r="I66">
        <v>0.27212118463422402</v>
      </c>
      <c r="J66">
        <v>0.51094204940358801</v>
      </c>
      <c r="K66">
        <v>0.67889730619357602</v>
      </c>
      <c r="L66">
        <v>0.69268062070116199</v>
      </c>
      <c r="O66">
        <f t="shared" si="0"/>
        <v>0.81506936466709468</v>
      </c>
      <c r="P66">
        <f t="shared" si="1"/>
        <v>0.62750665876610867</v>
      </c>
      <c r="Q66">
        <f t="shared" si="2"/>
        <v>0.31932342472273506</v>
      </c>
      <c r="S66" s="1" t="s">
        <v>99</v>
      </c>
    </row>
    <row r="67" spans="1:19" x14ac:dyDescent="0.25">
      <c r="A67">
        <v>8</v>
      </c>
      <c r="B67">
        <v>2</v>
      </c>
      <c r="C67">
        <v>1.92593752446567</v>
      </c>
      <c r="D67">
        <v>1.7688119818374901</v>
      </c>
      <c r="E67">
        <v>0.497609696280368</v>
      </c>
      <c r="F67">
        <v>0.94148629742407997</v>
      </c>
      <c r="G67">
        <v>1.4500954064479901</v>
      </c>
      <c r="H67">
        <v>1.3705964235999599</v>
      </c>
      <c r="I67">
        <v>0.75286861082135204</v>
      </c>
      <c r="J67">
        <v>0.70129300898531699</v>
      </c>
      <c r="K67">
        <v>1.34811336737905</v>
      </c>
      <c r="L67">
        <v>0.65536995494910899</v>
      </c>
      <c r="O67">
        <f t="shared" si="0"/>
        <v>1.2439151344109871</v>
      </c>
      <c r="P67">
        <f t="shared" si="1"/>
        <v>0.90159211043782539</v>
      </c>
      <c r="Q67">
        <f t="shared" si="2"/>
        <v>0.30284548675554179</v>
      </c>
      <c r="S67" s="1" t="s">
        <v>100</v>
      </c>
    </row>
    <row r="68" spans="1:19" x14ac:dyDescent="0.25">
      <c r="A68">
        <v>8</v>
      </c>
      <c r="B68">
        <v>3</v>
      </c>
      <c r="C68">
        <v>0.134659046426055</v>
      </c>
      <c r="D68">
        <v>6.3252535748977795E-2</v>
      </c>
      <c r="E68">
        <v>2.3103307327302799E-2</v>
      </c>
      <c r="F68">
        <v>2.1397415850547299E-2</v>
      </c>
      <c r="G68">
        <v>4.7496716531335401E-2</v>
      </c>
      <c r="H68">
        <v>7.4954491915622701E-2</v>
      </c>
      <c r="I68">
        <v>4.5353530772370603E-3</v>
      </c>
      <c r="J68">
        <v>2.5046178892332701E-3</v>
      </c>
      <c r="K68">
        <v>1.6135408346846701E-2</v>
      </c>
      <c r="L68">
        <v>3.9859841673001002E-2</v>
      </c>
      <c r="O68">
        <f t="shared" ref="O68:O83" si="3">AVERAGE(C68:I68)</f>
        <v>5.2771266696725438E-2</v>
      </c>
      <c r="P68">
        <f t="shared" ref="P68:P83" si="4">AVERAGE(J68:L68)</f>
        <v>1.9499955969693658E-2</v>
      </c>
      <c r="Q68">
        <f t="shared" ref="Q68:Q83" si="5">TTEST(C68:I68,J68:L68,2,3)</f>
        <v>0.13259873850556414</v>
      </c>
      <c r="S68" s="1" t="s">
        <v>101</v>
      </c>
    </row>
    <row r="69" spans="1:19" x14ac:dyDescent="0.25">
      <c r="A69">
        <v>8</v>
      </c>
      <c r="B69">
        <v>4</v>
      </c>
      <c r="C69">
        <v>4.8539888827996598E-2</v>
      </c>
      <c r="D69">
        <v>6.7770574016761901E-3</v>
      </c>
      <c r="E69">
        <v>1.24402424070092E-2</v>
      </c>
      <c r="F69">
        <v>0</v>
      </c>
      <c r="G69">
        <v>1.1977432864423701E-2</v>
      </c>
      <c r="H69">
        <v>3.5692615197915598E-2</v>
      </c>
      <c r="I69">
        <v>0</v>
      </c>
      <c r="J69">
        <v>0</v>
      </c>
      <c r="K69">
        <v>4.4372372953828502E-3</v>
      </c>
      <c r="L69">
        <v>2.7809191864884399E-3</v>
      </c>
      <c r="O69">
        <f t="shared" si="3"/>
        <v>1.6489605242717326E-2</v>
      </c>
      <c r="P69">
        <f t="shared" si="4"/>
        <v>2.4060521606237635E-3</v>
      </c>
      <c r="Q69">
        <f t="shared" si="5"/>
        <v>9.3080307082215291E-2</v>
      </c>
      <c r="S69" s="1" t="s">
        <v>102</v>
      </c>
    </row>
    <row r="70" spans="1:19" x14ac:dyDescent="0.25">
      <c r="A70">
        <v>8</v>
      </c>
      <c r="B70">
        <v>5</v>
      </c>
      <c r="C70">
        <v>1.3293666327409399</v>
      </c>
      <c r="D70">
        <v>0.76354846725551795</v>
      </c>
      <c r="E70">
        <v>0.95315952537513304</v>
      </c>
      <c r="F70">
        <v>0.35223438400131701</v>
      </c>
      <c r="G70">
        <v>0.59887164322118602</v>
      </c>
      <c r="H70">
        <v>0.303387229182282</v>
      </c>
      <c r="I70">
        <v>0.33259255899738499</v>
      </c>
      <c r="J70">
        <v>3.75692683384991E-2</v>
      </c>
      <c r="K70">
        <v>0.13231034844414299</v>
      </c>
      <c r="L70">
        <v>8.0183169877083404E-2</v>
      </c>
      <c r="O70">
        <f t="shared" si="3"/>
        <v>0.6618800629676802</v>
      </c>
      <c r="P70">
        <f t="shared" si="4"/>
        <v>8.3354262219908493E-2</v>
      </c>
      <c r="Q70">
        <f t="shared" si="5"/>
        <v>6.734360010962278E-3</v>
      </c>
      <c r="R70" t="s">
        <v>103</v>
      </c>
      <c r="S70" s="1" t="s">
        <v>104</v>
      </c>
    </row>
    <row r="71" spans="1:19" s="2" customFormat="1" x14ac:dyDescent="0.25">
      <c r="A71" s="2">
        <v>8</v>
      </c>
      <c r="B71" s="2">
        <v>6</v>
      </c>
      <c r="C71" s="2">
        <v>0.274015501448368</v>
      </c>
      <c r="D71" s="2">
        <v>0.237197009058667</v>
      </c>
      <c r="E71" s="2">
        <v>4.9168577132464898E-2</v>
      </c>
      <c r="F71" s="2">
        <v>0.111924944449017</v>
      </c>
      <c r="G71" s="2">
        <v>0.12225241820239401</v>
      </c>
      <c r="H71" s="2">
        <v>0.23557126030624301</v>
      </c>
      <c r="I71" s="2">
        <v>4.0818177695133601E-2</v>
      </c>
      <c r="J71" s="2">
        <v>1.12707805015497E-2</v>
      </c>
      <c r="K71" s="2">
        <v>8.95515163249994E-2</v>
      </c>
      <c r="L71" s="2">
        <v>4.8202599232466302E-2</v>
      </c>
      <c r="O71" s="2">
        <f t="shared" si="3"/>
        <v>0.15299255547032678</v>
      </c>
      <c r="P71" s="2">
        <f t="shared" si="4"/>
        <v>4.9674965353005134E-2</v>
      </c>
      <c r="Q71" s="2">
        <f t="shared" si="5"/>
        <v>4.1464586267676726E-2</v>
      </c>
      <c r="R71" s="2" t="s">
        <v>78</v>
      </c>
      <c r="S71" s="3" t="s">
        <v>105</v>
      </c>
    </row>
    <row r="72" spans="1:19" x14ac:dyDescent="0.25">
      <c r="A72">
        <v>8</v>
      </c>
      <c r="B72">
        <v>7</v>
      </c>
      <c r="C72">
        <v>0.32098958741094502</v>
      </c>
      <c r="D72">
        <v>0.35240698488716199</v>
      </c>
      <c r="E72">
        <v>7.5233846937626997E-2</v>
      </c>
      <c r="F72">
        <v>0.12838449510328401</v>
      </c>
      <c r="G72">
        <v>0.18544370193538801</v>
      </c>
      <c r="H72">
        <v>0.24270978334582599</v>
      </c>
      <c r="I72">
        <v>0.113383826930927</v>
      </c>
      <c r="J72">
        <v>2.0036943113866199E-2</v>
      </c>
      <c r="K72">
        <v>0.208550152882994</v>
      </c>
      <c r="L72">
        <v>4.8666085763547702E-2</v>
      </c>
      <c r="O72">
        <f t="shared" si="3"/>
        <v>0.20265031807873704</v>
      </c>
      <c r="P72">
        <f t="shared" si="4"/>
        <v>9.2417727253469306E-2</v>
      </c>
      <c r="Q72">
        <f t="shared" si="5"/>
        <v>0.19564502165769135</v>
      </c>
      <c r="S72" s="1" t="s">
        <v>106</v>
      </c>
    </row>
    <row r="73" spans="1:19" s="4" customFormat="1" x14ac:dyDescent="0.25">
      <c r="A73" s="4">
        <v>8</v>
      </c>
      <c r="B73" s="4">
        <v>8</v>
      </c>
      <c r="C73" s="4">
        <v>1.3591168871838999</v>
      </c>
      <c r="D73" s="4">
        <v>1.10014231820544</v>
      </c>
      <c r="E73" s="4">
        <v>0.27487011794534599</v>
      </c>
      <c r="F73" s="4">
        <v>0.95136202781664003</v>
      </c>
      <c r="G73" s="4">
        <v>0.59391546410487295</v>
      </c>
      <c r="H73" s="4">
        <v>0.97797765642288603</v>
      </c>
      <c r="I73" s="4">
        <v>3.6282824617896503E-2</v>
      </c>
      <c r="J73" s="4">
        <v>0.293040293040293</v>
      </c>
      <c r="K73" s="4">
        <v>1.34690321175303</v>
      </c>
      <c r="L73" s="4">
        <v>1.80064517325127</v>
      </c>
      <c r="O73" s="4">
        <f t="shared" si="3"/>
        <v>0.75623818518528296</v>
      </c>
      <c r="P73" s="4">
        <f t="shared" si="4"/>
        <v>1.146862892681531</v>
      </c>
      <c r="Q73" s="4">
        <f t="shared" si="5"/>
        <v>0.48285270452845375</v>
      </c>
      <c r="R73" s="4" t="s">
        <v>107</v>
      </c>
      <c r="S73" s="5" t="s">
        <v>108</v>
      </c>
    </row>
    <row r="74" spans="1:19" x14ac:dyDescent="0.25">
      <c r="A74">
        <v>8</v>
      </c>
      <c r="B74">
        <v>9</v>
      </c>
      <c r="C74">
        <v>0.90503405621232302</v>
      </c>
      <c r="D74">
        <v>0.73418121851492102</v>
      </c>
      <c r="E74">
        <v>0.29678864028150498</v>
      </c>
      <c r="F74">
        <v>0.37198584478643698</v>
      </c>
      <c r="G74">
        <v>0.50387821015851497</v>
      </c>
      <c r="H74">
        <v>0.64246707356248001</v>
      </c>
      <c r="I74">
        <v>0.175366985653166</v>
      </c>
      <c r="J74">
        <v>0.21790175636329501</v>
      </c>
      <c r="K74">
        <v>0.59136271591193301</v>
      </c>
      <c r="L74">
        <v>0.300571015406292</v>
      </c>
      <c r="O74">
        <f t="shared" si="3"/>
        <v>0.51852886130990672</v>
      </c>
      <c r="P74">
        <f t="shared" si="4"/>
        <v>0.36994516256050664</v>
      </c>
      <c r="Q74">
        <f t="shared" si="5"/>
        <v>0.36479610460415118</v>
      </c>
      <c r="S74" s="1" t="s">
        <v>109</v>
      </c>
    </row>
    <row r="75" spans="1:19" s="2" customFormat="1" x14ac:dyDescent="0.25">
      <c r="A75" s="2">
        <v>9</v>
      </c>
      <c r="B75" s="2">
        <v>1</v>
      </c>
      <c r="C75" s="2">
        <v>1.4640256791669899</v>
      </c>
      <c r="D75" s="2">
        <v>0.894571577021257</v>
      </c>
      <c r="E75" s="2">
        <v>0.40697364445787199</v>
      </c>
      <c r="F75" s="2">
        <v>0.96946753353633397</v>
      </c>
      <c r="G75" s="2">
        <v>0.872287524471134</v>
      </c>
      <c r="H75" s="2">
        <v>1.39201199271871</v>
      </c>
      <c r="I75" s="2">
        <v>0.85264637852056802</v>
      </c>
      <c r="J75" s="2">
        <v>0.18596787827557101</v>
      </c>
      <c r="K75" s="2">
        <v>0.39975474179312798</v>
      </c>
      <c r="L75" s="2">
        <v>0.28712990600493099</v>
      </c>
      <c r="O75" s="2">
        <f t="shared" si="3"/>
        <v>0.97885490427040922</v>
      </c>
      <c r="P75" s="2">
        <f t="shared" si="4"/>
        <v>0.2909508420245433</v>
      </c>
      <c r="Q75" s="2">
        <f t="shared" si="5"/>
        <v>1.8374761844673995E-3</v>
      </c>
      <c r="R75" s="2" t="s">
        <v>78</v>
      </c>
      <c r="S75" s="3" t="s">
        <v>110</v>
      </c>
    </row>
    <row r="76" spans="1:19" s="2" customFormat="1" x14ac:dyDescent="0.25">
      <c r="A76" s="2">
        <v>9</v>
      </c>
      <c r="B76" s="2">
        <v>2</v>
      </c>
      <c r="C76" s="2">
        <v>4.0147185469349402</v>
      </c>
      <c r="D76" s="2">
        <v>4.23791989518151</v>
      </c>
      <c r="E76" s="2">
        <v>0.88858874335779903</v>
      </c>
      <c r="F76" s="2">
        <v>1.56859517735166</v>
      </c>
      <c r="G76" s="2">
        <v>2.84278173813202</v>
      </c>
      <c r="H76" s="2">
        <v>2.03447906628119</v>
      </c>
      <c r="I76" s="2">
        <v>3.6842184830755702</v>
      </c>
      <c r="J76" s="2">
        <v>1.04755643217182</v>
      </c>
      <c r="K76" s="2">
        <v>1.81079620172488</v>
      </c>
      <c r="L76" s="2">
        <v>0.57240586588553699</v>
      </c>
      <c r="O76" s="2">
        <f t="shared" si="3"/>
        <v>2.7530430929020988</v>
      </c>
      <c r="P76" s="2">
        <f t="shared" si="4"/>
        <v>1.143586166594079</v>
      </c>
      <c r="Q76" s="2">
        <f t="shared" si="5"/>
        <v>3.0824688615634525E-2</v>
      </c>
      <c r="R76" s="2" t="s">
        <v>78</v>
      </c>
      <c r="S76" s="3" t="s">
        <v>111</v>
      </c>
    </row>
    <row r="77" spans="1:19" x14ac:dyDescent="0.25">
      <c r="A77">
        <v>9</v>
      </c>
      <c r="B77">
        <v>3</v>
      </c>
      <c r="C77">
        <v>0.13152744069521599</v>
      </c>
      <c r="D77">
        <v>3.84033252761651E-2</v>
      </c>
      <c r="E77">
        <v>1.24402424070092E-2</v>
      </c>
      <c r="F77">
        <v>4.2794831701094597E-2</v>
      </c>
      <c r="G77">
        <v>4.2127522488662701E-2</v>
      </c>
      <c r="H77">
        <v>0.23914052182603401</v>
      </c>
      <c r="I77">
        <v>3.0235687181580399E-3</v>
      </c>
      <c r="J77">
        <v>1.87846341692496E-3</v>
      </c>
      <c r="K77">
        <v>8.4710893820945394E-3</v>
      </c>
      <c r="L77">
        <v>1.9466434305419101E-2</v>
      </c>
      <c r="O77">
        <f t="shared" si="3"/>
        <v>7.2779636158905661E-2</v>
      </c>
      <c r="P77">
        <f t="shared" si="4"/>
        <v>9.9386623681462002E-3</v>
      </c>
      <c r="Q77">
        <f t="shared" si="5"/>
        <v>9.7180103645083768E-2</v>
      </c>
      <c r="S77" s="1" t="s">
        <v>112</v>
      </c>
    </row>
    <row r="78" spans="1:19" x14ac:dyDescent="0.25">
      <c r="A78">
        <v>9</v>
      </c>
      <c r="B78">
        <v>4</v>
      </c>
      <c r="C78">
        <v>2.3487042981288699E-2</v>
      </c>
      <c r="D78">
        <v>1.3554114803352399E-2</v>
      </c>
      <c r="E78">
        <v>2.9619624778593301E-3</v>
      </c>
      <c r="F78">
        <v>1.64595506542671E-3</v>
      </c>
      <c r="G78">
        <v>6.6082388217510203E-3</v>
      </c>
      <c r="H78">
        <v>7.1385230395831101E-3</v>
      </c>
      <c r="I78">
        <v>0</v>
      </c>
      <c r="J78">
        <v>0</v>
      </c>
      <c r="K78">
        <v>1.61354083468467E-3</v>
      </c>
      <c r="L78">
        <v>9.2697306216281395E-4</v>
      </c>
      <c r="O78">
        <f t="shared" si="3"/>
        <v>7.9136910270373225E-3</v>
      </c>
      <c r="P78">
        <f t="shared" si="4"/>
        <v>8.4683796561582788E-4</v>
      </c>
      <c r="Q78">
        <f t="shared" si="5"/>
        <v>6.3075511850594651E-2</v>
      </c>
      <c r="S78" s="1" t="s">
        <v>113</v>
      </c>
    </row>
    <row r="79" spans="1:19" x14ac:dyDescent="0.25">
      <c r="A79">
        <v>9</v>
      </c>
      <c r="B79">
        <v>5</v>
      </c>
      <c r="C79">
        <v>0.58247866593595898</v>
      </c>
      <c r="D79">
        <v>0.70255495064043205</v>
      </c>
      <c r="E79">
        <v>0.298565817768221</v>
      </c>
      <c r="F79">
        <v>0.246893259814007</v>
      </c>
      <c r="G79">
        <v>0.203203343768844</v>
      </c>
      <c r="H79">
        <v>0.19987864510832701</v>
      </c>
      <c r="I79">
        <v>0.24339728181172199</v>
      </c>
      <c r="J79">
        <v>5.3223130146207102E-2</v>
      </c>
      <c r="K79">
        <v>0.19604521141418799</v>
      </c>
      <c r="L79">
        <v>8.2268859266949698E-2</v>
      </c>
      <c r="O79">
        <f t="shared" si="3"/>
        <v>0.35385313783535893</v>
      </c>
      <c r="P79">
        <f t="shared" si="4"/>
        <v>0.11051240027578159</v>
      </c>
      <c r="Q79">
        <f t="shared" si="5"/>
        <v>2.4719334932520168E-2</v>
      </c>
      <c r="R79" t="s">
        <v>114</v>
      </c>
      <c r="S79" s="1" t="s">
        <v>115</v>
      </c>
    </row>
    <row r="80" spans="1:19" x14ac:dyDescent="0.25">
      <c r="A80">
        <v>9</v>
      </c>
      <c r="B80">
        <v>6</v>
      </c>
      <c r="C80">
        <v>0.15188287794566699</v>
      </c>
      <c r="D80">
        <v>0.24849210472812699</v>
      </c>
      <c r="E80">
        <v>0.260652698051621</v>
      </c>
      <c r="F80">
        <v>9.0527528598469298E-2</v>
      </c>
      <c r="G80">
        <v>6.0300179248477997E-2</v>
      </c>
      <c r="H80">
        <v>4.99696612770818E-2</v>
      </c>
      <c r="I80">
        <v>7.1053864876714001E-2</v>
      </c>
      <c r="J80">
        <v>1.5653861807707999E-2</v>
      </c>
      <c r="K80">
        <v>7.8256730482206702E-2</v>
      </c>
      <c r="L80">
        <v>2.2942583288529599E-2</v>
      </c>
      <c r="O80">
        <f t="shared" si="3"/>
        <v>0.13326841638945114</v>
      </c>
      <c r="P80">
        <f t="shared" si="4"/>
        <v>3.8951058526148101E-2</v>
      </c>
      <c r="Q80">
        <f t="shared" si="5"/>
        <v>4.2376628018430694E-2</v>
      </c>
      <c r="R80" t="s">
        <v>116</v>
      </c>
      <c r="S80" s="1" t="s">
        <v>117</v>
      </c>
    </row>
    <row r="81" spans="1:19" x14ac:dyDescent="0.25">
      <c r="A81">
        <v>9</v>
      </c>
      <c r="B81">
        <v>7</v>
      </c>
      <c r="C81">
        <v>2.3580991153213802</v>
      </c>
      <c r="D81">
        <v>2.5910949465741999</v>
      </c>
      <c r="E81">
        <v>0.75530043185412898</v>
      </c>
      <c r="F81">
        <v>1.3085342770142401</v>
      </c>
      <c r="G81">
        <v>2.4148982744236398</v>
      </c>
      <c r="H81">
        <v>0.45329621301352702</v>
      </c>
      <c r="I81">
        <v>5.3683462590896003</v>
      </c>
      <c r="J81">
        <v>5.5671394132932601</v>
      </c>
      <c r="K81">
        <v>4.9221063162055998</v>
      </c>
      <c r="L81">
        <v>1.06115241291088</v>
      </c>
      <c r="O81">
        <f t="shared" si="3"/>
        <v>2.178509931041531</v>
      </c>
      <c r="P81">
        <f t="shared" si="4"/>
        <v>3.85013271413658</v>
      </c>
      <c r="Q81">
        <f t="shared" si="5"/>
        <v>0.36112377704861121</v>
      </c>
      <c r="S81" s="1" t="s">
        <v>118</v>
      </c>
    </row>
    <row r="82" spans="1:19" x14ac:dyDescent="0.25">
      <c r="A82">
        <v>9</v>
      </c>
      <c r="B82">
        <v>8</v>
      </c>
      <c r="C82">
        <v>1.8930556642918701</v>
      </c>
      <c r="D82">
        <v>1.58583143199223</v>
      </c>
      <c r="E82">
        <v>0.42533781182059999</v>
      </c>
      <c r="F82">
        <v>0.76043124022714204</v>
      </c>
      <c r="G82">
        <v>0.51337755346478198</v>
      </c>
      <c r="H82">
        <v>0.57465110468643998</v>
      </c>
      <c r="I82">
        <v>0.10733668949461</v>
      </c>
      <c r="J82">
        <v>8.8913935067781197E-2</v>
      </c>
      <c r="K82">
        <v>0.67244314285483797</v>
      </c>
      <c r="L82">
        <v>0.38283987467324199</v>
      </c>
      <c r="O82">
        <f t="shared" si="3"/>
        <v>0.83714592799681053</v>
      </c>
      <c r="P82">
        <f t="shared" si="4"/>
        <v>0.38139898419862045</v>
      </c>
      <c r="Q82">
        <f t="shared" si="5"/>
        <v>0.16658741359687029</v>
      </c>
      <c r="S82" s="1" t="s">
        <v>119</v>
      </c>
    </row>
    <row r="83" spans="1:19" x14ac:dyDescent="0.25">
      <c r="A83">
        <v>9</v>
      </c>
      <c r="B83">
        <v>9</v>
      </c>
      <c r="C83">
        <v>5.1640178501526703</v>
      </c>
      <c r="D83">
        <v>5.26125556283462</v>
      </c>
      <c r="E83">
        <v>0.88266481840208</v>
      </c>
      <c r="F83">
        <v>5.4086083449921798</v>
      </c>
      <c r="G83">
        <v>4.4931893838643298</v>
      </c>
      <c r="H83">
        <v>2.7304850626405401</v>
      </c>
      <c r="I83">
        <v>3.3410434335646402</v>
      </c>
      <c r="J83">
        <v>3.0118030118030101</v>
      </c>
      <c r="K83">
        <v>4.0003711143919798</v>
      </c>
      <c r="L83">
        <v>2.7795287268952</v>
      </c>
      <c r="O83">
        <f t="shared" si="3"/>
        <v>3.8973234937787233</v>
      </c>
      <c r="P83">
        <f t="shared" si="4"/>
        <v>3.2639009510300632</v>
      </c>
      <c r="Q83">
        <f t="shared" si="5"/>
        <v>0.41445710253134826</v>
      </c>
      <c r="S83" s="1" t="s">
        <v>120</v>
      </c>
    </row>
    <row r="86" spans="1:19" x14ac:dyDescent="0.25">
      <c r="A86" t="s">
        <v>157</v>
      </c>
    </row>
    <row r="87" spans="1:19" ht="15.75" x14ac:dyDescent="0.25">
      <c r="A87" s="12" t="s">
        <v>163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Supp Table S1</vt:lpstr>
      <vt:lpstr>Supp Table S2</vt:lpstr>
      <vt:lpstr>Supp Table S3</vt:lpstr>
      <vt:lpstr>Suppl Table S4</vt:lpstr>
      <vt:lpstr>Supp Table S5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Geisberger Roland</dc:creator>
  <cp:lastModifiedBy>Geisberger Roland</cp:lastModifiedBy>
  <dcterms:created xsi:type="dcterms:W3CDTF">2016-09-06T09:12:12Z</dcterms:created>
  <dcterms:modified xsi:type="dcterms:W3CDTF">2017-11-09T12:35:11Z</dcterms:modified>
</cp:coreProperties>
</file>