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30160" yWindow="-2440" windowWidth="25600" windowHeight="15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20" i="1"/>
  <c r="H19" i="1"/>
  <c r="H20" i="1"/>
  <c r="G19" i="1"/>
  <c r="G20" i="1"/>
  <c r="I12" i="1"/>
  <c r="I13" i="1"/>
  <c r="H12" i="1"/>
  <c r="H13" i="1"/>
  <c r="G12" i="1"/>
  <c r="G13" i="1"/>
  <c r="I5" i="1"/>
  <c r="I6" i="1"/>
  <c r="H5" i="1"/>
  <c r="H6" i="1"/>
  <c r="G5" i="1"/>
  <c r="G6" i="1"/>
  <c r="D19" i="1"/>
  <c r="B19" i="1"/>
  <c r="C19" i="1"/>
  <c r="D20" i="1"/>
  <c r="C20" i="1"/>
  <c r="B20" i="1"/>
  <c r="D12" i="1"/>
  <c r="B12" i="1"/>
  <c r="C12" i="1"/>
  <c r="D13" i="1"/>
  <c r="C13" i="1"/>
  <c r="B13" i="1"/>
  <c r="D5" i="1"/>
  <c r="B5" i="1"/>
  <c r="C5" i="1"/>
  <c r="D6" i="1"/>
  <c r="C6" i="1"/>
  <c r="B6" i="1"/>
</calcChain>
</file>

<file path=xl/sharedStrings.xml><?xml version="1.0" encoding="utf-8"?>
<sst xmlns="http://schemas.openxmlformats.org/spreadsheetml/2006/main" count="42" uniqueCount="11">
  <si>
    <t>All samples</t>
  </si>
  <si>
    <t>HAND1+</t>
  </si>
  <si>
    <t>BARX1+</t>
  </si>
  <si>
    <t>Double+</t>
  </si>
  <si>
    <t>Ki67+</t>
  </si>
  <si>
    <t>Ki67-</t>
  </si>
  <si>
    <t>Total</t>
  </si>
  <si>
    <t>PCNA+</t>
  </si>
  <si>
    <t>PCNA-</t>
  </si>
  <si>
    <t>IHC-Double Positive Tumors</t>
  </si>
  <si>
    <t>Stomach Localized Tumors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</si>
</sst>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7">
    <cellStyle name="Currency" xfId="1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25" sqref="G25"/>
    </sheetView>
  </sheetViews>
  <sheetFormatPr baseColWidth="10" defaultRowHeight="15" x14ac:dyDescent="0"/>
  <sheetData>
    <row r="1" spans="1:9" ht="16" thickBot="1">
      <c r="A1" s="1"/>
      <c r="B1" s="8" t="s">
        <v>0</v>
      </c>
      <c r="C1" s="9"/>
      <c r="D1" s="10"/>
      <c r="F1" s="1"/>
      <c r="G1" s="8" t="s">
        <v>0</v>
      </c>
      <c r="H1" s="9"/>
      <c r="I1" s="10"/>
    </row>
    <row r="2" spans="1:9">
      <c r="A2" s="2"/>
      <c r="B2" s="3" t="s">
        <v>1</v>
      </c>
      <c r="C2" s="3" t="s">
        <v>2</v>
      </c>
      <c r="D2" s="3" t="s">
        <v>3</v>
      </c>
      <c r="F2" s="2"/>
      <c r="G2" s="3" t="s">
        <v>1</v>
      </c>
      <c r="H2" s="3" t="s">
        <v>2</v>
      </c>
      <c r="I2" s="3" t="s">
        <v>3</v>
      </c>
    </row>
    <row r="3" spans="1:9">
      <c r="A3" s="4" t="s">
        <v>4</v>
      </c>
      <c r="B3" s="5">
        <v>10595</v>
      </c>
      <c r="C3" s="5">
        <v>5494</v>
      </c>
      <c r="D3" s="5">
        <v>2265</v>
      </c>
      <c r="F3" s="4" t="s">
        <v>7</v>
      </c>
      <c r="G3" s="5">
        <v>12668</v>
      </c>
      <c r="H3" s="5">
        <v>4271</v>
      </c>
      <c r="I3" s="5">
        <v>1280</v>
      </c>
    </row>
    <row r="4" spans="1:9">
      <c r="A4" s="4" t="s">
        <v>5</v>
      </c>
      <c r="B4" s="5">
        <v>70906</v>
      </c>
      <c r="C4" s="5">
        <v>59846</v>
      </c>
      <c r="D4" s="5">
        <v>6930</v>
      </c>
      <c r="F4" s="4" t="s">
        <v>8</v>
      </c>
      <c r="G4" s="5">
        <v>68833</v>
      </c>
      <c r="H4" s="5">
        <v>61069</v>
      </c>
      <c r="I4" s="5">
        <v>7915</v>
      </c>
    </row>
    <row r="5" spans="1:9">
      <c r="A5" s="4" t="s">
        <v>6</v>
      </c>
      <c r="B5" s="5">
        <f>SUM(B3:B4)</f>
        <v>81501</v>
      </c>
      <c r="C5" s="5">
        <f>SUM(C3:C4)</f>
        <v>65340</v>
      </c>
      <c r="D5" s="5">
        <f>SUM(D3:D4)</f>
        <v>9195</v>
      </c>
      <c r="F5" s="4" t="s">
        <v>6</v>
      </c>
      <c r="G5" s="5">
        <f>SUM(G3:G4)</f>
        <v>81501</v>
      </c>
      <c r="H5" s="5">
        <f>SUM(H3:H4)</f>
        <v>65340</v>
      </c>
      <c r="I5" s="5">
        <f>SUM(I3:I4)</f>
        <v>9195</v>
      </c>
    </row>
    <row r="6" spans="1:9">
      <c r="A6" s="6"/>
      <c r="B6" s="7">
        <f>B3/B5</f>
        <v>0.12999840492754691</v>
      </c>
      <c r="C6" s="7">
        <f>C3/C5</f>
        <v>8.4083256810529541E-2</v>
      </c>
      <c r="D6" s="7">
        <f>D3/D5</f>
        <v>0.2463295269168026</v>
      </c>
      <c r="F6" s="6"/>
      <c r="G6" s="7">
        <f>G3/G5</f>
        <v>0.15543367566042135</v>
      </c>
      <c r="H6" s="7">
        <f>H3/H5</f>
        <v>6.5365779002142632E-2</v>
      </c>
      <c r="I6" s="7">
        <f>I3/I5</f>
        <v>0.13920609026644915</v>
      </c>
    </row>
    <row r="7" spans="1:9" ht="16" thickBot="1"/>
    <row r="8" spans="1:9" ht="16" thickBot="1">
      <c r="A8" s="1"/>
      <c r="B8" s="8" t="s">
        <v>10</v>
      </c>
      <c r="C8" s="9"/>
      <c r="D8" s="10"/>
      <c r="F8" s="1"/>
      <c r="G8" s="8" t="s">
        <v>10</v>
      </c>
      <c r="H8" s="9"/>
      <c r="I8" s="10"/>
    </row>
    <row r="9" spans="1:9">
      <c r="A9" s="2"/>
      <c r="B9" s="3" t="s">
        <v>1</v>
      </c>
      <c r="C9" s="3" t="s">
        <v>2</v>
      </c>
      <c r="D9" s="3" t="s">
        <v>3</v>
      </c>
      <c r="F9" s="2"/>
      <c r="G9" s="3" t="s">
        <v>1</v>
      </c>
      <c r="H9" s="3" t="s">
        <v>2</v>
      </c>
      <c r="I9" s="3" t="s">
        <v>3</v>
      </c>
    </row>
    <row r="10" spans="1:9">
      <c r="A10" s="4" t="s">
        <v>4</v>
      </c>
      <c r="B10" s="5">
        <v>174</v>
      </c>
      <c r="C10" s="5">
        <v>802</v>
      </c>
      <c r="D10" s="5">
        <v>185</v>
      </c>
      <c r="F10" s="4" t="s">
        <v>7</v>
      </c>
      <c r="G10" s="5">
        <v>41</v>
      </c>
      <c r="H10" s="5">
        <v>340</v>
      </c>
      <c r="I10" s="5">
        <v>38</v>
      </c>
    </row>
    <row r="11" spans="1:9">
      <c r="A11" s="4" t="s">
        <v>5</v>
      </c>
      <c r="B11" s="5">
        <v>1378</v>
      </c>
      <c r="C11" s="5">
        <v>20784</v>
      </c>
      <c r="D11" s="5">
        <v>1536</v>
      </c>
      <c r="F11" s="4" t="s">
        <v>8</v>
      </c>
      <c r="G11" s="5">
        <v>1511</v>
      </c>
      <c r="H11" s="5">
        <v>21246</v>
      </c>
      <c r="I11" s="5">
        <v>1683</v>
      </c>
    </row>
    <row r="12" spans="1:9">
      <c r="A12" s="4" t="s">
        <v>6</v>
      </c>
      <c r="B12" s="5">
        <f>SUM(B10:B11)</f>
        <v>1552</v>
      </c>
      <c r="C12" s="5">
        <f>SUM(C10:C11)</f>
        <v>21586</v>
      </c>
      <c r="D12" s="5">
        <f>SUM(D10:D11)</f>
        <v>1721</v>
      </c>
      <c r="F12" s="4" t="s">
        <v>6</v>
      </c>
      <c r="G12" s="5">
        <f>SUM(G10:G11)</f>
        <v>1552</v>
      </c>
      <c r="H12" s="5">
        <f>SUM(H10:H11)</f>
        <v>21586</v>
      </c>
      <c r="I12" s="5">
        <f>SUM(I10:I11)</f>
        <v>1721</v>
      </c>
    </row>
    <row r="13" spans="1:9">
      <c r="A13" s="6"/>
      <c r="B13" s="7">
        <f>B10/B12</f>
        <v>0.11211340206185567</v>
      </c>
      <c r="C13" s="7">
        <f>C10/C12</f>
        <v>3.7153710738441585E-2</v>
      </c>
      <c r="D13" s="7">
        <f>D10/D12</f>
        <v>0.10749564206856478</v>
      </c>
      <c r="F13" s="6"/>
      <c r="G13" s="7">
        <f>G10/G12</f>
        <v>2.6417525773195876E-2</v>
      </c>
      <c r="H13" s="7">
        <f>H10/H12</f>
        <v>1.5750949689613637E-2</v>
      </c>
      <c r="I13" s="7">
        <f>I10/I12</f>
        <v>2.2080185938407902E-2</v>
      </c>
    </row>
    <row r="14" spans="1:9" ht="16" thickBot="1"/>
    <row r="15" spans="1:9" ht="16" thickBot="1">
      <c r="A15" s="1"/>
      <c r="B15" s="8" t="s">
        <v>9</v>
      </c>
      <c r="C15" s="9"/>
      <c r="D15" s="10"/>
      <c r="F15" s="1"/>
      <c r="G15" s="8" t="s">
        <v>9</v>
      </c>
      <c r="H15" s="9"/>
      <c r="I15" s="10"/>
    </row>
    <row r="16" spans="1:9">
      <c r="A16" s="2"/>
      <c r="B16" s="3" t="s">
        <v>1</v>
      </c>
      <c r="C16" s="3" t="s">
        <v>2</v>
      </c>
      <c r="D16" s="3" t="s">
        <v>3</v>
      </c>
      <c r="F16" s="2"/>
      <c r="G16" s="3" t="s">
        <v>1</v>
      </c>
      <c r="H16" s="3" t="s">
        <v>2</v>
      </c>
      <c r="I16" s="3" t="s">
        <v>3</v>
      </c>
    </row>
    <row r="17" spans="1:9">
      <c r="A17" s="4" t="s">
        <v>4</v>
      </c>
      <c r="B17" s="5">
        <v>740</v>
      </c>
      <c r="C17" s="5">
        <v>467</v>
      </c>
      <c r="D17" s="5">
        <v>62</v>
      </c>
      <c r="F17" s="4" t="s">
        <v>7</v>
      </c>
      <c r="G17" s="5">
        <v>981</v>
      </c>
      <c r="H17" s="5">
        <v>102</v>
      </c>
      <c r="I17" s="5">
        <v>23</v>
      </c>
    </row>
    <row r="18" spans="1:9">
      <c r="A18" s="4" t="s">
        <v>5</v>
      </c>
      <c r="B18" s="5">
        <v>5610</v>
      </c>
      <c r="C18" s="5">
        <v>4404</v>
      </c>
      <c r="D18" s="5">
        <v>375</v>
      </c>
      <c r="F18" s="4" t="s">
        <v>8</v>
      </c>
      <c r="G18" s="5">
        <v>5369</v>
      </c>
      <c r="H18" s="5">
        <v>4769</v>
      </c>
      <c r="I18" s="5">
        <v>414</v>
      </c>
    </row>
    <row r="19" spans="1:9">
      <c r="A19" s="4" t="s">
        <v>6</v>
      </c>
      <c r="B19" s="5">
        <f>SUM(B17:B18)</f>
        <v>6350</v>
      </c>
      <c r="C19" s="5">
        <f>SUM(C17:C18)</f>
        <v>4871</v>
      </c>
      <c r="D19" s="5">
        <f>SUM(D17:D18)</f>
        <v>437</v>
      </c>
      <c r="F19" s="4" t="s">
        <v>6</v>
      </c>
      <c r="G19" s="5">
        <f>SUM(G17:G18)</f>
        <v>6350</v>
      </c>
      <c r="H19" s="5">
        <f>SUM(H17:H18)</f>
        <v>4871</v>
      </c>
      <c r="I19" s="5">
        <f>SUM(I17:I18)</f>
        <v>437</v>
      </c>
    </row>
    <row r="20" spans="1:9">
      <c r="B20" s="7">
        <f>B17/B19</f>
        <v>0.11653543307086614</v>
      </c>
      <c r="C20" s="7">
        <f>C17/C19</f>
        <v>9.5873537261342637E-2</v>
      </c>
      <c r="D20" s="7">
        <f>D17/D19</f>
        <v>0.14187643020594964</v>
      </c>
      <c r="G20" s="7">
        <f>G17/G19</f>
        <v>0.15448818897637795</v>
      </c>
      <c r="H20" s="7">
        <f>H17/H19</f>
        <v>2.0940258673783619E-2</v>
      </c>
      <c r="I20" s="7">
        <f>I17/I19</f>
        <v>5.2631578947368418E-2</v>
      </c>
    </row>
  </sheetData>
  <mergeCells count="6">
    <mergeCell ref="B1:D1"/>
    <mergeCell ref="B8:D8"/>
    <mergeCell ref="B15:D15"/>
    <mergeCell ref="G1:I1"/>
    <mergeCell ref="G8:I8"/>
    <mergeCell ref="G15:I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Dana-Farber Cancer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Hemming</dc:creator>
  <cp:lastModifiedBy>Matthew Hemming</cp:lastModifiedBy>
  <dcterms:created xsi:type="dcterms:W3CDTF">2020-06-25T13:50:47Z</dcterms:created>
  <dcterms:modified xsi:type="dcterms:W3CDTF">2020-07-30T01:52:53Z</dcterms:modified>
</cp:coreProperties>
</file>