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/My Documents/Research/smarca4/"/>
    </mc:Choice>
  </mc:AlternateContent>
  <xr:revisionPtr revIDLastSave="0" documentId="13_ncr:1_{46D7B99F-BEA5-5943-AF6D-E77B1DBA929F}" xr6:coauthVersionLast="36" xr6:coauthVersionMax="36" xr10:uidLastSave="{00000000-0000-0000-0000-000000000000}"/>
  <bookViews>
    <workbookView xWindow="8780" yWindow="2360" windowWidth="27240" windowHeight="16440" xr2:uid="{CF30302E-86A4-FD46-BA8B-497AAA88B72B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  <c r="J4" i="1"/>
</calcChain>
</file>

<file path=xl/sharedStrings.xml><?xml version="1.0" encoding="utf-8"?>
<sst xmlns="http://schemas.openxmlformats.org/spreadsheetml/2006/main" count="175" uniqueCount="159">
  <si>
    <t>Hugo_Symbol</t>
  </si>
  <si>
    <t>group1_num_mutated</t>
  </si>
  <si>
    <t>group1_frequency</t>
  </si>
  <si>
    <t>group2_num_mutated</t>
  </si>
  <si>
    <t>group2_frequency</t>
  </si>
  <si>
    <t>num_group1_samples</t>
  </si>
  <si>
    <t>num_group2_samples</t>
  </si>
  <si>
    <t>sig_pval</t>
  </si>
  <si>
    <t>sig</t>
  </si>
  <si>
    <t>log2_OR</t>
  </si>
  <si>
    <t>log2_pval</t>
  </si>
  <si>
    <t>qvalue</t>
  </si>
  <si>
    <t>STK11</t>
  </si>
  <si>
    <t>EGFR</t>
  </si>
  <si>
    <t>NKX2-1</t>
  </si>
  <si>
    <t>KEAP1</t>
  </si>
  <si>
    <t>FOXA1</t>
  </si>
  <si>
    <t>CDKN1B</t>
  </si>
  <si>
    <t>Inf</t>
  </si>
  <si>
    <t>MCL1</t>
  </si>
  <si>
    <t>NFE2L2</t>
  </si>
  <si>
    <t>PMS1</t>
  </si>
  <si>
    <t>RAD50</t>
  </si>
  <si>
    <t>ANKRD11</t>
  </si>
  <si>
    <t>ASXL1</t>
  </si>
  <si>
    <t>ASXL2</t>
  </si>
  <si>
    <t>B2M</t>
  </si>
  <si>
    <t>BRCA2</t>
  </si>
  <si>
    <t>CCNE1</t>
  </si>
  <si>
    <t>DDR2</t>
  </si>
  <si>
    <t>EPHA7</t>
  </si>
  <si>
    <t>ETV6</t>
  </si>
  <si>
    <t>FANCA</t>
  </si>
  <si>
    <t>IL7R</t>
  </si>
  <si>
    <t>INHBA</t>
  </si>
  <si>
    <t>KDM6A</t>
  </si>
  <si>
    <t>LATS2</t>
  </si>
  <si>
    <t>MET</t>
  </si>
  <si>
    <t>MLH1</t>
  </si>
  <si>
    <t>MSH2</t>
  </si>
  <si>
    <t>NFKBIA</t>
  </si>
  <si>
    <t>NKX3-1</t>
  </si>
  <si>
    <t>NOTCH1</t>
  </si>
  <si>
    <t>NOTCH3</t>
  </si>
  <si>
    <t>NTRK1</t>
  </si>
  <si>
    <t>PARP1</t>
  </si>
  <si>
    <t>POLD1</t>
  </si>
  <si>
    <t>PPM1D</t>
  </si>
  <si>
    <t>PTEN</t>
  </si>
  <si>
    <t>RBM10</t>
  </si>
  <si>
    <t>TERT</t>
  </si>
  <si>
    <t>TRAF2</t>
  </si>
  <si>
    <t>MYD88</t>
  </si>
  <si>
    <t>TSC1</t>
  </si>
  <si>
    <t>ALK</t>
  </si>
  <si>
    <t>APC</t>
  </si>
  <si>
    <t>ARID1A</t>
  </si>
  <si>
    <t>ARID1B</t>
  </si>
  <si>
    <t>ARID2</t>
  </si>
  <si>
    <t>ATR</t>
  </si>
  <si>
    <t>AURKA</t>
  </si>
  <si>
    <t>AXIN2</t>
  </si>
  <si>
    <t>BCOR</t>
  </si>
  <si>
    <t>BRAF</t>
  </si>
  <si>
    <t>CBL</t>
  </si>
  <si>
    <t>CCND2</t>
  </si>
  <si>
    <t>CDK12</t>
  </si>
  <si>
    <t>CDK4</t>
  </si>
  <si>
    <t>CDK6</t>
  </si>
  <si>
    <t>CDKN2B</t>
  </si>
  <si>
    <t>CIC</t>
  </si>
  <si>
    <t>CREBBP</t>
  </si>
  <si>
    <t>DICER1</t>
  </si>
  <si>
    <t>ELF3</t>
  </si>
  <si>
    <t>EPHA3</t>
  </si>
  <si>
    <t>EPHB1</t>
  </si>
  <si>
    <t>EZH2</t>
  </si>
  <si>
    <t>FAT1</t>
  </si>
  <si>
    <t>FBXW7</t>
  </si>
  <si>
    <t>FGFR1</t>
  </si>
  <si>
    <t>FGFR3</t>
  </si>
  <si>
    <t>FLT3</t>
  </si>
  <si>
    <t>FOXP1</t>
  </si>
  <si>
    <t>FUBP1</t>
  </si>
  <si>
    <t>GATA3</t>
  </si>
  <si>
    <t>GLI1</t>
  </si>
  <si>
    <t>GRIN2A</t>
  </si>
  <si>
    <t>HLA-A</t>
  </si>
  <si>
    <t>KMT2C</t>
  </si>
  <si>
    <t>KMT2D</t>
  </si>
  <si>
    <t>LATS1</t>
  </si>
  <si>
    <t>MAP2K1</t>
  </si>
  <si>
    <t>MAP2K4</t>
  </si>
  <si>
    <t>MED12</t>
  </si>
  <si>
    <t>MEN1</t>
  </si>
  <si>
    <t>NCOR1</t>
  </si>
  <si>
    <t>NF1</t>
  </si>
  <si>
    <t>NF2</t>
  </si>
  <si>
    <t>NOTCH2</t>
  </si>
  <si>
    <t>NRAS</t>
  </si>
  <si>
    <t>PARK2</t>
  </si>
  <si>
    <t>PAX5</t>
  </si>
  <si>
    <t>PBRM1</t>
  </si>
  <si>
    <t>PIK3CA</t>
  </si>
  <si>
    <t>PIK3R1</t>
  </si>
  <si>
    <t>PPP2R1A</t>
  </si>
  <si>
    <t>PTPRS</t>
  </si>
  <si>
    <t>PTPRT</t>
  </si>
  <si>
    <t>RASA1</t>
  </si>
  <si>
    <t>RB1</t>
  </si>
  <si>
    <t>RECQL4</t>
  </si>
  <si>
    <t>RET</t>
  </si>
  <si>
    <t>RNF43</t>
  </si>
  <si>
    <t>ROS1</t>
  </si>
  <si>
    <t>SETD2</t>
  </si>
  <si>
    <t>SMAD4</t>
  </si>
  <si>
    <t>SPEN</t>
  </si>
  <si>
    <t>TBX3</t>
  </si>
  <si>
    <t>TCF3</t>
  </si>
  <si>
    <t>TET2</t>
  </si>
  <si>
    <t>TP53</t>
  </si>
  <si>
    <t>WT1</t>
  </si>
  <si>
    <t>ZFHX3</t>
  </si>
  <si>
    <t>BRCA1</t>
  </si>
  <si>
    <t>TGFBR2</t>
  </si>
  <si>
    <t>ATRX</t>
  </si>
  <si>
    <t>DNMT3A</t>
  </si>
  <si>
    <t>KDM5C</t>
  </si>
  <si>
    <t>AGO2</t>
  </si>
  <si>
    <t>AKT2</t>
  </si>
  <si>
    <t>AMER1</t>
  </si>
  <si>
    <t>ATM</t>
  </si>
  <si>
    <t>CCND1</t>
  </si>
  <si>
    <t>CCND3</t>
  </si>
  <si>
    <t>CDKN2A</t>
  </si>
  <si>
    <t>CTNNB1</t>
  </si>
  <si>
    <t>DIS3</t>
  </si>
  <si>
    <t>EP300</t>
  </si>
  <si>
    <t>ERBB2</t>
  </si>
  <si>
    <t>ERCC5</t>
  </si>
  <si>
    <t>FGF19</t>
  </si>
  <si>
    <t>KDM5A</t>
  </si>
  <si>
    <t>KRAS</t>
  </si>
  <si>
    <t>MAX</t>
  </si>
  <si>
    <t>MDM2</t>
  </si>
  <si>
    <t>MGA</t>
  </si>
  <si>
    <t>MSH6</t>
  </si>
  <si>
    <t>MYC</t>
  </si>
  <si>
    <t>NBN</t>
  </si>
  <si>
    <t>PIK3R2</t>
  </si>
  <si>
    <t>POLE</t>
  </si>
  <si>
    <t>PTPRD</t>
  </si>
  <si>
    <t>RAC1</t>
  </si>
  <si>
    <t>RICTOR</t>
  </si>
  <si>
    <t>RUNX1</t>
  </si>
  <si>
    <t>SPRED1</t>
  </si>
  <si>
    <t>U2AF1</t>
  </si>
  <si>
    <t>VEGFA</t>
  </si>
  <si>
    <t xml:space="preserve">Supplementary Table 1.  Frequency of altered individual genes within SMARCA4 class 1 vs SMARCA4 class 2 subgroups.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</si>
</sst>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2400D-35BD-2649-89BD-8ECD358F9E8B}">
  <dimension ref="A1:L148"/>
  <sheetViews>
    <sheetView tabSelected="1" workbookViewId="0">
      <selection activeCell="F3" sqref="F3"/>
    </sheetView>
  </sheetViews>
  <sheetFormatPr baseColWidth="10" defaultRowHeight="16" x14ac:dyDescent="0.2"/>
  <sheetData>
    <row r="1" spans="1:12" x14ac:dyDescent="0.2">
      <c r="A1" s="3" t="s">
        <v>158</v>
      </c>
    </row>
    <row r="3" spans="1:12" s="2" customForma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x14ac:dyDescent="0.2">
      <c r="A4" t="s">
        <v>30</v>
      </c>
      <c r="B4">
        <v>0</v>
      </c>
      <c r="C4">
        <v>0</v>
      </c>
      <c r="D4">
        <v>4</v>
      </c>
      <c r="E4">
        <v>1.88679245283019E-2</v>
      </c>
      <c r="F4">
        <v>195</v>
      </c>
      <c r="G4">
        <v>212</v>
      </c>
      <c r="H4">
        <v>0.124463842114918</v>
      </c>
      <c r="I4" t="b">
        <v>0</v>
      </c>
      <c r="J4" t="e">
        <f>-Inf</f>
        <v>#NAME?</v>
      </c>
      <c r="K4">
        <v>3.0062014078385002</v>
      </c>
      <c r="L4">
        <v>0.85117585117585104</v>
      </c>
    </row>
    <row r="5" spans="1:12" x14ac:dyDescent="0.2">
      <c r="A5" t="s">
        <v>52</v>
      </c>
      <c r="B5">
        <v>0</v>
      </c>
      <c r="C5">
        <v>0</v>
      </c>
      <c r="D5">
        <v>3</v>
      </c>
      <c r="E5">
        <v>1.41509433962264E-2</v>
      </c>
      <c r="F5">
        <v>195</v>
      </c>
      <c r="G5">
        <v>212</v>
      </c>
      <c r="H5">
        <v>0.24946442187821499</v>
      </c>
      <c r="I5" t="b">
        <v>0</v>
      </c>
      <c r="J5" t="e">
        <f>-Inf</f>
        <v>#NAME?</v>
      </c>
      <c r="K5">
        <v>2.0030940189635702</v>
      </c>
      <c r="L5">
        <v>0.88225222371563805</v>
      </c>
    </row>
    <row r="6" spans="1:12" x14ac:dyDescent="0.2">
      <c r="A6" t="s">
        <v>53</v>
      </c>
      <c r="B6">
        <v>0</v>
      </c>
      <c r="C6">
        <v>0</v>
      </c>
      <c r="D6">
        <v>3</v>
      </c>
      <c r="E6">
        <v>1.41509433962264E-2</v>
      </c>
      <c r="F6">
        <v>195</v>
      </c>
      <c r="G6">
        <v>212</v>
      </c>
      <c r="H6">
        <v>0.24946442187821499</v>
      </c>
      <c r="I6" t="b">
        <v>0</v>
      </c>
      <c r="J6" t="e">
        <f>-Inf</f>
        <v>#NAME?</v>
      </c>
      <c r="K6">
        <v>2.0030940189635702</v>
      </c>
      <c r="L6">
        <v>0.88225222371563805</v>
      </c>
    </row>
    <row r="7" spans="1:12" x14ac:dyDescent="0.2">
      <c r="A7" t="s">
        <v>42</v>
      </c>
      <c r="B7">
        <v>1</v>
      </c>
      <c r="C7">
        <v>5.1282051282051299E-3</v>
      </c>
      <c r="D7">
        <v>5</v>
      </c>
      <c r="E7">
        <v>2.3584905660377398E-2</v>
      </c>
      <c r="F7">
        <v>195</v>
      </c>
      <c r="G7">
        <v>212</v>
      </c>
      <c r="H7">
        <v>0.217747941919406</v>
      </c>
      <c r="I7" t="b">
        <v>0</v>
      </c>
      <c r="J7">
        <v>-2.2013379540737699</v>
      </c>
      <c r="K7">
        <v>2.1992690118689602</v>
      </c>
      <c r="L7">
        <v>0.85117585117585104</v>
      </c>
    </row>
    <row r="8" spans="1:12" x14ac:dyDescent="0.2">
      <c r="A8" t="s">
        <v>47</v>
      </c>
      <c r="B8">
        <v>1</v>
      </c>
      <c r="C8">
        <v>5.1282051282051299E-3</v>
      </c>
      <c r="D8">
        <v>5</v>
      </c>
      <c r="E8">
        <v>2.3584905660377398E-2</v>
      </c>
      <c r="F8">
        <v>195</v>
      </c>
      <c r="G8">
        <v>212</v>
      </c>
      <c r="H8">
        <v>0.217747941919406</v>
      </c>
      <c r="I8" t="b">
        <v>0</v>
      </c>
      <c r="J8">
        <v>-2.2013379540737699</v>
      </c>
      <c r="K8">
        <v>2.1992690118689602</v>
      </c>
      <c r="L8">
        <v>0.85117585117585104</v>
      </c>
    </row>
    <row r="9" spans="1:12" x14ac:dyDescent="0.2">
      <c r="A9" t="s">
        <v>68</v>
      </c>
      <c r="B9">
        <v>1</v>
      </c>
      <c r="C9">
        <v>5.1282051282051299E-3</v>
      </c>
      <c r="D9">
        <v>4</v>
      </c>
      <c r="E9">
        <v>1.88679245283019E-2</v>
      </c>
      <c r="F9">
        <v>195</v>
      </c>
      <c r="G9">
        <v>212</v>
      </c>
      <c r="H9">
        <v>0.37411026861351199</v>
      </c>
      <c r="I9" t="b">
        <v>0</v>
      </c>
      <c r="J9">
        <v>-1.8794098591864099</v>
      </c>
      <c r="K9">
        <v>1.41846452922724</v>
      </c>
      <c r="L9">
        <v>0.88826207262083101</v>
      </c>
    </row>
    <row r="10" spans="1:12" x14ac:dyDescent="0.2">
      <c r="A10" t="s">
        <v>73</v>
      </c>
      <c r="B10">
        <v>1</v>
      </c>
      <c r="C10">
        <v>5.1282051282051299E-3</v>
      </c>
      <c r="D10">
        <v>3</v>
      </c>
      <c r="E10">
        <v>1.41509433962264E-2</v>
      </c>
      <c r="F10">
        <v>195</v>
      </c>
      <c r="G10">
        <v>212</v>
      </c>
      <c r="H10">
        <v>0.62446616116810705</v>
      </c>
      <c r="I10" t="b">
        <v>0</v>
      </c>
      <c r="J10">
        <v>-1.46437235990757</v>
      </c>
      <c r="K10">
        <v>0.67930469829456597</v>
      </c>
      <c r="L10">
        <v>0.88826207262083101</v>
      </c>
    </row>
    <row r="11" spans="1:12" x14ac:dyDescent="0.2">
      <c r="A11" t="s">
        <v>75</v>
      </c>
      <c r="B11">
        <v>1</v>
      </c>
      <c r="C11">
        <v>5.1282051282051299E-3</v>
      </c>
      <c r="D11">
        <v>3</v>
      </c>
      <c r="E11">
        <v>1.41509433962264E-2</v>
      </c>
      <c r="F11">
        <v>195</v>
      </c>
      <c r="G11">
        <v>212</v>
      </c>
      <c r="H11">
        <v>0.62446616116810705</v>
      </c>
      <c r="I11" t="b">
        <v>0</v>
      </c>
      <c r="J11">
        <v>-1.46437235990757</v>
      </c>
      <c r="K11">
        <v>0.67930469829456597</v>
      </c>
      <c r="L11">
        <v>0.88826207262083101</v>
      </c>
    </row>
    <row r="12" spans="1:12" x14ac:dyDescent="0.2">
      <c r="A12" t="s">
        <v>81</v>
      </c>
      <c r="B12">
        <v>1</v>
      </c>
      <c r="C12">
        <v>5.1282051282051299E-3</v>
      </c>
      <c r="D12">
        <v>3</v>
      </c>
      <c r="E12">
        <v>1.41509433962264E-2</v>
      </c>
      <c r="F12">
        <v>195</v>
      </c>
      <c r="G12">
        <v>212</v>
      </c>
      <c r="H12">
        <v>0.62446616116810705</v>
      </c>
      <c r="I12" t="b">
        <v>0</v>
      </c>
      <c r="J12">
        <v>-1.46437235990757</v>
      </c>
      <c r="K12">
        <v>0.67930469829456597</v>
      </c>
      <c r="L12">
        <v>0.88826207262083101</v>
      </c>
    </row>
    <row r="13" spans="1:12" x14ac:dyDescent="0.2">
      <c r="A13" t="s">
        <v>84</v>
      </c>
      <c r="B13">
        <v>1</v>
      </c>
      <c r="C13">
        <v>5.1282051282051299E-3</v>
      </c>
      <c r="D13">
        <v>3</v>
      </c>
      <c r="E13">
        <v>1.41509433962264E-2</v>
      </c>
      <c r="F13">
        <v>195</v>
      </c>
      <c r="G13">
        <v>212</v>
      </c>
      <c r="H13">
        <v>0.62446616116810705</v>
      </c>
      <c r="I13" t="b">
        <v>0</v>
      </c>
      <c r="J13">
        <v>-1.46437235990757</v>
      </c>
      <c r="K13">
        <v>0.67930469829456597</v>
      </c>
      <c r="L13">
        <v>0.88826207262083101</v>
      </c>
    </row>
    <row r="14" spans="1:12" x14ac:dyDescent="0.2">
      <c r="A14" t="s">
        <v>87</v>
      </c>
      <c r="B14">
        <v>1</v>
      </c>
      <c r="C14">
        <v>5.1282051282051299E-3</v>
      </c>
      <c r="D14">
        <v>3</v>
      </c>
      <c r="E14">
        <v>1.41509433962264E-2</v>
      </c>
      <c r="F14">
        <v>195</v>
      </c>
      <c r="G14">
        <v>212</v>
      </c>
      <c r="H14">
        <v>0.62446616116810705</v>
      </c>
      <c r="I14" t="b">
        <v>0</v>
      </c>
      <c r="J14">
        <v>-1.46437235990757</v>
      </c>
      <c r="K14">
        <v>0.67930469829456597</v>
      </c>
      <c r="L14">
        <v>0.88826207262083101</v>
      </c>
    </row>
    <row r="15" spans="1:12" x14ac:dyDescent="0.2">
      <c r="A15" t="s">
        <v>92</v>
      </c>
      <c r="B15">
        <v>1</v>
      </c>
      <c r="C15">
        <v>5.1282051282051299E-3</v>
      </c>
      <c r="D15">
        <v>3</v>
      </c>
      <c r="E15">
        <v>1.41509433962264E-2</v>
      </c>
      <c r="F15">
        <v>195</v>
      </c>
      <c r="G15">
        <v>212</v>
      </c>
      <c r="H15">
        <v>0.62446616116810705</v>
      </c>
      <c r="I15" t="b">
        <v>0</v>
      </c>
      <c r="J15">
        <v>-1.46437235990757</v>
      </c>
      <c r="K15">
        <v>0.67930469829456597</v>
      </c>
      <c r="L15">
        <v>0.88826207262083101</v>
      </c>
    </row>
    <row r="16" spans="1:12" x14ac:dyDescent="0.2">
      <c r="A16" t="s">
        <v>94</v>
      </c>
      <c r="B16">
        <v>1</v>
      </c>
      <c r="C16">
        <v>5.1282051282051299E-3</v>
      </c>
      <c r="D16">
        <v>3</v>
      </c>
      <c r="E16">
        <v>1.41509433962264E-2</v>
      </c>
      <c r="F16">
        <v>195</v>
      </c>
      <c r="G16">
        <v>212</v>
      </c>
      <c r="H16">
        <v>0.62446616116810705</v>
      </c>
      <c r="I16" t="b">
        <v>0</v>
      </c>
      <c r="J16">
        <v>-1.46437235990757</v>
      </c>
      <c r="K16">
        <v>0.67930469829456597</v>
      </c>
      <c r="L16">
        <v>0.88826207262083101</v>
      </c>
    </row>
    <row r="17" spans="1:12" x14ac:dyDescent="0.2">
      <c r="A17" t="s">
        <v>98</v>
      </c>
      <c r="B17">
        <v>1</v>
      </c>
      <c r="C17">
        <v>5.1282051282051299E-3</v>
      </c>
      <c r="D17">
        <v>4</v>
      </c>
      <c r="E17">
        <v>1.88679245283019E-2</v>
      </c>
      <c r="F17">
        <v>195</v>
      </c>
      <c r="G17">
        <v>212</v>
      </c>
      <c r="H17">
        <v>0.37411026861351199</v>
      </c>
      <c r="I17" t="b">
        <v>0</v>
      </c>
      <c r="J17">
        <v>-1.8794098591864099</v>
      </c>
      <c r="K17">
        <v>1.41846452922724</v>
      </c>
      <c r="L17">
        <v>0.88826207262083101</v>
      </c>
    </row>
    <row r="18" spans="1:12" x14ac:dyDescent="0.2">
      <c r="A18" t="s">
        <v>99</v>
      </c>
      <c r="B18">
        <v>1</v>
      </c>
      <c r="C18">
        <v>5.1282051282051299E-3</v>
      </c>
      <c r="D18">
        <v>3</v>
      </c>
      <c r="E18">
        <v>1.41509433962264E-2</v>
      </c>
      <c r="F18">
        <v>195</v>
      </c>
      <c r="G18">
        <v>212</v>
      </c>
      <c r="H18">
        <v>0.62446616116810705</v>
      </c>
      <c r="I18" t="b">
        <v>0</v>
      </c>
      <c r="J18">
        <v>-1.46437235990757</v>
      </c>
      <c r="K18">
        <v>0.67930469829456597</v>
      </c>
      <c r="L18">
        <v>0.88826207262083101</v>
      </c>
    </row>
    <row r="19" spans="1:12" x14ac:dyDescent="0.2">
      <c r="A19" t="s">
        <v>100</v>
      </c>
      <c r="B19">
        <v>1</v>
      </c>
      <c r="C19">
        <v>5.1282051282051299E-3</v>
      </c>
      <c r="D19">
        <v>4</v>
      </c>
      <c r="E19">
        <v>1.88679245283019E-2</v>
      </c>
      <c r="F19">
        <v>195</v>
      </c>
      <c r="G19">
        <v>212</v>
      </c>
      <c r="H19">
        <v>0.37411026861351199</v>
      </c>
      <c r="I19" t="b">
        <v>0</v>
      </c>
      <c r="J19">
        <v>-1.8794098591864099</v>
      </c>
      <c r="K19">
        <v>1.41846452922724</v>
      </c>
      <c r="L19">
        <v>0.88826207262083101</v>
      </c>
    </row>
    <row r="20" spans="1:12" x14ac:dyDescent="0.2">
      <c r="A20" t="s">
        <v>106</v>
      </c>
      <c r="B20">
        <v>1</v>
      </c>
      <c r="C20">
        <v>5.1282051282051299E-3</v>
      </c>
      <c r="D20">
        <v>4</v>
      </c>
      <c r="E20">
        <v>1.88679245283019E-2</v>
      </c>
      <c r="F20">
        <v>195</v>
      </c>
      <c r="G20">
        <v>212</v>
      </c>
      <c r="H20">
        <v>0.37411026861351199</v>
      </c>
      <c r="I20" t="b">
        <v>0</v>
      </c>
      <c r="J20">
        <v>-1.8794098591864099</v>
      </c>
      <c r="K20">
        <v>1.41846452922724</v>
      </c>
      <c r="L20">
        <v>0.88826207262083101</v>
      </c>
    </row>
    <row r="21" spans="1:12" x14ac:dyDescent="0.2">
      <c r="A21" t="s">
        <v>118</v>
      </c>
      <c r="B21">
        <v>1</v>
      </c>
      <c r="C21">
        <v>5.1282051282051299E-3</v>
      </c>
      <c r="D21">
        <v>4</v>
      </c>
      <c r="E21">
        <v>1.88679245283019E-2</v>
      </c>
      <c r="F21">
        <v>195</v>
      </c>
      <c r="G21">
        <v>212</v>
      </c>
      <c r="H21">
        <v>0.37411026861351199</v>
      </c>
      <c r="I21" t="b">
        <v>0</v>
      </c>
      <c r="J21">
        <v>-1.8794098591864099</v>
      </c>
      <c r="K21">
        <v>1.41846452922724</v>
      </c>
      <c r="L21">
        <v>0.88826207262083101</v>
      </c>
    </row>
    <row r="22" spans="1:12" x14ac:dyDescent="0.2">
      <c r="A22" t="s">
        <v>23</v>
      </c>
      <c r="B22">
        <v>2</v>
      </c>
      <c r="C22">
        <v>1.02564102564103E-2</v>
      </c>
      <c r="D22">
        <v>0</v>
      </c>
      <c r="E22">
        <v>0</v>
      </c>
      <c r="F22">
        <v>195</v>
      </c>
      <c r="G22">
        <v>212</v>
      </c>
      <c r="H22">
        <v>0.22893695307488399</v>
      </c>
      <c r="I22" t="b">
        <v>0</v>
      </c>
      <c r="J22" t="s">
        <v>18</v>
      </c>
      <c r="K22">
        <v>2.1269777455146799</v>
      </c>
      <c r="L22">
        <v>0.85117585117585104</v>
      </c>
    </row>
    <row r="23" spans="1:12" x14ac:dyDescent="0.2">
      <c r="A23" t="s">
        <v>25</v>
      </c>
      <c r="B23">
        <v>2</v>
      </c>
      <c r="C23">
        <v>1.02564102564103E-2</v>
      </c>
      <c r="D23">
        <v>0</v>
      </c>
      <c r="E23">
        <v>0</v>
      </c>
      <c r="F23">
        <v>195</v>
      </c>
      <c r="G23">
        <v>212</v>
      </c>
      <c r="H23">
        <v>0.22893695307488399</v>
      </c>
      <c r="I23" t="b">
        <v>0</v>
      </c>
      <c r="J23" t="s">
        <v>18</v>
      </c>
      <c r="K23">
        <v>2.1269777455146799</v>
      </c>
      <c r="L23">
        <v>0.85117585117585104</v>
      </c>
    </row>
    <row r="24" spans="1:12" x14ac:dyDescent="0.2">
      <c r="A24" t="s">
        <v>31</v>
      </c>
      <c r="B24">
        <v>2</v>
      </c>
      <c r="C24">
        <v>1.02564102564103E-2</v>
      </c>
      <c r="D24">
        <v>0</v>
      </c>
      <c r="E24">
        <v>0</v>
      </c>
      <c r="F24">
        <v>195</v>
      </c>
      <c r="G24">
        <v>212</v>
      </c>
      <c r="H24">
        <v>0.22893695307488399</v>
      </c>
      <c r="I24" t="b">
        <v>0</v>
      </c>
      <c r="J24" t="s">
        <v>18</v>
      </c>
      <c r="K24">
        <v>2.1269777455146799</v>
      </c>
      <c r="L24">
        <v>0.85117585117585104</v>
      </c>
    </row>
    <row r="25" spans="1:12" x14ac:dyDescent="0.2">
      <c r="A25" t="s">
        <v>33</v>
      </c>
      <c r="B25">
        <v>2</v>
      </c>
      <c r="C25">
        <v>1.02564102564103E-2</v>
      </c>
      <c r="D25">
        <v>0</v>
      </c>
      <c r="E25">
        <v>0</v>
      </c>
      <c r="F25">
        <v>195</v>
      </c>
      <c r="G25">
        <v>212</v>
      </c>
      <c r="H25">
        <v>0.22893695307488399</v>
      </c>
      <c r="I25" t="b">
        <v>0</v>
      </c>
      <c r="J25" t="s">
        <v>18</v>
      </c>
      <c r="K25">
        <v>2.1269777455146799</v>
      </c>
      <c r="L25">
        <v>0.85117585117585104</v>
      </c>
    </row>
    <row r="26" spans="1:12" x14ac:dyDescent="0.2">
      <c r="A26" t="s">
        <v>34</v>
      </c>
      <c r="B26">
        <v>2</v>
      </c>
      <c r="C26">
        <v>1.02564102564103E-2</v>
      </c>
      <c r="D26">
        <v>0</v>
      </c>
      <c r="E26">
        <v>0</v>
      </c>
      <c r="F26">
        <v>195</v>
      </c>
      <c r="G26">
        <v>212</v>
      </c>
      <c r="H26">
        <v>0.22893695307488399</v>
      </c>
      <c r="I26" t="b">
        <v>0</v>
      </c>
      <c r="J26" t="s">
        <v>18</v>
      </c>
      <c r="K26">
        <v>2.1269777455146799</v>
      </c>
      <c r="L26">
        <v>0.85117585117585104</v>
      </c>
    </row>
    <row r="27" spans="1:12" x14ac:dyDescent="0.2">
      <c r="A27" t="s">
        <v>38</v>
      </c>
      <c r="B27">
        <v>2</v>
      </c>
      <c r="C27">
        <v>1.02564102564103E-2</v>
      </c>
      <c r="D27">
        <v>0</v>
      </c>
      <c r="E27">
        <v>0</v>
      </c>
      <c r="F27">
        <v>195</v>
      </c>
      <c r="G27">
        <v>212</v>
      </c>
      <c r="H27">
        <v>0.22893695307488399</v>
      </c>
      <c r="I27" t="b">
        <v>0</v>
      </c>
      <c r="J27" t="s">
        <v>18</v>
      </c>
      <c r="K27">
        <v>2.1269777455146799</v>
      </c>
      <c r="L27">
        <v>0.85117585117585104</v>
      </c>
    </row>
    <row r="28" spans="1:12" x14ac:dyDescent="0.2">
      <c r="A28" t="s">
        <v>39</v>
      </c>
      <c r="B28">
        <v>2</v>
      </c>
      <c r="C28">
        <v>1.02564102564103E-2</v>
      </c>
      <c r="D28">
        <v>0</v>
      </c>
      <c r="E28">
        <v>0</v>
      </c>
      <c r="F28">
        <v>195</v>
      </c>
      <c r="G28">
        <v>212</v>
      </c>
      <c r="H28">
        <v>0.22893695307488399</v>
      </c>
      <c r="I28" t="b">
        <v>0</v>
      </c>
      <c r="J28" t="s">
        <v>18</v>
      </c>
      <c r="K28">
        <v>2.1269777455146799</v>
      </c>
      <c r="L28">
        <v>0.85117585117585104</v>
      </c>
    </row>
    <row r="29" spans="1:12" x14ac:dyDescent="0.2">
      <c r="A29" t="s">
        <v>40</v>
      </c>
      <c r="B29">
        <v>2</v>
      </c>
      <c r="C29">
        <v>1.02564102564103E-2</v>
      </c>
      <c r="D29">
        <v>0</v>
      </c>
      <c r="E29">
        <v>0</v>
      </c>
      <c r="F29">
        <v>195</v>
      </c>
      <c r="G29">
        <v>212</v>
      </c>
      <c r="H29">
        <v>0.22893695307488399</v>
      </c>
      <c r="I29" t="b">
        <v>0</v>
      </c>
      <c r="J29" t="s">
        <v>18</v>
      </c>
      <c r="K29">
        <v>2.1269777455146799</v>
      </c>
      <c r="L29">
        <v>0.85117585117585104</v>
      </c>
    </row>
    <row r="30" spans="1:12" x14ac:dyDescent="0.2">
      <c r="A30" t="s">
        <v>45</v>
      </c>
      <c r="B30">
        <v>2</v>
      </c>
      <c r="C30">
        <v>1.02564102564103E-2</v>
      </c>
      <c r="D30">
        <v>0</v>
      </c>
      <c r="E30">
        <v>0</v>
      </c>
      <c r="F30">
        <v>195</v>
      </c>
      <c r="G30">
        <v>212</v>
      </c>
      <c r="H30">
        <v>0.22893695307488399</v>
      </c>
      <c r="I30" t="b">
        <v>0</v>
      </c>
      <c r="J30" t="s">
        <v>18</v>
      </c>
      <c r="K30">
        <v>2.1269777455146799</v>
      </c>
      <c r="L30">
        <v>0.85117585117585104</v>
      </c>
    </row>
    <row r="31" spans="1:12" x14ac:dyDescent="0.2">
      <c r="A31" t="s">
        <v>46</v>
      </c>
      <c r="B31">
        <v>2</v>
      </c>
      <c r="C31">
        <v>1.02564102564103E-2</v>
      </c>
      <c r="D31">
        <v>0</v>
      </c>
      <c r="E31">
        <v>0</v>
      </c>
      <c r="F31">
        <v>195</v>
      </c>
      <c r="G31">
        <v>212</v>
      </c>
      <c r="H31">
        <v>0.22893695307488399</v>
      </c>
      <c r="I31" t="b">
        <v>0</v>
      </c>
      <c r="J31" t="s">
        <v>18</v>
      </c>
      <c r="K31">
        <v>2.1269777455146799</v>
      </c>
      <c r="L31">
        <v>0.85117585117585104</v>
      </c>
    </row>
    <row r="32" spans="1:12" x14ac:dyDescent="0.2">
      <c r="A32" t="s">
        <v>51</v>
      </c>
      <c r="B32">
        <v>2</v>
      </c>
      <c r="C32">
        <v>1.02564102564103E-2</v>
      </c>
      <c r="D32">
        <v>0</v>
      </c>
      <c r="E32">
        <v>0</v>
      </c>
      <c r="F32">
        <v>195</v>
      </c>
      <c r="G32">
        <v>212</v>
      </c>
      <c r="H32">
        <v>0.22893695307488399</v>
      </c>
      <c r="I32" t="b">
        <v>0</v>
      </c>
      <c r="J32" t="s">
        <v>18</v>
      </c>
      <c r="K32">
        <v>2.1269777455146799</v>
      </c>
      <c r="L32">
        <v>0.85117585117585104</v>
      </c>
    </row>
    <row r="33" spans="1:12" x14ac:dyDescent="0.2">
      <c r="A33" t="s">
        <v>57</v>
      </c>
      <c r="B33">
        <v>2</v>
      </c>
      <c r="C33">
        <v>1.02564102564103E-2</v>
      </c>
      <c r="D33">
        <v>1</v>
      </c>
      <c r="E33">
        <v>4.7169811320754698E-3</v>
      </c>
      <c r="F33">
        <v>195</v>
      </c>
      <c r="G33">
        <v>212</v>
      </c>
      <c r="H33">
        <v>0.60898022966988496</v>
      </c>
      <c r="I33" t="b">
        <v>0</v>
      </c>
      <c r="J33">
        <v>1.1205901408135901</v>
      </c>
      <c r="K33">
        <v>0.71553270258530499</v>
      </c>
      <c r="L33">
        <v>0.88826207262083101</v>
      </c>
    </row>
    <row r="34" spans="1:12" x14ac:dyDescent="0.2">
      <c r="A34" t="s">
        <v>60</v>
      </c>
      <c r="B34">
        <v>2</v>
      </c>
      <c r="C34">
        <v>1.02564102564103E-2</v>
      </c>
      <c r="D34">
        <v>1</v>
      </c>
      <c r="E34">
        <v>4.7169811320754698E-3</v>
      </c>
      <c r="F34">
        <v>195</v>
      </c>
      <c r="G34">
        <v>212</v>
      </c>
      <c r="H34">
        <v>0.60898022966988496</v>
      </c>
      <c r="I34" t="b">
        <v>0</v>
      </c>
      <c r="J34">
        <v>1.1205901408135901</v>
      </c>
      <c r="K34">
        <v>0.71553270258530499</v>
      </c>
      <c r="L34">
        <v>0.88826207262083101</v>
      </c>
    </row>
    <row r="35" spans="1:12" x14ac:dyDescent="0.2">
      <c r="A35" t="s">
        <v>61</v>
      </c>
      <c r="B35">
        <v>2</v>
      </c>
      <c r="C35">
        <v>1.02564102564103E-2</v>
      </c>
      <c r="D35">
        <v>1</v>
      </c>
      <c r="E35">
        <v>4.7169811320754698E-3</v>
      </c>
      <c r="F35">
        <v>195</v>
      </c>
      <c r="G35">
        <v>212</v>
      </c>
      <c r="H35">
        <v>0.60898022966988496</v>
      </c>
      <c r="I35" t="b">
        <v>0</v>
      </c>
      <c r="J35">
        <v>1.1205901408135901</v>
      </c>
      <c r="K35">
        <v>0.71553270258530499</v>
      </c>
      <c r="L35">
        <v>0.88826207262083101</v>
      </c>
    </row>
    <row r="36" spans="1:12" x14ac:dyDescent="0.2">
      <c r="A36" t="s">
        <v>62</v>
      </c>
      <c r="B36">
        <v>2</v>
      </c>
      <c r="C36">
        <v>1.02564102564103E-2</v>
      </c>
      <c r="D36">
        <v>1</v>
      </c>
      <c r="E36">
        <v>4.7169811320754698E-3</v>
      </c>
      <c r="F36">
        <v>195</v>
      </c>
      <c r="G36">
        <v>212</v>
      </c>
      <c r="H36">
        <v>0.60898022966988496</v>
      </c>
      <c r="I36" t="b">
        <v>0</v>
      </c>
      <c r="J36">
        <v>1.1205901408135901</v>
      </c>
      <c r="K36">
        <v>0.71553270258530499</v>
      </c>
      <c r="L36">
        <v>0.88826207262083101</v>
      </c>
    </row>
    <row r="37" spans="1:12" x14ac:dyDescent="0.2">
      <c r="A37" t="s">
        <v>65</v>
      </c>
      <c r="B37">
        <v>2</v>
      </c>
      <c r="C37">
        <v>1.02564102564103E-2</v>
      </c>
      <c r="D37">
        <v>1</v>
      </c>
      <c r="E37">
        <v>4.7169811320754698E-3</v>
      </c>
      <c r="F37">
        <v>195</v>
      </c>
      <c r="G37">
        <v>212</v>
      </c>
      <c r="H37">
        <v>0.60898022966988496</v>
      </c>
      <c r="I37" t="b">
        <v>0</v>
      </c>
      <c r="J37">
        <v>1.1205901408135901</v>
      </c>
      <c r="K37">
        <v>0.71553270258530499</v>
      </c>
      <c r="L37">
        <v>0.88826207262083101</v>
      </c>
    </row>
    <row r="38" spans="1:12" x14ac:dyDescent="0.2">
      <c r="A38" t="s">
        <v>66</v>
      </c>
      <c r="B38">
        <v>2</v>
      </c>
      <c r="C38">
        <v>1.02564102564103E-2</v>
      </c>
      <c r="D38">
        <v>1</v>
      </c>
      <c r="E38">
        <v>4.7169811320754698E-3</v>
      </c>
      <c r="F38">
        <v>195</v>
      </c>
      <c r="G38">
        <v>212</v>
      </c>
      <c r="H38">
        <v>0.60898022966988496</v>
      </c>
      <c r="I38" t="b">
        <v>0</v>
      </c>
      <c r="J38">
        <v>1.1205901408135901</v>
      </c>
      <c r="K38">
        <v>0.71553270258530499</v>
      </c>
      <c r="L38">
        <v>0.88826207262083101</v>
      </c>
    </row>
    <row r="39" spans="1:12" x14ac:dyDescent="0.2">
      <c r="A39" t="s">
        <v>72</v>
      </c>
      <c r="B39">
        <v>2</v>
      </c>
      <c r="C39">
        <v>1.02564102564103E-2</v>
      </c>
      <c r="D39">
        <v>5</v>
      </c>
      <c r="E39">
        <v>2.3584905660377398E-2</v>
      </c>
      <c r="F39">
        <v>195</v>
      </c>
      <c r="G39">
        <v>212</v>
      </c>
      <c r="H39">
        <v>0.45196111350301699</v>
      </c>
      <c r="I39" t="b">
        <v>0</v>
      </c>
      <c r="J39">
        <v>-1.2013379540737701</v>
      </c>
      <c r="K39">
        <v>1.1457294456313001</v>
      </c>
      <c r="L39">
        <v>0.88826207262083101</v>
      </c>
    </row>
    <row r="40" spans="1:12" x14ac:dyDescent="0.2">
      <c r="A40" t="s">
        <v>83</v>
      </c>
      <c r="B40">
        <v>2</v>
      </c>
      <c r="C40">
        <v>1.02564102564103E-2</v>
      </c>
      <c r="D40">
        <v>1</v>
      </c>
      <c r="E40">
        <v>4.7169811320754698E-3</v>
      </c>
      <c r="F40">
        <v>195</v>
      </c>
      <c r="G40">
        <v>212</v>
      </c>
      <c r="H40">
        <v>0.60898022966988496</v>
      </c>
      <c r="I40" t="b">
        <v>0</v>
      </c>
      <c r="J40">
        <v>1.1205901408135901</v>
      </c>
      <c r="K40">
        <v>0.71553270258530499</v>
      </c>
      <c r="L40">
        <v>0.88826207262083101</v>
      </c>
    </row>
    <row r="41" spans="1:12" x14ac:dyDescent="0.2">
      <c r="A41" t="s">
        <v>95</v>
      </c>
      <c r="B41">
        <v>2</v>
      </c>
      <c r="C41">
        <v>1.02564102564103E-2</v>
      </c>
      <c r="D41">
        <v>1</v>
      </c>
      <c r="E41">
        <v>4.7169811320754698E-3</v>
      </c>
      <c r="F41">
        <v>195</v>
      </c>
      <c r="G41">
        <v>212</v>
      </c>
      <c r="H41">
        <v>0.60898022966988496</v>
      </c>
      <c r="I41" t="b">
        <v>0</v>
      </c>
      <c r="J41">
        <v>1.1205901408135901</v>
      </c>
      <c r="K41">
        <v>0.71553270258530499</v>
      </c>
      <c r="L41">
        <v>0.88826207262083101</v>
      </c>
    </row>
    <row r="42" spans="1:12" x14ac:dyDescent="0.2">
      <c r="A42" t="s">
        <v>97</v>
      </c>
      <c r="B42">
        <v>2</v>
      </c>
      <c r="C42">
        <v>1.02564102564103E-2</v>
      </c>
      <c r="D42">
        <v>6</v>
      </c>
      <c r="E42">
        <v>2.83018867924528E-2</v>
      </c>
      <c r="F42">
        <v>195</v>
      </c>
      <c r="G42">
        <v>212</v>
      </c>
      <c r="H42">
        <v>0.28766424871717799</v>
      </c>
      <c r="I42" t="b">
        <v>0</v>
      </c>
      <c r="J42">
        <v>-1.46437235990757</v>
      </c>
      <c r="K42">
        <v>1.79754216266453</v>
      </c>
      <c r="L42">
        <v>0.88826207262083101</v>
      </c>
    </row>
    <row r="43" spans="1:12" x14ac:dyDescent="0.2">
      <c r="A43" t="s">
        <v>101</v>
      </c>
      <c r="B43">
        <v>2</v>
      </c>
      <c r="C43">
        <v>1.02564102564103E-2</v>
      </c>
      <c r="D43">
        <v>6</v>
      </c>
      <c r="E43">
        <v>2.83018867924528E-2</v>
      </c>
      <c r="F43">
        <v>195</v>
      </c>
      <c r="G43">
        <v>212</v>
      </c>
      <c r="H43">
        <v>0.28766424871717799</v>
      </c>
      <c r="I43" t="b">
        <v>0</v>
      </c>
      <c r="J43">
        <v>-1.46437235990757</v>
      </c>
      <c r="K43">
        <v>1.79754216266453</v>
      </c>
      <c r="L43">
        <v>0.88826207262083101</v>
      </c>
    </row>
    <row r="44" spans="1:12" x14ac:dyDescent="0.2">
      <c r="A44" t="s">
        <v>113</v>
      </c>
      <c r="B44">
        <v>2</v>
      </c>
      <c r="C44">
        <v>1.02564102564103E-2</v>
      </c>
      <c r="D44">
        <v>1</v>
      </c>
      <c r="E44">
        <v>4.7169811320754698E-3</v>
      </c>
      <c r="F44">
        <v>195</v>
      </c>
      <c r="G44">
        <v>212</v>
      </c>
      <c r="H44">
        <v>0.60898022966988496</v>
      </c>
      <c r="I44" t="b">
        <v>0</v>
      </c>
      <c r="J44">
        <v>1.1205901408135901</v>
      </c>
      <c r="K44">
        <v>0.71553270258530499</v>
      </c>
      <c r="L44">
        <v>0.88826207262083101</v>
      </c>
    </row>
    <row r="45" spans="1:12" x14ac:dyDescent="0.2">
      <c r="A45" t="s">
        <v>117</v>
      </c>
      <c r="B45">
        <v>2</v>
      </c>
      <c r="C45">
        <v>1.02564102564103E-2</v>
      </c>
      <c r="D45">
        <v>1</v>
      </c>
      <c r="E45">
        <v>4.7169811320754698E-3</v>
      </c>
      <c r="F45">
        <v>195</v>
      </c>
      <c r="G45">
        <v>212</v>
      </c>
      <c r="H45">
        <v>0.60898022966988496</v>
      </c>
      <c r="I45" t="b">
        <v>0</v>
      </c>
      <c r="J45">
        <v>1.1205901408135901</v>
      </c>
      <c r="K45">
        <v>0.71553270258530499</v>
      </c>
      <c r="L45">
        <v>0.88826207262083101</v>
      </c>
    </row>
    <row r="46" spans="1:12" x14ac:dyDescent="0.2">
      <c r="A46" t="s">
        <v>123</v>
      </c>
      <c r="B46">
        <v>2</v>
      </c>
      <c r="C46">
        <v>1.02564102564103E-2</v>
      </c>
      <c r="D46">
        <v>4</v>
      </c>
      <c r="E46">
        <v>1.88679245283019E-2</v>
      </c>
      <c r="F46">
        <v>195</v>
      </c>
      <c r="G46">
        <v>212</v>
      </c>
      <c r="H46">
        <v>0.68683492200172402</v>
      </c>
      <c r="I46" t="b">
        <v>0</v>
      </c>
      <c r="J46">
        <v>-0.87940985918641101</v>
      </c>
      <c r="K46">
        <v>0.54196470010489195</v>
      </c>
      <c r="L46">
        <v>0.88920592580580304</v>
      </c>
    </row>
    <row r="47" spans="1:12" x14ac:dyDescent="0.2">
      <c r="A47" t="s">
        <v>124</v>
      </c>
      <c r="B47">
        <v>2</v>
      </c>
      <c r="C47">
        <v>1.02564102564103E-2</v>
      </c>
      <c r="D47">
        <v>4</v>
      </c>
      <c r="E47">
        <v>1.88679245283019E-2</v>
      </c>
      <c r="F47">
        <v>195</v>
      </c>
      <c r="G47">
        <v>212</v>
      </c>
      <c r="H47">
        <v>0.68683492200172402</v>
      </c>
      <c r="I47" t="b">
        <v>0</v>
      </c>
      <c r="J47">
        <v>-0.87940985918641101</v>
      </c>
      <c r="K47">
        <v>0.54196470010489195</v>
      </c>
      <c r="L47">
        <v>0.88920592580580304</v>
      </c>
    </row>
    <row r="48" spans="1:12" x14ac:dyDescent="0.2">
      <c r="A48" t="s">
        <v>130</v>
      </c>
      <c r="B48">
        <v>2</v>
      </c>
      <c r="C48">
        <v>1.02564102564103E-2</v>
      </c>
      <c r="D48">
        <v>2</v>
      </c>
      <c r="E48">
        <v>9.4339622641509396E-3</v>
      </c>
      <c r="F48">
        <v>195</v>
      </c>
      <c r="G48">
        <v>212</v>
      </c>
      <c r="H48" s="1">
        <v>1</v>
      </c>
      <c r="I48" t="b">
        <v>0</v>
      </c>
      <c r="J48">
        <v>0.120590140813589</v>
      </c>
      <c r="K48">
        <v>0</v>
      </c>
      <c r="L48" s="1">
        <v>1</v>
      </c>
    </row>
    <row r="49" spans="1:12" x14ac:dyDescent="0.2">
      <c r="A49" t="s">
        <v>136</v>
      </c>
      <c r="B49">
        <v>2</v>
      </c>
      <c r="C49">
        <v>1.02564102564103E-2</v>
      </c>
      <c r="D49">
        <v>2</v>
      </c>
      <c r="E49">
        <v>9.4339622641509396E-3</v>
      </c>
      <c r="F49">
        <v>195</v>
      </c>
      <c r="G49">
        <v>212</v>
      </c>
      <c r="H49">
        <v>1</v>
      </c>
      <c r="I49" t="b">
        <v>0</v>
      </c>
      <c r="J49">
        <v>0.120590140813589</v>
      </c>
      <c r="K49">
        <v>0</v>
      </c>
      <c r="L49">
        <v>1</v>
      </c>
    </row>
    <row r="50" spans="1:12" x14ac:dyDescent="0.2">
      <c r="A50" t="s">
        <v>139</v>
      </c>
      <c r="B50">
        <v>2</v>
      </c>
      <c r="C50">
        <v>1.02564102564103E-2</v>
      </c>
      <c r="D50">
        <v>3</v>
      </c>
      <c r="E50">
        <v>1.41509433962264E-2</v>
      </c>
      <c r="F50">
        <v>195</v>
      </c>
      <c r="G50">
        <v>212</v>
      </c>
      <c r="H50">
        <v>1</v>
      </c>
      <c r="I50" t="b">
        <v>0</v>
      </c>
      <c r="J50">
        <v>-0.46437235990756798</v>
      </c>
      <c r="K50">
        <v>0</v>
      </c>
      <c r="L50">
        <v>1</v>
      </c>
    </row>
    <row r="51" spans="1:12" x14ac:dyDescent="0.2">
      <c r="A51" t="s">
        <v>141</v>
      </c>
      <c r="B51">
        <v>2</v>
      </c>
      <c r="C51">
        <v>1.02564102564103E-2</v>
      </c>
      <c r="D51">
        <v>2</v>
      </c>
      <c r="E51">
        <v>9.4339622641509396E-3</v>
      </c>
      <c r="F51">
        <v>195</v>
      </c>
      <c r="G51">
        <v>212</v>
      </c>
      <c r="H51">
        <v>1</v>
      </c>
      <c r="I51" t="b">
        <v>0</v>
      </c>
      <c r="J51">
        <v>0.120590140813589</v>
      </c>
      <c r="K51">
        <v>0</v>
      </c>
      <c r="L51">
        <v>1</v>
      </c>
    </row>
    <row r="52" spans="1:12" x14ac:dyDescent="0.2">
      <c r="A52" t="s">
        <v>143</v>
      </c>
      <c r="B52">
        <v>2</v>
      </c>
      <c r="C52">
        <v>1.02564102564103E-2</v>
      </c>
      <c r="D52">
        <v>3</v>
      </c>
      <c r="E52">
        <v>1.41509433962264E-2</v>
      </c>
      <c r="F52">
        <v>195</v>
      </c>
      <c r="G52">
        <v>212</v>
      </c>
      <c r="H52">
        <v>1</v>
      </c>
      <c r="I52" t="b">
        <v>0</v>
      </c>
      <c r="J52">
        <v>-0.46437235990756798</v>
      </c>
      <c r="K52">
        <v>0</v>
      </c>
      <c r="L52">
        <v>1</v>
      </c>
    </row>
    <row r="53" spans="1:12" x14ac:dyDescent="0.2">
      <c r="A53" t="s">
        <v>146</v>
      </c>
      <c r="B53">
        <v>2</v>
      </c>
      <c r="C53">
        <v>1.02564102564103E-2</v>
      </c>
      <c r="D53">
        <v>2</v>
      </c>
      <c r="E53">
        <v>9.4339622641509396E-3</v>
      </c>
      <c r="F53">
        <v>195</v>
      </c>
      <c r="G53">
        <v>212</v>
      </c>
      <c r="H53">
        <v>1</v>
      </c>
      <c r="I53" t="b">
        <v>0</v>
      </c>
      <c r="J53">
        <v>0.120590140813589</v>
      </c>
      <c r="K53">
        <v>0</v>
      </c>
      <c r="L53">
        <v>1</v>
      </c>
    </row>
    <row r="54" spans="1:12" x14ac:dyDescent="0.2">
      <c r="A54" t="s">
        <v>148</v>
      </c>
      <c r="B54">
        <v>2</v>
      </c>
      <c r="C54">
        <v>1.02564102564103E-2</v>
      </c>
      <c r="D54">
        <v>3</v>
      </c>
      <c r="E54">
        <v>1.41509433962264E-2</v>
      </c>
      <c r="F54">
        <v>195</v>
      </c>
      <c r="G54">
        <v>212</v>
      </c>
      <c r="H54">
        <v>1</v>
      </c>
      <c r="I54" t="b">
        <v>0</v>
      </c>
      <c r="J54">
        <v>-0.46437235990756798</v>
      </c>
      <c r="K54">
        <v>0</v>
      </c>
      <c r="L54">
        <v>1</v>
      </c>
    </row>
    <row r="55" spans="1:12" x14ac:dyDescent="0.2">
      <c r="A55" t="s">
        <v>149</v>
      </c>
      <c r="B55">
        <v>2</v>
      </c>
      <c r="C55">
        <v>1.02564102564103E-2</v>
      </c>
      <c r="D55">
        <v>3</v>
      </c>
      <c r="E55">
        <v>1.41509433962264E-2</v>
      </c>
      <c r="F55">
        <v>195</v>
      </c>
      <c r="G55">
        <v>212</v>
      </c>
      <c r="H55">
        <v>1</v>
      </c>
      <c r="I55" t="b">
        <v>0</v>
      </c>
      <c r="J55">
        <v>-0.46437235990756798</v>
      </c>
      <c r="K55">
        <v>0</v>
      </c>
      <c r="L55">
        <v>1</v>
      </c>
    </row>
    <row r="56" spans="1:12" x14ac:dyDescent="0.2">
      <c r="A56" t="s">
        <v>152</v>
      </c>
      <c r="B56">
        <v>2</v>
      </c>
      <c r="C56">
        <v>1.02564102564103E-2</v>
      </c>
      <c r="D56">
        <v>2</v>
      </c>
      <c r="E56">
        <v>9.4339622641509396E-3</v>
      </c>
      <c r="F56">
        <v>195</v>
      </c>
      <c r="G56">
        <v>212</v>
      </c>
      <c r="H56">
        <v>1</v>
      </c>
      <c r="I56" t="b">
        <v>0</v>
      </c>
      <c r="J56">
        <v>0.120590140813589</v>
      </c>
      <c r="K56">
        <v>0</v>
      </c>
      <c r="L56">
        <v>1</v>
      </c>
    </row>
    <row r="57" spans="1:12" x14ac:dyDescent="0.2">
      <c r="A57" t="s">
        <v>153</v>
      </c>
      <c r="B57">
        <v>2</v>
      </c>
      <c r="C57">
        <v>1.02564102564103E-2</v>
      </c>
      <c r="D57">
        <v>2</v>
      </c>
      <c r="E57">
        <v>9.4339622641509396E-3</v>
      </c>
      <c r="F57">
        <v>195</v>
      </c>
      <c r="G57">
        <v>212</v>
      </c>
      <c r="H57">
        <v>1</v>
      </c>
      <c r="I57" t="b">
        <v>0</v>
      </c>
      <c r="J57">
        <v>0.120590140813589</v>
      </c>
      <c r="K57">
        <v>0</v>
      </c>
      <c r="L57">
        <v>1</v>
      </c>
    </row>
    <row r="58" spans="1:12" x14ac:dyDescent="0.2">
      <c r="A58" t="s">
        <v>154</v>
      </c>
      <c r="B58">
        <v>2</v>
      </c>
      <c r="C58">
        <v>1.02564102564103E-2</v>
      </c>
      <c r="D58">
        <v>3</v>
      </c>
      <c r="E58">
        <v>1.41509433962264E-2</v>
      </c>
      <c r="F58">
        <v>195</v>
      </c>
      <c r="G58">
        <v>212</v>
      </c>
      <c r="H58">
        <v>1</v>
      </c>
      <c r="I58" t="b">
        <v>0</v>
      </c>
      <c r="J58">
        <v>-0.46437235990756798</v>
      </c>
      <c r="K58">
        <v>0</v>
      </c>
      <c r="L58">
        <v>1</v>
      </c>
    </row>
    <row r="59" spans="1:12" x14ac:dyDescent="0.2">
      <c r="A59" t="s">
        <v>155</v>
      </c>
      <c r="B59">
        <v>2</v>
      </c>
      <c r="C59">
        <v>1.02564102564103E-2</v>
      </c>
      <c r="D59">
        <v>2</v>
      </c>
      <c r="E59">
        <v>9.4339622641509396E-3</v>
      </c>
      <c r="F59">
        <v>195</v>
      </c>
      <c r="G59">
        <v>212</v>
      </c>
      <c r="H59">
        <v>1</v>
      </c>
      <c r="I59" t="b">
        <v>0</v>
      </c>
      <c r="J59">
        <v>0.120590140813589</v>
      </c>
      <c r="K59">
        <v>0</v>
      </c>
      <c r="L59">
        <v>1</v>
      </c>
    </row>
    <row r="60" spans="1:12" x14ac:dyDescent="0.2">
      <c r="A60" t="s">
        <v>156</v>
      </c>
      <c r="B60">
        <v>2</v>
      </c>
      <c r="C60">
        <v>1.02564102564103E-2</v>
      </c>
      <c r="D60">
        <v>2</v>
      </c>
      <c r="E60">
        <v>9.4339622641509396E-3</v>
      </c>
      <c r="F60">
        <v>195</v>
      </c>
      <c r="G60">
        <v>212</v>
      </c>
      <c r="H60">
        <v>1</v>
      </c>
      <c r="I60" t="b">
        <v>0</v>
      </c>
      <c r="J60">
        <v>0.120590140813589</v>
      </c>
      <c r="K60">
        <v>0</v>
      </c>
      <c r="L60">
        <v>1</v>
      </c>
    </row>
    <row r="61" spans="1:12" x14ac:dyDescent="0.2">
      <c r="A61" t="s">
        <v>24</v>
      </c>
      <c r="B61">
        <v>3</v>
      </c>
      <c r="C61">
        <v>1.5384615384615399E-2</v>
      </c>
      <c r="D61">
        <v>0</v>
      </c>
      <c r="E61">
        <v>0</v>
      </c>
      <c r="F61">
        <v>195</v>
      </c>
      <c r="G61">
        <v>212</v>
      </c>
      <c r="H61">
        <v>0.109098350477661</v>
      </c>
      <c r="I61" t="b">
        <v>0</v>
      </c>
      <c r="J61" t="s">
        <v>18</v>
      </c>
      <c r="K61">
        <v>3.1962988060185902</v>
      </c>
      <c r="L61">
        <v>0.85117585117585104</v>
      </c>
    </row>
    <row r="62" spans="1:12" x14ac:dyDescent="0.2">
      <c r="A62" t="s">
        <v>32</v>
      </c>
      <c r="B62">
        <v>3</v>
      </c>
      <c r="C62">
        <v>1.5384615384615399E-2</v>
      </c>
      <c r="D62">
        <v>0</v>
      </c>
      <c r="E62">
        <v>0</v>
      </c>
      <c r="F62">
        <v>195</v>
      </c>
      <c r="G62">
        <v>212</v>
      </c>
      <c r="H62">
        <v>0.109098350477661</v>
      </c>
      <c r="I62" t="b">
        <v>0</v>
      </c>
      <c r="J62" t="s">
        <v>18</v>
      </c>
      <c r="K62">
        <v>3.1962988060185902</v>
      </c>
      <c r="L62">
        <v>0.85117585117585104</v>
      </c>
    </row>
    <row r="63" spans="1:12" x14ac:dyDescent="0.2">
      <c r="A63" t="s">
        <v>35</v>
      </c>
      <c r="B63">
        <v>3</v>
      </c>
      <c r="C63">
        <v>1.5384615384615399E-2</v>
      </c>
      <c r="D63">
        <v>0</v>
      </c>
      <c r="E63">
        <v>0</v>
      </c>
      <c r="F63">
        <v>195</v>
      </c>
      <c r="G63">
        <v>212</v>
      </c>
      <c r="H63">
        <v>0.109098350477661</v>
      </c>
      <c r="I63" t="b">
        <v>0</v>
      </c>
      <c r="J63" t="s">
        <v>18</v>
      </c>
      <c r="K63">
        <v>3.1962988060185902</v>
      </c>
      <c r="L63">
        <v>0.85117585117585104</v>
      </c>
    </row>
    <row r="64" spans="1:12" x14ac:dyDescent="0.2">
      <c r="A64" t="s">
        <v>37</v>
      </c>
      <c r="B64">
        <v>3</v>
      </c>
      <c r="C64">
        <v>1.5384615384615399E-2</v>
      </c>
      <c r="D64">
        <v>9</v>
      </c>
      <c r="E64">
        <v>4.2452830188679201E-2</v>
      </c>
      <c r="F64">
        <v>195</v>
      </c>
      <c r="G64">
        <v>212</v>
      </c>
      <c r="H64">
        <v>0.144275369639565</v>
      </c>
      <c r="I64" t="b">
        <v>0</v>
      </c>
      <c r="J64">
        <v>-1.46437235990757</v>
      </c>
      <c r="K64">
        <v>2.7931030676281199</v>
      </c>
      <c r="L64">
        <v>0.85117585117585104</v>
      </c>
    </row>
    <row r="65" spans="1:12" x14ac:dyDescent="0.2">
      <c r="A65" t="s">
        <v>59</v>
      </c>
      <c r="B65">
        <v>3</v>
      </c>
      <c r="C65">
        <v>1.5384615384615399E-2</v>
      </c>
      <c r="D65">
        <v>7</v>
      </c>
      <c r="E65">
        <v>3.3018867924528301E-2</v>
      </c>
      <c r="F65">
        <v>195</v>
      </c>
      <c r="G65">
        <v>212</v>
      </c>
      <c r="H65">
        <v>0.34200809681162703</v>
      </c>
      <c r="I65" t="b">
        <v>0</v>
      </c>
      <c r="J65">
        <v>-1.10180228052286</v>
      </c>
      <c r="K65">
        <v>1.54789761453728</v>
      </c>
      <c r="L65">
        <v>0.88826207262083101</v>
      </c>
    </row>
    <row r="66" spans="1:12" x14ac:dyDescent="0.2">
      <c r="A66" t="s">
        <v>70</v>
      </c>
      <c r="B66">
        <v>3</v>
      </c>
      <c r="C66">
        <v>1.5384615384615399E-2</v>
      </c>
      <c r="D66">
        <v>6</v>
      </c>
      <c r="E66">
        <v>2.83018867924528E-2</v>
      </c>
      <c r="F66">
        <v>195</v>
      </c>
      <c r="G66">
        <v>212</v>
      </c>
      <c r="H66">
        <v>0.50642059866294598</v>
      </c>
      <c r="I66" t="b">
        <v>0</v>
      </c>
      <c r="J66">
        <v>-0.87940985918641101</v>
      </c>
      <c r="K66">
        <v>0.98159200729233298</v>
      </c>
      <c r="L66">
        <v>0.88826207262083101</v>
      </c>
    </row>
    <row r="67" spans="1:12" x14ac:dyDescent="0.2">
      <c r="A67" t="s">
        <v>74</v>
      </c>
      <c r="B67">
        <v>3</v>
      </c>
      <c r="C67">
        <v>1.5384615384615399E-2</v>
      </c>
      <c r="D67">
        <v>2</v>
      </c>
      <c r="E67">
        <v>9.4339622641509396E-3</v>
      </c>
      <c r="F67">
        <v>195</v>
      </c>
      <c r="G67">
        <v>212</v>
      </c>
      <c r="H67">
        <v>0.673853986126148</v>
      </c>
      <c r="I67" t="b">
        <v>0</v>
      </c>
      <c r="J67">
        <v>0.70555264153474495</v>
      </c>
      <c r="K67">
        <v>0.56949207961191695</v>
      </c>
      <c r="L67">
        <v>0.88826207262083101</v>
      </c>
    </row>
    <row r="68" spans="1:12" x14ac:dyDescent="0.2">
      <c r="A68" t="s">
        <v>78</v>
      </c>
      <c r="B68">
        <v>3</v>
      </c>
      <c r="C68">
        <v>1.5384615384615399E-2</v>
      </c>
      <c r="D68">
        <v>1</v>
      </c>
      <c r="E68">
        <v>4.7169811320754698E-3</v>
      </c>
      <c r="F68">
        <v>195</v>
      </c>
      <c r="G68">
        <v>212</v>
      </c>
      <c r="H68">
        <v>0.35346235994921599</v>
      </c>
      <c r="I68" t="b">
        <v>0</v>
      </c>
      <c r="J68">
        <v>1.70555264153474</v>
      </c>
      <c r="K68">
        <v>1.5003715036316401</v>
      </c>
      <c r="L68">
        <v>0.88826207262083101</v>
      </c>
    </row>
    <row r="69" spans="1:12" x14ac:dyDescent="0.2">
      <c r="A69" t="s">
        <v>80</v>
      </c>
      <c r="B69">
        <v>3</v>
      </c>
      <c r="C69">
        <v>1.5384615384615399E-2</v>
      </c>
      <c r="D69">
        <v>1</v>
      </c>
      <c r="E69">
        <v>4.7169811320754698E-3</v>
      </c>
      <c r="F69">
        <v>195</v>
      </c>
      <c r="G69">
        <v>212</v>
      </c>
      <c r="H69">
        <v>0.35346235994921599</v>
      </c>
      <c r="I69" t="b">
        <v>0</v>
      </c>
      <c r="J69">
        <v>1.70555264153474</v>
      </c>
      <c r="K69">
        <v>1.5003715036316401</v>
      </c>
      <c r="L69">
        <v>0.88826207262083101</v>
      </c>
    </row>
    <row r="70" spans="1:12" x14ac:dyDescent="0.2">
      <c r="A70" t="s">
        <v>82</v>
      </c>
      <c r="B70">
        <v>3</v>
      </c>
      <c r="C70">
        <v>1.5384615384615399E-2</v>
      </c>
      <c r="D70">
        <v>2</v>
      </c>
      <c r="E70">
        <v>9.4339622641509396E-3</v>
      </c>
      <c r="F70">
        <v>195</v>
      </c>
      <c r="G70">
        <v>212</v>
      </c>
      <c r="H70">
        <v>0.673853986126148</v>
      </c>
      <c r="I70" t="b">
        <v>0</v>
      </c>
      <c r="J70">
        <v>0.70555264153474495</v>
      </c>
      <c r="K70">
        <v>0.56949207961191695</v>
      </c>
      <c r="L70">
        <v>0.88826207262083101</v>
      </c>
    </row>
    <row r="71" spans="1:12" x14ac:dyDescent="0.2">
      <c r="A71" t="s">
        <v>85</v>
      </c>
      <c r="B71">
        <v>3</v>
      </c>
      <c r="C71">
        <v>1.5384615384615399E-2</v>
      </c>
      <c r="D71">
        <v>2</v>
      </c>
      <c r="E71">
        <v>9.4339622641509396E-3</v>
      </c>
      <c r="F71">
        <v>195</v>
      </c>
      <c r="G71">
        <v>212</v>
      </c>
      <c r="H71">
        <v>0.673853986126148</v>
      </c>
      <c r="I71" t="b">
        <v>0</v>
      </c>
      <c r="J71">
        <v>0.70555264153474495</v>
      </c>
      <c r="K71">
        <v>0.56949207961191695</v>
      </c>
      <c r="L71">
        <v>0.88826207262083101</v>
      </c>
    </row>
    <row r="72" spans="1:12" x14ac:dyDescent="0.2">
      <c r="A72" t="s">
        <v>86</v>
      </c>
      <c r="B72">
        <v>3</v>
      </c>
      <c r="C72">
        <v>1.5384615384615399E-2</v>
      </c>
      <c r="D72">
        <v>1</v>
      </c>
      <c r="E72">
        <v>4.7169811320754698E-3</v>
      </c>
      <c r="F72">
        <v>195</v>
      </c>
      <c r="G72">
        <v>212</v>
      </c>
      <c r="H72">
        <v>0.35346235994921599</v>
      </c>
      <c r="I72" t="b">
        <v>0</v>
      </c>
      <c r="J72">
        <v>1.70555264153474</v>
      </c>
      <c r="K72">
        <v>1.5003715036316401</v>
      </c>
      <c r="L72">
        <v>0.88826207262083101</v>
      </c>
    </row>
    <row r="73" spans="1:12" x14ac:dyDescent="0.2">
      <c r="A73" t="s">
        <v>90</v>
      </c>
      <c r="B73">
        <v>3</v>
      </c>
      <c r="C73">
        <v>1.5384615384615399E-2</v>
      </c>
      <c r="D73">
        <v>2</v>
      </c>
      <c r="E73">
        <v>9.4339622641509396E-3</v>
      </c>
      <c r="F73">
        <v>195</v>
      </c>
      <c r="G73">
        <v>212</v>
      </c>
      <c r="H73">
        <v>0.673853986126148</v>
      </c>
      <c r="I73" t="b">
        <v>0</v>
      </c>
      <c r="J73">
        <v>0.70555264153474495</v>
      </c>
      <c r="K73">
        <v>0.56949207961191695</v>
      </c>
      <c r="L73">
        <v>0.88826207262083101</v>
      </c>
    </row>
    <row r="74" spans="1:12" x14ac:dyDescent="0.2">
      <c r="A74" t="s">
        <v>91</v>
      </c>
      <c r="B74">
        <v>3</v>
      </c>
      <c r="C74">
        <v>1.5384615384615399E-2</v>
      </c>
      <c r="D74">
        <v>2</v>
      </c>
      <c r="E74">
        <v>9.4339622641509396E-3</v>
      </c>
      <c r="F74">
        <v>195</v>
      </c>
      <c r="G74">
        <v>212</v>
      </c>
      <c r="H74">
        <v>0.673853986126148</v>
      </c>
      <c r="I74" t="b">
        <v>0</v>
      </c>
      <c r="J74">
        <v>0.70555264153474495</v>
      </c>
      <c r="K74">
        <v>0.56949207961191695</v>
      </c>
      <c r="L74">
        <v>0.88826207262083101</v>
      </c>
    </row>
    <row r="75" spans="1:12" x14ac:dyDescent="0.2">
      <c r="A75" t="s">
        <v>105</v>
      </c>
      <c r="B75">
        <v>3</v>
      </c>
      <c r="C75">
        <v>1.5384615384615399E-2</v>
      </c>
      <c r="D75">
        <v>2</v>
      </c>
      <c r="E75">
        <v>9.4339622641509396E-3</v>
      </c>
      <c r="F75">
        <v>195</v>
      </c>
      <c r="G75">
        <v>212</v>
      </c>
      <c r="H75">
        <v>0.673853986126148</v>
      </c>
      <c r="I75" t="b">
        <v>0</v>
      </c>
      <c r="J75">
        <v>0.70555264153474495</v>
      </c>
      <c r="K75">
        <v>0.56949207961191695</v>
      </c>
      <c r="L75">
        <v>0.88826207262083101</v>
      </c>
    </row>
    <row r="76" spans="1:12" x14ac:dyDescent="0.2">
      <c r="A76" t="s">
        <v>110</v>
      </c>
      <c r="B76">
        <v>3</v>
      </c>
      <c r="C76">
        <v>1.5384615384615399E-2</v>
      </c>
      <c r="D76">
        <v>2</v>
      </c>
      <c r="E76">
        <v>9.4339622641509396E-3</v>
      </c>
      <c r="F76">
        <v>195</v>
      </c>
      <c r="G76">
        <v>212</v>
      </c>
      <c r="H76">
        <v>0.673853986126148</v>
      </c>
      <c r="I76" t="b">
        <v>0</v>
      </c>
      <c r="J76">
        <v>0.70555264153474495</v>
      </c>
      <c r="K76">
        <v>0.56949207961191695</v>
      </c>
      <c r="L76">
        <v>0.88826207262083101</v>
      </c>
    </row>
    <row r="77" spans="1:12" x14ac:dyDescent="0.2">
      <c r="A77" t="s">
        <v>112</v>
      </c>
      <c r="B77">
        <v>3</v>
      </c>
      <c r="C77">
        <v>1.5384615384615399E-2</v>
      </c>
      <c r="D77">
        <v>1</v>
      </c>
      <c r="E77">
        <v>4.7169811320754698E-3</v>
      </c>
      <c r="F77">
        <v>195</v>
      </c>
      <c r="G77">
        <v>212</v>
      </c>
      <c r="H77">
        <v>0.35346235994921599</v>
      </c>
      <c r="I77" t="b">
        <v>0</v>
      </c>
      <c r="J77">
        <v>1.70555264153474</v>
      </c>
      <c r="K77">
        <v>1.5003715036316401</v>
      </c>
      <c r="L77">
        <v>0.88826207262083101</v>
      </c>
    </row>
    <row r="78" spans="1:12" x14ac:dyDescent="0.2">
      <c r="A78" t="s">
        <v>116</v>
      </c>
      <c r="B78">
        <v>3</v>
      </c>
      <c r="C78">
        <v>1.5384615384615399E-2</v>
      </c>
      <c r="D78">
        <v>2</v>
      </c>
      <c r="E78">
        <v>9.4339622641509396E-3</v>
      </c>
      <c r="F78">
        <v>195</v>
      </c>
      <c r="G78">
        <v>212</v>
      </c>
      <c r="H78">
        <v>0.673853986126148</v>
      </c>
      <c r="I78" t="b">
        <v>0</v>
      </c>
      <c r="J78">
        <v>0.70555264153474495</v>
      </c>
      <c r="K78">
        <v>0.56949207961191695</v>
      </c>
      <c r="L78">
        <v>0.88826207262083101</v>
      </c>
    </row>
    <row r="79" spans="1:12" x14ac:dyDescent="0.2">
      <c r="A79" t="s">
        <v>119</v>
      </c>
      <c r="B79">
        <v>3</v>
      </c>
      <c r="C79">
        <v>1.5384615384615399E-2</v>
      </c>
      <c r="D79">
        <v>6</v>
      </c>
      <c r="E79">
        <v>2.83018867924528E-2</v>
      </c>
      <c r="F79">
        <v>195</v>
      </c>
      <c r="G79">
        <v>212</v>
      </c>
      <c r="H79">
        <v>0.50642059866294598</v>
      </c>
      <c r="I79" t="b">
        <v>0</v>
      </c>
      <c r="J79">
        <v>-0.87940985918641101</v>
      </c>
      <c r="K79">
        <v>0.98159200729233298</v>
      </c>
      <c r="L79">
        <v>0.88826207262083101</v>
      </c>
    </row>
    <row r="80" spans="1:12" x14ac:dyDescent="0.2">
      <c r="A80" t="s">
        <v>121</v>
      </c>
      <c r="B80">
        <v>3</v>
      </c>
      <c r="C80">
        <v>1.5384615384615399E-2</v>
      </c>
      <c r="D80">
        <v>2</v>
      </c>
      <c r="E80">
        <v>9.4339622641509396E-3</v>
      </c>
      <c r="F80">
        <v>195</v>
      </c>
      <c r="G80">
        <v>212</v>
      </c>
      <c r="H80">
        <v>0.673853986126148</v>
      </c>
      <c r="I80" t="b">
        <v>0</v>
      </c>
      <c r="J80">
        <v>0.70555264153474495</v>
      </c>
      <c r="K80">
        <v>0.56949207961191695</v>
      </c>
      <c r="L80">
        <v>0.88826207262083101</v>
      </c>
    </row>
    <row r="81" spans="1:12" x14ac:dyDescent="0.2">
      <c r="A81" t="s">
        <v>125</v>
      </c>
      <c r="B81">
        <v>3</v>
      </c>
      <c r="C81">
        <v>1.5384615384615399E-2</v>
      </c>
      <c r="D81">
        <v>5</v>
      </c>
      <c r="E81">
        <v>2.3584905660377398E-2</v>
      </c>
      <c r="F81">
        <v>195</v>
      </c>
      <c r="G81">
        <v>212</v>
      </c>
      <c r="H81">
        <v>0.72578922147941405</v>
      </c>
      <c r="I81" t="b">
        <v>0</v>
      </c>
      <c r="J81">
        <v>-0.61637545335261801</v>
      </c>
      <c r="K81">
        <v>0.462377463026938</v>
      </c>
      <c r="L81">
        <v>0.93132245234084199</v>
      </c>
    </row>
    <row r="82" spans="1:12" x14ac:dyDescent="0.2">
      <c r="A82" t="s">
        <v>128</v>
      </c>
      <c r="B82">
        <v>3</v>
      </c>
      <c r="C82">
        <v>1.5384615384615399E-2</v>
      </c>
      <c r="D82">
        <v>3</v>
      </c>
      <c r="E82">
        <v>1.41509433962264E-2</v>
      </c>
      <c r="F82">
        <v>195</v>
      </c>
      <c r="G82">
        <v>212</v>
      </c>
      <c r="H82" s="1">
        <v>1</v>
      </c>
      <c r="I82" t="b">
        <v>0</v>
      </c>
      <c r="J82">
        <v>0.120590140813589</v>
      </c>
      <c r="K82" s="1">
        <v>1.6017132519074601E-16</v>
      </c>
      <c r="L82" s="1">
        <v>1</v>
      </c>
    </row>
    <row r="83" spans="1:12" x14ac:dyDescent="0.2">
      <c r="A83" t="s">
        <v>133</v>
      </c>
      <c r="B83">
        <v>3</v>
      </c>
      <c r="C83">
        <v>1.5384615384615399E-2</v>
      </c>
      <c r="D83">
        <v>4</v>
      </c>
      <c r="E83">
        <v>1.88679245283019E-2</v>
      </c>
      <c r="F83">
        <v>195</v>
      </c>
      <c r="G83">
        <v>212</v>
      </c>
      <c r="H83">
        <v>1</v>
      </c>
      <c r="I83" t="b">
        <v>0</v>
      </c>
      <c r="J83">
        <v>-0.29444735846525499</v>
      </c>
      <c r="K83">
        <v>0</v>
      </c>
      <c r="L83">
        <v>1</v>
      </c>
    </row>
    <row r="84" spans="1:12" x14ac:dyDescent="0.2">
      <c r="A84" t="s">
        <v>150</v>
      </c>
      <c r="B84">
        <v>3</v>
      </c>
      <c r="C84">
        <v>1.5384615384615399E-2</v>
      </c>
      <c r="D84">
        <v>3</v>
      </c>
      <c r="E84">
        <v>1.41509433962264E-2</v>
      </c>
      <c r="F84">
        <v>195</v>
      </c>
      <c r="G84">
        <v>212</v>
      </c>
      <c r="H84">
        <v>1</v>
      </c>
      <c r="I84" t="b">
        <v>0</v>
      </c>
      <c r="J84">
        <v>0.120590140813589</v>
      </c>
      <c r="K84" s="1">
        <v>1.6017132519074601E-16</v>
      </c>
      <c r="L84">
        <v>1</v>
      </c>
    </row>
    <row r="85" spans="1:12" x14ac:dyDescent="0.2">
      <c r="A85" t="s">
        <v>157</v>
      </c>
      <c r="B85">
        <v>3</v>
      </c>
      <c r="C85">
        <v>1.5384615384615399E-2</v>
      </c>
      <c r="D85">
        <v>3</v>
      </c>
      <c r="E85">
        <v>1.41509433962264E-2</v>
      </c>
      <c r="F85">
        <v>195</v>
      </c>
      <c r="G85">
        <v>212</v>
      </c>
      <c r="H85">
        <v>1</v>
      </c>
      <c r="I85" t="b">
        <v>0</v>
      </c>
      <c r="J85">
        <v>0.120590140813589</v>
      </c>
      <c r="K85" s="1">
        <v>1.6017132519074601E-16</v>
      </c>
      <c r="L85">
        <v>1</v>
      </c>
    </row>
    <row r="86" spans="1:12" x14ac:dyDescent="0.2">
      <c r="A86" t="s">
        <v>21</v>
      </c>
      <c r="B86">
        <v>4</v>
      </c>
      <c r="C86">
        <v>2.0512820512820499E-2</v>
      </c>
      <c r="D86">
        <v>0</v>
      </c>
      <c r="E86">
        <v>0</v>
      </c>
      <c r="F86">
        <v>195</v>
      </c>
      <c r="G86">
        <v>212</v>
      </c>
      <c r="H86">
        <v>5.18487210190864E-2</v>
      </c>
      <c r="I86" t="b">
        <v>0</v>
      </c>
      <c r="J86" t="s">
        <v>18</v>
      </c>
      <c r="K86">
        <v>4.2695477880492296</v>
      </c>
      <c r="L86">
        <v>0.77795059896362295</v>
      </c>
    </row>
    <row r="87" spans="1:12" x14ac:dyDescent="0.2">
      <c r="A87" t="s">
        <v>22</v>
      </c>
      <c r="B87">
        <v>4</v>
      </c>
      <c r="C87">
        <v>2.0512820512820499E-2</v>
      </c>
      <c r="D87">
        <v>0</v>
      </c>
      <c r="E87">
        <v>0</v>
      </c>
      <c r="F87">
        <v>195</v>
      </c>
      <c r="G87">
        <v>212</v>
      </c>
      <c r="H87">
        <v>5.18487210190864E-2</v>
      </c>
      <c r="I87" t="b">
        <v>0</v>
      </c>
      <c r="J87" t="s">
        <v>18</v>
      </c>
      <c r="K87">
        <v>4.2695477880492296</v>
      </c>
      <c r="L87">
        <v>0.77795059896362295</v>
      </c>
    </row>
    <row r="88" spans="1:12" x14ac:dyDescent="0.2">
      <c r="A88" t="s">
        <v>28</v>
      </c>
      <c r="B88">
        <v>4</v>
      </c>
      <c r="C88">
        <v>2.0512820512820499E-2</v>
      </c>
      <c r="D88">
        <v>10</v>
      </c>
      <c r="E88">
        <v>4.71698113207547E-2</v>
      </c>
      <c r="F88">
        <v>195</v>
      </c>
      <c r="G88">
        <v>212</v>
      </c>
      <c r="H88">
        <v>0.177397852979013</v>
      </c>
      <c r="I88" t="b">
        <v>0</v>
      </c>
      <c r="J88">
        <v>-1.2013379540737701</v>
      </c>
      <c r="K88">
        <v>2.4949395458756398</v>
      </c>
      <c r="L88">
        <v>0.85117585117585104</v>
      </c>
    </row>
    <row r="89" spans="1:12" x14ac:dyDescent="0.2">
      <c r="A89" t="s">
        <v>29</v>
      </c>
      <c r="B89">
        <v>4</v>
      </c>
      <c r="C89">
        <v>2.0512820512820499E-2</v>
      </c>
      <c r="D89">
        <v>1</v>
      </c>
      <c r="E89">
        <v>4.7169811320754698E-3</v>
      </c>
      <c r="F89">
        <v>195</v>
      </c>
      <c r="G89">
        <v>212</v>
      </c>
      <c r="H89">
        <v>0.19842852402682401</v>
      </c>
      <c r="I89" t="b">
        <v>0</v>
      </c>
      <c r="J89">
        <v>2.1205901408135901</v>
      </c>
      <c r="K89">
        <v>2.3333086673775498</v>
      </c>
      <c r="L89">
        <v>0.85117585117585104</v>
      </c>
    </row>
    <row r="90" spans="1:12" x14ac:dyDescent="0.2">
      <c r="A90" t="s">
        <v>44</v>
      </c>
      <c r="B90">
        <v>4</v>
      </c>
      <c r="C90">
        <v>2.0512820512820499E-2</v>
      </c>
      <c r="D90">
        <v>1</v>
      </c>
      <c r="E90">
        <v>4.7169811320754698E-3</v>
      </c>
      <c r="F90">
        <v>195</v>
      </c>
      <c r="G90">
        <v>212</v>
      </c>
      <c r="H90">
        <v>0.19842852402682401</v>
      </c>
      <c r="I90" t="b">
        <v>0</v>
      </c>
      <c r="J90">
        <v>2.1205901408135901</v>
      </c>
      <c r="K90">
        <v>2.3333086673775498</v>
      </c>
      <c r="L90">
        <v>0.85117585117585104</v>
      </c>
    </row>
    <row r="91" spans="1:12" x14ac:dyDescent="0.2">
      <c r="A91" t="s">
        <v>54</v>
      </c>
      <c r="B91">
        <v>4</v>
      </c>
      <c r="C91">
        <v>2.0512820512820499E-2</v>
      </c>
      <c r="D91">
        <v>2</v>
      </c>
      <c r="E91">
        <v>9.4339622641509396E-3</v>
      </c>
      <c r="F91">
        <v>195</v>
      </c>
      <c r="G91">
        <v>212</v>
      </c>
      <c r="H91" s="1">
        <v>0.432489709689653</v>
      </c>
      <c r="I91" t="b">
        <v>0</v>
      </c>
      <c r="J91">
        <v>1.1205901408135901</v>
      </c>
      <c r="K91">
        <v>1.2092622880485699</v>
      </c>
      <c r="L91" s="1">
        <v>0.88826207262083101</v>
      </c>
    </row>
    <row r="92" spans="1:12" x14ac:dyDescent="0.2">
      <c r="A92" t="s">
        <v>64</v>
      </c>
      <c r="B92">
        <v>4</v>
      </c>
      <c r="C92">
        <v>2.0512820512820499E-2</v>
      </c>
      <c r="D92">
        <v>2</v>
      </c>
      <c r="E92">
        <v>9.4339622641509396E-3</v>
      </c>
      <c r="F92">
        <v>195</v>
      </c>
      <c r="G92">
        <v>212</v>
      </c>
      <c r="H92">
        <v>0.432489709689653</v>
      </c>
      <c r="I92" t="b">
        <v>0</v>
      </c>
      <c r="J92">
        <v>1.1205901408135901</v>
      </c>
      <c r="K92">
        <v>1.2092622880485699</v>
      </c>
      <c r="L92">
        <v>0.88826207262083101</v>
      </c>
    </row>
    <row r="93" spans="1:12" x14ac:dyDescent="0.2">
      <c r="A93" t="s">
        <v>76</v>
      </c>
      <c r="B93">
        <v>4</v>
      </c>
      <c r="C93">
        <v>2.0512820512820499E-2</v>
      </c>
      <c r="D93">
        <v>2</v>
      </c>
      <c r="E93">
        <v>9.4339622641509396E-3</v>
      </c>
      <c r="F93">
        <v>195</v>
      </c>
      <c r="G93">
        <v>212</v>
      </c>
      <c r="H93">
        <v>0.432489709689653</v>
      </c>
      <c r="I93" t="b">
        <v>0</v>
      </c>
      <c r="J93">
        <v>1.1205901408135901</v>
      </c>
      <c r="K93">
        <v>1.2092622880485699</v>
      </c>
      <c r="L93">
        <v>0.88826207262083101</v>
      </c>
    </row>
    <row r="94" spans="1:12" x14ac:dyDescent="0.2">
      <c r="A94" t="s">
        <v>77</v>
      </c>
      <c r="B94">
        <v>4</v>
      </c>
      <c r="C94">
        <v>2.0512820512820499E-2</v>
      </c>
      <c r="D94">
        <v>8</v>
      </c>
      <c r="E94">
        <v>3.77358490566038E-2</v>
      </c>
      <c r="F94">
        <v>195</v>
      </c>
      <c r="G94">
        <v>212</v>
      </c>
      <c r="H94">
        <v>0.38564946973591702</v>
      </c>
      <c r="I94" t="b">
        <v>0</v>
      </c>
      <c r="J94">
        <v>-0.87940985918641101</v>
      </c>
      <c r="K94">
        <v>1.37463796768422</v>
      </c>
      <c r="L94">
        <v>0.88826207262083101</v>
      </c>
    </row>
    <row r="95" spans="1:12" x14ac:dyDescent="0.2">
      <c r="A95" t="s">
        <v>88</v>
      </c>
      <c r="B95">
        <v>4</v>
      </c>
      <c r="C95">
        <v>2.0512820512820499E-2</v>
      </c>
      <c r="D95">
        <v>9</v>
      </c>
      <c r="E95">
        <v>4.2452830188679201E-2</v>
      </c>
      <c r="F95">
        <v>195</v>
      </c>
      <c r="G95">
        <v>212</v>
      </c>
      <c r="H95">
        <v>0.26462408893068101</v>
      </c>
      <c r="I95" t="b">
        <v>0</v>
      </c>
      <c r="J95">
        <v>-1.0493348606287201</v>
      </c>
      <c r="K95">
        <v>1.9179836976736799</v>
      </c>
      <c r="L95">
        <v>0.88826207262083101</v>
      </c>
    </row>
    <row r="96" spans="1:12" x14ac:dyDescent="0.2">
      <c r="A96" t="s">
        <v>102</v>
      </c>
      <c r="B96">
        <v>4</v>
      </c>
      <c r="C96">
        <v>2.0512820512820499E-2</v>
      </c>
      <c r="D96">
        <v>7</v>
      </c>
      <c r="E96">
        <v>3.3018867924528301E-2</v>
      </c>
      <c r="F96">
        <v>195</v>
      </c>
      <c r="G96">
        <v>212</v>
      </c>
      <c r="H96">
        <v>0.54723881097319704</v>
      </c>
      <c r="I96" t="b">
        <v>0</v>
      </c>
      <c r="J96">
        <v>-0.68676478124401596</v>
      </c>
      <c r="K96">
        <v>0.86975754300239405</v>
      </c>
      <c r="L96">
        <v>0.88826207262083101</v>
      </c>
    </row>
    <row r="97" spans="1:12" x14ac:dyDescent="0.2">
      <c r="A97" t="s">
        <v>111</v>
      </c>
      <c r="B97">
        <v>4</v>
      </c>
      <c r="C97">
        <v>2.0512820512820499E-2</v>
      </c>
      <c r="D97">
        <v>2</v>
      </c>
      <c r="E97">
        <v>9.4339622641509396E-3</v>
      </c>
      <c r="F97">
        <v>195</v>
      </c>
      <c r="G97">
        <v>212</v>
      </c>
      <c r="H97">
        <v>0.432489709689653</v>
      </c>
      <c r="I97" t="b">
        <v>0</v>
      </c>
      <c r="J97">
        <v>1.1205901408135901</v>
      </c>
      <c r="K97">
        <v>1.2092622880485699</v>
      </c>
      <c r="L97">
        <v>0.88826207262083101</v>
      </c>
    </row>
    <row r="98" spans="1:12" x14ac:dyDescent="0.2">
      <c r="A98" t="s">
        <v>122</v>
      </c>
      <c r="B98">
        <v>4</v>
      </c>
      <c r="C98">
        <v>2.0512820512820499E-2</v>
      </c>
      <c r="D98">
        <v>2</v>
      </c>
      <c r="E98">
        <v>9.4339622641509396E-3</v>
      </c>
      <c r="F98">
        <v>195</v>
      </c>
      <c r="G98">
        <v>212</v>
      </c>
      <c r="H98">
        <v>0.432489709689653</v>
      </c>
      <c r="I98" t="b">
        <v>0</v>
      </c>
      <c r="J98">
        <v>1.1205901408135901</v>
      </c>
      <c r="K98">
        <v>1.2092622880485699</v>
      </c>
      <c r="L98">
        <v>0.88826207262083101</v>
      </c>
    </row>
    <row r="99" spans="1:12" x14ac:dyDescent="0.2">
      <c r="A99" t="s">
        <v>129</v>
      </c>
      <c r="B99">
        <v>4</v>
      </c>
      <c r="C99">
        <v>2.0512820512820499E-2</v>
      </c>
      <c r="D99">
        <v>4</v>
      </c>
      <c r="E99">
        <v>1.88679245283019E-2</v>
      </c>
      <c r="F99">
        <v>195</v>
      </c>
      <c r="G99">
        <v>212</v>
      </c>
      <c r="H99" s="1">
        <v>1</v>
      </c>
      <c r="I99" t="b">
        <v>0</v>
      </c>
      <c r="J99">
        <v>0.120590140813589</v>
      </c>
      <c r="K99" s="1">
        <v>1.6017132519074601E-16</v>
      </c>
      <c r="L99" s="1">
        <v>1</v>
      </c>
    </row>
    <row r="100" spans="1:12" x14ac:dyDescent="0.2">
      <c r="A100" t="s">
        <v>135</v>
      </c>
      <c r="B100">
        <v>4</v>
      </c>
      <c r="C100">
        <v>2.0512820512820499E-2</v>
      </c>
      <c r="D100">
        <v>5</v>
      </c>
      <c r="E100">
        <v>2.3584905660377398E-2</v>
      </c>
      <c r="F100">
        <v>195</v>
      </c>
      <c r="G100">
        <v>212</v>
      </c>
      <c r="H100">
        <v>1</v>
      </c>
      <c r="I100" t="b">
        <v>0</v>
      </c>
      <c r="J100">
        <v>-0.201337954073774</v>
      </c>
      <c r="K100">
        <v>0</v>
      </c>
      <c r="L100">
        <v>1</v>
      </c>
    </row>
    <row r="101" spans="1:12" x14ac:dyDescent="0.2">
      <c r="A101" t="s">
        <v>137</v>
      </c>
      <c r="B101">
        <v>4</v>
      </c>
      <c r="C101">
        <v>2.0512820512820499E-2</v>
      </c>
      <c r="D101">
        <v>5</v>
      </c>
      <c r="E101">
        <v>2.3584905660377398E-2</v>
      </c>
      <c r="F101">
        <v>195</v>
      </c>
      <c r="G101">
        <v>212</v>
      </c>
      <c r="H101">
        <v>1</v>
      </c>
      <c r="I101" t="b">
        <v>0</v>
      </c>
      <c r="J101">
        <v>-0.201337954073774</v>
      </c>
      <c r="K101">
        <v>0</v>
      </c>
      <c r="L101">
        <v>1</v>
      </c>
    </row>
    <row r="102" spans="1:12" x14ac:dyDescent="0.2">
      <c r="A102" t="s">
        <v>17</v>
      </c>
      <c r="B102">
        <v>5</v>
      </c>
      <c r="C102">
        <v>2.5641025641025599E-2</v>
      </c>
      <c r="D102">
        <v>0</v>
      </c>
      <c r="E102">
        <v>0</v>
      </c>
      <c r="F102">
        <v>195</v>
      </c>
      <c r="G102">
        <v>212</v>
      </c>
      <c r="H102">
        <v>2.4573463311775401E-2</v>
      </c>
      <c r="I102" t="b">
        <v>0</v>
      </c>
      <c r="J102" t="s">
        <v>18</v>
      </c>
      <c r="K102">
        <v>5.3467549885414503</v>
      </c>
      <c r="L102">
        <v>0.59385869670123903</v>
      </c>
    </row>
    <row r="103" spans="1:12" x14ac:dyDescent="0.2">
      <c r="A103" t="s">
        <v>36</v>
      </c>
      <c r="B103">
        <v>5</v>
      </c>
      <c r="C103">
        <v>2.5641025641025599E-2</v>
      </c>
      <c r="D103">
        <v>1</v>
      </c>
      <c r="E103">
        <v>4.7169811320754698E-3</v>
      </c>
      <c r="F103">
        <v>195</v>
      </c>
      <c r="G103">
        <v>212</v>
      </c>
      <c r="H103">
        <v>0.10866793334020899</v>
      </c>
      <c r="I103" t="b">
        <v>0</v>
      </c>
      <c r="J103">
        <v>2.4425182357009501</v>
      </c>
      <c r="K103">
        <v>3.2020018144682401</v>
      </c>
      <c r="L103">
        <v>0.85117585117585104</v>
      </c>
    </row>
    <row r="104" spans="1:12" x14ac:dyDescent="0.2">
      <c r="A104" t="s">
        <v>41</v>
      </c>
      <c r="B104">
        <v>5</v>
      </c>
      <c r="C104">
        <v>2.5641025641025599E-2</v>
      </c>
      <c r="D104">
        <v>1</v>
      </c>
      <c r="E104">
        <v>4.7169811320754698E-3</v>
      </c>
      <c r="F104">
        <v>195</v>
      </c>
      <c r="G104">
        <v>212</v>
      </c>
      <c r="H104">
        <v>0.10866793334020899</v>
      </c>
      <c r="I104" t="b">
        <v>0</v>
      </c>
      <c r="J104">
        <v>2.4425182357009501</v>
      </c>
      <c r="K104">
        <v>3.2020018144682401</v>
      </c>
      <c r="L104">
        <v>0.85117585117585104</v>
      </c>
    </row>
    <row r="105" spans="1:12" x14ac:dyDescent="0.2">
      <c r="A105" t="s">
        <v>67</v>
      </c>
      <c r="B105">
        <v>5</v>
      </c>
      <c r="C105">
        <v>2.5641025641025599E-2</v>
      </c>
      <c r="D105">
        <v>3</v>
      </c>
      <c r="E105">
        <v>1.41509433962264E-2</v>
      </c>
      <c r="F105">
        <v>195</v>
      </c>
      <c r="G105">
        <v>212</v>
      </c>
      <c r="H105">
        <v>0.488139880094907</v>
      </c>
      <c r="I105" t="b">
        <v>0</v>
      </c>
      <c r="J105">
        <v>0.85755573497979498</v>
      </c>
      <c r="K105">
        <v>1.0346334729143301</v>
      </c>
      <c r="L105">
        <v>0.88826207262083101</v>
      </c>
    </row>
    <row r="106" spans="1:12" x14ac:dyDescent="0.2">
      <c r="A106" t="s">
        <v>79</v>
      </c>
      <c r="B106">
        <v>5</v>
      </c>
      <c r="C106">
        <v>2.5641025641025599E-2</v>
      </c>
      <c r="D106">
        <v>3</v>
      </c>
      <c r="E106">
        <v>1.41509433962264E-2</v>
      </c>
      <c r="F106">
        <v>195</v>
      </c>
      <c r="G106">
        <v>212</v>
      </c>
      <c r="H106">
        <v>0.488139880094907</v>
      </c>
      <c r="I106" t="b">
        <v>0</v>
      </c>
      <c r="J106">
        <v>0.85755573497979498</v>
      </c>
      <c r="K106">
        <v>1.0346334729143301</v>
      </c>
      <c r="L106">
        <v>0.88826207262083101</v>
      </c>
    </row>
    <row r="107" spans="1:12" x14ac:dyDescent="0.2">
      <c r="A107" t="s">
        <v>126</v>
      </c>
      <c r="B107">
        <v>5</v>
      </c>
      <c r="C107">
        <v>2.5641025641025599E-2</v>
      </c>
      <c r="D107">
        <v>4</v>
      </c>
      <c r="E107">
        <v>1.88679245283019E-2</v>
      </c>
      <c r="F107">
        <v>195</v>
      </c>
      <c r="G107">
        <v>212</v>
      </c>
      <c r="H107">
        <v>0.74269544992955605</v>
      </c>
      <c r="I107" t="b">
        <v>0</v>
      </c>
      <c r="J107">
        <v>0.442518235700951</v>
      </c>
      <c r="K107">
        <v>0.42915735511777398</v>
      </c>
      <c r="L107">
        <v>0.93644208904161397</v>
      </c>
    </row>
    <row r="108" spans="1:12" x14ac:dyDescent="0.2">
      <c r="A108" t="s">
        <v>127</v>
      </c>
      <c r="B108">
        <v>5</v>
      </c>
      <c r="C108">
        <v>2.5641025641025599E-2</v>
      </c>
      <c r="D108">
        <v>4</v>
      </c>
      <c r="E108">
        <v>1.88679245283019E-2</v>
      </c>
      <c r="F108">
        <v>195</v>
      </c>
      <c r="G108">
        <v>212</v>
      </c>
      <c r="H108">
        <v>0.74269544992955605</v>
      </c>
      <c r="I108" t="b">
        <v>0</v>
      </c>
      <c r="J108">
        <v>0.442518235700951</v>
      </c>
      <c r="K108">
        <v>0.42915735511777398</v>
      </c>
      <c r="L108">
        <v>0.93644208904161397</v>
      </c>
    </row>
    <row r="109" spans="1:12" x14ac:dyDescent="0.2">
      <c r="A109" t="s">
        <v>132</v>
      </c>
      <c r="B109">
        <v>5</v>
      </c>
      <c r="C109">
        <v>2.5641025641025599E-2</v>
      </c>
      <c r="D109">
        <v>6</v>
      </c>
      <c r="E109">
        <v>2.83018867924528E-2</v>
      </c>
      <c r="F109">
        <v>195</v>
      </c>
      <c r="G109">
        <v>212</v>
      </c>
      <c r="H109">
        <v>1</v>
      </c>
      <c r="I109" t="b">
        <v>0</v>
      </c>
      <c r="J109">
        <v>-0.14244426502020499</v>
      </c>
      <c r="K109">
        <v>0</v>
      </c>
      <c r="L109">
        <v>1</v>
      </c>
    </row>
    <row r="110" spans="1:12" x14ac:dyDescent="0.2">
      <c r="A110" t="s">
        <v>140</v>
      </c>
      <c r="B110">
        <v>5</v>
      </c>
      <c r="C110">
        <v>2.5641025641025599E-2</v>
      </c>
      <c r="D110">
        <v>6</v>
      </c>
      <c r="E110">
        <v>2.83018867924528E-2</v>
      </c>
      <c r="F110">
        <v>195</v>
      </c>
      <c r="G110">
        <v>212</v>
      </c>
      <c r="H110">
        <v>1</v>
      </c>
      <c r="I110" t="b">
        <v>0</v>
      </c>
      <c r="J110">
        <v>-0.14244426502020499</v>
      </c>
      <c r="K110">
        <v>0</v>
      </c>
      <c r="L110">
        <v>1</v>
      </c>
    </row>
    <row r="111" spans="1:12" x14ac:dyDescent="0.2">
      <c r="A111" t="s">
        <v>27</v>
      </c>
      <c r="B111">
        <v>6</v>
      </c>
      <c r="C111">
        <v>3.0769230769230799E-2</v>
      </c>
      <c r="D111">
        <v>2</v>
      </c>
      <c r="E111">
        <v>9.4339622641509396E-3</v>
      </c>
      <c r="F111">
        <v>195</v>
      </c>
      <c r="G111">
        <v>212</v>
      </c>
      <c r="H111">
        <v>0.16022017186071999</v>
      </c>
      <c r="I111" t="b">
        <v>0</v>
      </c>
      <c r="J111">
        <v>1.70555264153474</v>
      </c>
      <c r="K111">
        <v>2.6418722991296599</v>
      </c>
      <c r="L111">
        <v>0.85117585117585104</v>
      </c>
    </row>
    <row r="112" spans="1:12" x14ac:dyDescent="0.2">
      <c r="A112" t="s">
        <v>43</v>
      </c>
      <c r="B112">
        <v>6</v>
      </c>
      <c r="C112">
        <v>3.0769230769230799E-2</v>
      </c>
      <c r="D112">
        <v>2</v>
      </c>
      <c r="E112">
        <v>9.4339622641509396E-3</v>
      </c>
      <c r="F112">
        <v>195</v>
      </c>
      <c r="G112">
        <v>212</v>
      </c>
      <c r="H112">
        <v>0.16022017186071999</v>
      </c>
      <c r="I112" t="b">
        <v>0</v>
      </c>
      <c r="J112">
        <v>1.70555264153474</v>
      </c>
      <c r="K112">
        <v>2.6418722991296599</v>
      </c>
      <c r="L112">
        <v>0.85117585117585104</v>
      </c>
    </row>
    <row r="113" spans="1:12" x14ac:dyDescent="0.2">
      <c r="A113" t="s">
        <v>55</v>
      </c>
      <c r="B113">
        <v>6</v>
      </c>
      <c r="C113">
        <v>3.0769230769230799E-2</v>
      </c>
      <c r="D113">
        <v>11</v>
      </c>
      <c r="E113">
        <v>5.1886792452830198E-2</v>
      </c>
      <c r="F113">
        <v>195</v>
      </c>
      <c r="G113">
        <v>212</v>
      </c>
      <c r="H113">
        <v>0.32938917672280998</v>
      </c>
      <c r="I113" t="b">
        <v>0</v>
      </c>
      <c r="J113">
        <v>-0.75387897710255303</v>
      </c>
      <c r="K113">
        <v>1.6021349440273001</v>
      </c>
      <c r="L113">
        <v>0.88826207262083101</v>
      </c>
    </row>
    <row r="114" spans="1:12" x14ac:dyDescent="0.2">
      <c r="A114" t="s">
        <v>58</v>
      </c>
      <c r="B114">
        <v>6</v>
      </c>
      <c r="C114">
        <v>3.0769230769230799E-2</v>
      </c>
      <c r="D114">
        <v>4</v>
      </c>
      <c r="E114">
        <v>1.88679245283019E-2</v>
      </c>
      <c r="F114">
        <v>195</v>
      </c>
      <c r="G114">
        <v>212</v>
      </c>
      <c r="H114">
        <v>0.52999897512258098</v>
      </c>
      <c r="I114" t="b">
        <v>0</v>
      </c>
      <c r="J114">
        <v>0.70555264153474495</v>
      </c>
      <c r="K114">
        <v>0.91593852499831796</v>
      </c>
      <c r="L114">
        <v>0.88826207262083101</v>
      </c>
    </row>
    <row r="115" spans="1:12" x14ac:dyDescent="0.2">
      <c r="A115" t="s">
        <v>93</v>
      </c>
      <c r="B115">
        <v>6</v>
      </c>
      <c r="C115">
        <v>3.0769230769230799E-2</v>
      </c>
      <c r="D115">
        <v>4</v>
      </c>
      <c r="E115">
        <v>1.88679245283019E-2</v>
      </c>
      <c r="F115">
        <v>195</v>
      </c>
      <c r="G115">
        <v>212</v>
      </c>
      <c r="H115">
        <v>0.52999897512258098</v>
      </c>
      <c r="I115" t="b">
        <v>0</v>
      </c>
      <c r="J115">
        <v>0.70555264153474495</v>
      </c>
      <c r="K115">
        <v>0.91593852499831796</v>
      </c>
      <c r="L115">
        <v>0.88826207262083101</v>
      </c>
    </row>
    <row r="116" spans="1:12" x14ac:dyDescent="0.2">
      <c r="A116" t="s">
        <v>104</v>
      </c>
      <c r="B116">
        <v>6</v>
      </c>
      <c r="C116">
        <v>3.0769230769230799E-2</v>
      </c>
      <c r="D116">
        <v>3</v>
      </c>
      <c r="E116">
        <v>1.41509433962264E-2</v>
      </c>
      <c r="F116">
        <v>195</v>
      </c>
      <c r="G116">
        <v>212</v>
      </c>
      <c r="H116">
        <v>0.32148295329981502</v>
      </c>
      <c r="I116" t="b">
        <v>0</v>
      </c>
      <c r="J116">
        <v>1.1205901408135901</v>
      </c>
      <c r="K116">
        <v>1.63718585450938</v>
      </c>
      <c r="L116">
        <v>0.88826207262083101</v>
      </c>
    </row>
    <row r="117" spans="1:12" x14ac:dyDescent="0.2">
      <c r="A117" t="s">
        <v>114</v>
      </c>
      <c r="B117">
        <v>6</v>
      </c>
      <c r="C117">
        <v>3.0769230769230799E-2</v>
      </c>
      <c r="D117">
        <v>10</v>
      </c>
      <c r="E117">
        <v>4.71698113207547E-2</v>
      </c>
      <c r="F117">
        <v>195</v>
      </c>
      <c r="G117">
        <v>212</v>
      </c>
      <c r="H117">
        <v>0.45193113289627201</v>
      </c>
      <c r="I117" t="b">
        <v>0</v>
      </c>
      <c r="J117">
        <v>-0.61637545335261801</v>
      </c>
      <c r="K117">
        <v>1.14582514923505</v>
      </c>
      <c r="L117">
        <v>0.88826207262083101</v>
      </c>
    </row>
    <row r="118" spans="1:12" x14ac:dyDescent="0.2">
      <c r="A118" t="s">
        <v>26</v>
      </c>
      <c r="B118">
        <v>7</v>
      </c>
      <c r="C118">
        <v>3.5897435897435902E-2</v>
      </c>
      <c r="D118">
        <v>2</v>
      </c>
      <c r="E118">
        <v>9.4339622641509396E-3</v>
      </c>
      <c r="F118">
        <v>195</v>
      </c>
      <c r="G118">
        <v>212</v>
      </c>
      <c r="H118">
        <v>9.3688394370189401E-2</v>
      </c>
      <c r="I118" t="b">
        <v>0</v>
      </c>
      <c r="J118">
        <v>1.9279450628711901</v>
      </c>
      <c r="K118">
        <v>3.4159858443616899</v>
      </c>
      <c r="L118">
        <v>0.85117585117585104</v>
      </c>
    </row>
    <row r="119" spans="1:12" x14ac:dyDescent="0.2">
      <c r="A119" t="s">
        <v>48</v>
      </c>
      <c r="B119">
        <v>7</v>
      </c>
      <c r="C119">
        <v>3.5897435897435902E-2</v>
      </c>
      <c r="D119">
        <v>3</v>
      </c>
      <c r="E119">
        <v>1.41509433962264E-2</v>
      </c>
      <c r="F119">
        <v>195</v>
      </c>
      <c r="G119">
        <v>212</v>
      </c>
      <c r="H119">
        <v>0.205263104188493</v>
      </c>
      <c r="I119" t="b">
        <v>0</v>
      </c>
      <c r="J119">
        <v>1.34298256215004</v>
      </c>
      <c r="K119">
        <v>2.2844537669438498</v>
      </c>
      <c r="L119">
        <v>0.85117585117585104</v>
      </c>
    </row>
    <row r="120" spans="1:12" x14ac:dyDescent="0.2">
      <c r="A120" t="s">
        <v>89</v>
      </c>
      <c r="B120">
        <v>7</v>
      </c>
      <c r="C120">
        <v>3.5897435897435902E-2</v>
      </c>
      <c r="D120">
        <v>11</v>
      </c>
      <c r="E120">
        <v>5.1886792452830198E-2</v>
      </c>
      <c r="F120">
        <v>195</v>
      </c>
      <c r="G120">
        <v>212</v>
      </c>
      <c r="H120">
        <v>0.47788730012202801</v>
      </c>
      <c r="I120" t="b">
        <v>0</v>
      </c>
      <c r="J120">
        <v>-0.53148655576610504</v>
      </c>
      <c r="K120">
        <v>1.06525766648361</v>
      </c>
      <c r="L120">
        <v>0.88826207262083101</v>
      </c>
    </row>
    <row r="121" spans="1:12" x14ac:dyDescent="0.2">
      <c r="A121" t="s">
        <v>108</v>
      </c>
      <c r="B121">
        <v>7</v>
      </c>
      <c r="C121">
        <v>3.5897435897435902E-2</v>
      </c>
      <c r="D121">
        <v>5</v>
      </c>
      <c r="E121">
        <v>2.3584905660377398E-2</v>
      </c>
      <c r="F121">
        <v>195</v>
      </c>
      <c r="G121">
        <v>212</v>
      </c>
      <c r="H121">
        <v>0.56293860031430798</v>
      </c>
      <c r="I121" t="b">
        <v>0</v>
      </c>
      <c r="J121">
        <v>0.60601696798382998</v>
      </c>
      <c r="K121">
        <v>0.828950518678924</v>
      </c>
      <c r="L121">
        <v>0.88826207262083101</v>
      </c>
    </row>
    <row r="122" spans="1:12" x14ac:dyDescent="0.2">
      <c r="A122" t="s">
        <v>20</v>
      </c>
      <c r="B122">
        <v>8</v>
      </c>
      <c r="C122">
        <v>4.1025641025640998E-2</v>
      </c>
      <c r="D122">
        <v>2</v>
      </c>
      <c r="E122">
        <v>9.4339622641509396E-3</v>
      </c>
      <c r="F122">
        <v>195</v>
      </c>
      <c r="G122">
        <v>212</v>
      </c>
      <c r="H122">
        <v>5.3651765445767101E-2</v>
      </c>
      <c r="I122" t="b">
        <v>0</v>
      </c>
      <c r="J122">
        <v>2.1205901408135901</v>
      </c>
      <c r="K122">
        <v>4.2202305452058404</v>
      </c>
      <c r="L122">
        <v>0.77795059896362295</v>
      </c>
    </row>
    <row r="123" spans="1:12" x14ac:dyDescent="0.2">
      <c r="A123" t="s">
        <v>71</v>
      </c>
      <c r="B123">
        <v>8</v>
      </c>
      <c r="C123">
        <v>4.1025641025640998E-2</v>
      </c>
      <c r="D123">
        <v>6</v>
      </c>
      <c r="E123">
        <v>2.83018867924528E-2</v>
      </c>
      <c r="F123">
        <v>195</v>
      </c>
      <c r="G123">
        <v>212</v>
      </c>
      <c r="H123">
        <v>0.58972334985900299</v>
      </c>
      <c r="I123" t="b">
        <v>0</v>
      </c>
      <c r="J123">
        <v>0.53562764009243202</v>
      </c>
      <c r="K123">
        <v>0.76188977666635904</v>
      </c>
      <c r="L123">
        <v>0.88826207262083101</v>
      </c>
    </row>
    <row r="124" spans="1:12" x14ac:dyDescent="0.2">
      <c r="A124" t="s">
        <v>131</v>
      </c>
      <c r="B124">
        <v>8</v>
      </c>
      <c r="C124">
        <v>4.1025641025640998E-2</v>
      </c>
      <c r="D124">
        <v>8</v>
      </c>
      <c r="E124">
        <v>3.77358490566038E-2</v>
      </c>
      <c r="F124">
        <v>195</v>
      </c>
      <c r="G124">
        <v>212</v>
      </c>
      <c r="H124">
        <v>1</v>
      </c>
      <c r="I124" t="b">
        <v>0</v>
      </c>
      <c r="J124">
        <v>0.120590140813589</v>
      </c>
      <c r="K124" s="1">
        <v>1.6017132519074601E-16</v>
      </c>
      <c r="L124">
        <v>1</v>
      </c>
    </row>
    <row r="125" spans="1:12" x14ac:dyDescent="0.2">
      <c r="A125" t="s">
        <v>138</v>
      </c>
      <c r="B125">
        <v>8</v>
      </c>
      <c r="C125">
        <v>4.1025641025640998E-2</v>
      </c>
      <c r="D125">
        <v>8</v>
      </c>
      <c r="E125">
        <v>3.77358490566038E-2</v>
      </c>
      <c r="F125">
        <v>195</v>
      </c>
      <c r="G125">
        <v>212</v>
      </c>
      <c r="H125">
        <v>1</v>
      </c>
      <c r="I125" t="b">
        <v>0</v>
      </c>
      <c r="J125">
        <v>0.120590140813589</v>
      </c>
      <c r="K125" s="1">
        <v>1.6017132519074601E-16</v>
      </c>
      <c r="L125">
        <v>1</v>
      </c>
    </row>
    <row r="126" spans="1:12" x14ac:dyDescent="0.2">
      <c r="A126" t="s">
        <v>144</v>
      </c>
      <c r="B126">
        <v>8</v>
      </c>
      <c r="C126">
        <v>4.1025641025640998E-2</v>
      </c>
      <c r="D126">
        <v>9</v>
      </c>
      <c r="E126">
        <v>4.2452830188679201E-2</v>
      </c>
      <c r="F126">
        <v>195</v>
      </c>
      <c r="G126">
        <v>212</v>
      </c>
      <c r="H126">
        <v>1</v>
      </c>
      <c r="I126" t="b">
        <v>0</v>
      </c>
      <c r="J126">
        <v>-4.9334860628723803E-2</v>
      </c>
      <c r="K126">
        <v>0</v>
      </c>
      <c r="L126">
        <v>1</v>
      </c>
    </row>
    <row r="127" spans="1:12" x14ac:dyDescent="0.2">
      <c r="A127" t="s">
        <v>56</v>
      </c>
      <c r="B127">
        <v>9</v>
      </c>
      <c r="C127">
        <v>4.6153846153846198E-2</v>
      </c>
      <c r="D127">
        <v>6</v>
      </c>
      <c r="E127">
        <v>2.83018867924528E-2</v>
      </c>
      <c r="F127">
        <v>195</v>
      </c>
      <c r="G127">
        <v>212</v>
      </c>
      <c r="H127">
        <v>0.432479522677019</v>
      </c>
      <c r="I127" t="b">
        <v>0</v>
      </c>
      <c r="J127">
        <v>0.70555264153474495</v>
      </c>
      <c r="K127">
        <v>1.20929627018818</v>
      </c>
      <c r="L127">
        <v>0.88826207262083101</v>
      </c>
    </row>
    <row r="128" spans="1:12" x14ac:dyDescent="0.2">
      <c r="A128" t="s">
        <v>103</v>
      </c>
      <c r="B128">
        <v>9</v>
      </c>
      <c r="C128">
        <v>4.6153846153846198E-2</v>
      </c>
      <c r="D128">
        <v>6</v>
      </c>
      <c r="E128">
        <v>2.83018867924528E-2</v>
      </c>
      <c r="F128">
        <v>195</v>
      </c>
      <c r="G128">
        <v>212</v>
      </c>
      <c r="H128">
        <v>0.432479522677019</v>
      </c>
      <c r="I128" t="b">
        <v>0</v>
      </c>
      <c r="J128">
        <v>0.70555264153474495</v>
      </c>
      <c r="K128">
        <v>1.20929627018818</v>
      </c>
      <c r="L128">
        <v>0.88826207262083101</v>
      </c>
    </row>
    <row r="129" spans="1:12" x14ac:dyDescent="0.2">
      <c r="A129" t="s">
        <v>107</v>
      </c>
      <c r="B129">
        <v>9</v>
      </c>
      <c r="C129">
        <v>4.6153846153846198E-2</v>
      </c>
      <c r="D129">
        <v>5</v>
      </c>
      <c r="E129">
        <v>2.3584905660377398E-2</v>
      </c>
      <c r="F129">
        <v>195</v>
      </c>
      <c r="G129">
        <v>212</v>
      </c>
      <c r="H129">
        <v>0.27863202615860999</v>
      </c>
      <c r="I129" t="b">
        <v>0</v>
      </c>
      <c r="J129">
        <v>0.96858704736853896</v>
      </c>
      <c r="K129">
        <v>1.84356700304746</v>
      </c>
      <c r="L129">
        <v>0.88826207262083101</v>
      </c>
    </row>
    <row r="130" spans="1:12" x14ac:dyDescent="0.2">
      <c r="A130" t="s">
        <v>115</v>
      </c>
      <c r="B130">
        <v>9</v>
      </c>
      <c r="C130">
        <v>4.6153846153846198E-2</v>
      </c>
      <c r="D130">
        <v>6</v>
      </c>
      <c r="E130">
        <v>2.83018867924528E-2</v>
      </c>
      <c r="F130">
        <v>195</v>
      </c>
      <c r="G130">
        <v>212</v>
      </c>
      <c r="H130">
        <v>0.432479522677019</v>
      </c>
      <c r="I130" t="b">
        <v>0</v>
      </c>
      <c r="J130">
        <v>0.70555264153474495</v>
      </c>
      <c r="K130">
        <v>1.20929627018818</v>
      </c>
      <c r="L130">
        <v>0.88826207262083101</v>
      </c>
    </row>
    <row r="131" spans="1:12" x14ac:dyDescent="0.2">
      <c r="A131" t="s">
        <v>19</v>
      </c>
      <c r="B131">
        <v>10</v>
      </c>
      <c r="C131">
        <v>5.1282051282051301E-2</v>
      </c>
      <c r="D131">
        <v>3</v>
      </c>
      <c r="E131">
        <v>1.41509433962264E-2</v>
      </c>
      <c r="F131">
        <v>195</v>
      </c>
      <c r="G131">
        <v>212</v>
      </c>
      <c r="H131">
        <v>4.6232352670472203E-2</v>
      </c>
      <c r="I131" t="b">
        <v>0</v>
      </c>
      <c r="J131">
        <v>1.85755573497979</v>
      </c>
      <c r="K131">
        <v>4.4349534095140903</v>
      </c>
      <c r="L131">
        <v>0.77795059896362295</v>
      </c>
    </row>
    <row r="132" spans="1:12" x14ac:dyDescent="0.2">
      <c r="A132" t="s">
        <v>145</v>
      </c>
      <c r="B132">
        <v>10</v>
      </c>
      <c r="C132">
        <v>5.1282051282051301E-2</v>
      </c>
      <c r="D132">
        <v>12</v>
      </c>
      <c r="E132">
        <v>5.6603773584905703E-2</v>
      </c>
      <c r="F132">
        <v>195</v>
      </c>
      <c r="G132">
        <v>212</v>
      </c>
      <c r="H132">
        <v>0.83053800329161298</v>
      </c>
      <c r="I132" t="b">
        <v>0</v>
      </c>
      <c r="J132">
        <v>-0.14244426502020499</v>
      </c>
      <c r="K132">
        <v>0.26788191115973098</v>
      </c>
      <c r="L132">
        <v>1</v>
      </c>
    </row>
    <row r="133" spans="1:12" x14ac:dyDescent="0.2">
      <c r="A133" t="s">
        <v>151</v>
      </c>
      <c r="B133">
        <v>11</v>
      </c>
      <c r="C133">
        <v>5.6410256410256397E-2</v>
      </c>
      <c r="D133">
        <v>11</v>
      </c>
      <c r="E133">
        <v>5.1886792452830198E-2</v>
      </c>
      <c r="F133">
        <v>195</v>
      </c>
      <c r="G133">
        <v>212</v>
      </c>
      <c r="H133">
        <v>1</v>
      </c>
      <c r="I133" t="b">
        <v>0</v>
      </c>
      <c r="J133">
        <v>0.120590140813588</v>
      </c>
      <c r="K133">
        <v>0</v>
      </c>
      <c r="L133">
        <v>1</v>
      </c>
    </row>
    <row r="134" spans="1:12" x14ac:dyDescent="0.2">
      <c r="A134" t="s">
        <v>63</v>
      </c>
      <c r="B134">
        <v>12</v>
      </c>
      <c r="C134">
        <v>6.15384615384615E-2</v>
      </c>
      <c r="D134">
        <v>10</v>
      </c>
      <c r="E134">
        <v>4.71698113207547E-2</v>
      </c>
      <c r="F134">
        <v>195</v>
      </c>
      <c r="G134">
        <v>212</v>
      </c>
      <c r="H134">
        <v>0.66176301467798904</v>
      </c>
      <c r="I134" t="b">
        <v>0</v>
      </c>
      <c r="J134">
        <v>0.38362454664738199</v>
      </c>
      <c r="K134">
        <v>0.59561343187351101</v>
      </c>
      <c r="L134">
        <v>0.88826207262083101</v>
      </c>
    </row>
    <row r="135" spans="1:12" x14ac:dyDescent="0.2">
      <c r="A135" t="s">
        <v>16</v>
      </c>
      <c r="B135">
        <v>14</v>
      </c>
      <c r="C135">
        <v>7.1794871794871803E-2</v>
      </c>
      <c r="D135">
        <v>4</v>
      </c>
      <c r="E135">
        <v>1.88679245283019E-2</v>
      </c>
      <c r="F135">
        <v>195</v>
      </c>
      <c r="G135">
        <v>212</v>
      </c>
      <c r="H135">
        <v>1.3834490426680101E-2</v>
      </c>
      <c r="I135" t="b">
        <v>0</v>
      </c>
      <c r="J135">
        <v>1.9279450628711901</v>
      </c>
      <c r="K135">
        <v>6.1755866844203302</v>
      </c>
      <c r="L135">
        <v>0.40120022237372199</v>
      </c>
    </row>
    <row r="136" spans="1:12" x14ac:dyDescent="0.2">
      <c r="A136" t="s">
        <v>147</v>
      </c>
      <c r="B136">
        <v>14</v>
      </c>
      <c r="C136">
        <v>7.1794871794871803E-2</v>
      </c>
      <c r="D136">
        <v>16</v>
      </c>
      <c r="E136">
        <v>7.5471698113207503E-2</v>
      </c>
      <c r="F136">
        <v>195</v>
      </c>
      <c r="G136">
        <v>212</v>
      </c>
      <c r="H136">
        <v>1</v>
      </c>
      <c r="I136" t="b">
        <v>0</v>
      </c>
      <c r="J136">
        <v>-7.2054937128807506E-2</v>
      </c>
      <c r="K136">
        <v>0</v>
      </c>
      <c r="L136">
        <v>1</v>
      </c>
    </row>
    <row r="137" spans="1:12" x14ac:dyDescent="0.2">
      <c r="A137" t="s">
        <v>14</v>
      </c>
      <c r="B137">
        <v>15</v>
      </c>
      <c r="C137">
        <v>7.69230769230769E-2</v>
      </c>
      <c r="D137">
        <v>3</v>
      </c>
      <c r="E137">
        <v>1.41509433962264E-2</v>
      </c>
      <c r="F137">
        <v>195</v>
      </c>
      <c r="G137">
        <v>212</v>
      </c>
      <c r="H137">
        <v>2.76242709098277E-3</v>
      </c>
      <c r="I137" t="b">
        <v>0</v>
      </c>
      <c r="J137">
        <v>2.4425182357009501</v>
      </c>
      <c r="K137" s="1">
        <v>8.4998478968514704</v>
      </c>
      <c r="L137">
        <v>0.19341301322950399</v>
      </c>
    </row>
    <row r="138" spans="1:12" x14ac:dyDescent="0.2">
      <c r="A138" t="s">
        <v>96</v>
      </c>
      <c r="B138">
        <v>15</v>
      </c>
      <c r="C138">
        <v>7.69230769230769E-2</v>
      </c>
      <c r="D138">
        <v>13</v>
      </c>
      <c r="E138">
        <v>6.1320754716981098E-2</v>
      </c>
      <c r="F138">
        <v>195</v>
      </c>
      <c r="G138">
        <v>212</v>
      </c>
      <c r="H138">
        <v>0.56195393411041905</v>
      </c>
      <c r="I138" t="b">
        <v>0</v>
      </c>
      <c r="J138">
        <v>0.32704101828101501</v>
      </c>
      <c r="K138">
        <v>0.83147622379053998</v>
      </c>
      <c r="L138">
        <v>0.88826207262083101</v>
      </c>
    </row>
    <row r="139" spans="1:12" x14ac:dyDescent="0.2">
      <c r="A139" t="s">
        <v>109</v>
      </c>
      <c r="B139">
        <v>15</v>
      </c>
      <c r="C139">
        <v>7.69230769230769E-2</v>
      </c>
      <c r="D139">
        <v>13</v>
      </c>
      <c r="E139">
        <v>6.1320754716981098E-2</v>
      </c>
      <c r="F139">
        <v>195</v>
      </c>
      <c r="G139">
        <v>212</v>
      </c>
      <c r="H139">
        <v>0.56195393411041905</v>
      </c>
      <c r="I139" t="b">
        <v>0</v>
      </c>
      <c r="J139">
        <v>0.32704101828101501</v>
      </c>
      <c r="K139">
        <v>0.83147622379053998</v>
      </c>
      <c r="L139">
        <v>0.88826207262083101</v>
      </c>
    </row>
    <row r="140" spans="1:12" x14ac:dyDescent="0.2">
      <c r="A140" t="s">
        <v>50</v>
      </c>
      <c r="B140">
        <v>16</v>
      </c>
      <c r="C140">
        <v>8.2051282051282107E-2</v>
      </c>
      <c r="D140">
        <v>8</v>
      </c>
      <c r="E140">
        <v>3.77358490566038E-2</v>
      </c>
      <c r="F140">
        <v>195</v>
      </c>
      <c r="G140">
        <v>212</v>
      </c>
      <c r="H140">
        <v>9.0162327783751606E-2</v>
      </c>
      <c r="I140" t="b">
        <v>0</v>
      </c>
      <c r="J140">
        <v>1.1205901408135901</v>
      </c>
      <c r="K140">
        <v>3.47133142671886</v>
      </c>
      <c r="L140">
        <v>0.85117585117585104</v>
      </c>
    </row>
    <row r="141" spans="1:12" x14ac:dyDescent="0.2">
      <c r="A141" t="s">
        <v>49</v>
      </c>
      <c r="B141">
        <v>22</v>
      </c>
      <c r="C141">
        <v>0.112820512820513</v>
      </c>
      <c r="D141">
        <v>15</v>
      </c>
      <c r="E141">
        <v>7.0754716981132101E-2</v>
      </c>
      <c r="F141">
        <v>195</v>
      </c>
      <c r="G141">
        <v>212</v>
      </c>
      <c r="H141">
        <v>0.16793961040886801</v>
      </c>
      <c r="I141" t="b">
        <v>0</v>
      </c>
      <c r="J141">
        <v>0.67313116384236704</v>
      </c>
      <c r="K141">
        <v>2.57398554894425</v>
      </c>
      <c r="L141">
        <v>0.85117585117585104</v>
      </c>
    </row>
    <row r="142" spans="1:12" x14ac:dyDescent="0.2">
      <c r="A142" t="s">
        <v>15</v>
      </c>
      <c r="B142">
        <v>29</v>
      </c>
      <c r="C142">
        <v>0.14871794871794899</v>
      </c>
      <c r="D142">
        <v>54</v>
      </c>
      <c r="E142">
        <v>0.25471698113207503</v>
      </c>
      <c r="F142">
        <v>195</v>
      </c>
      <c r="G142">
        <v>212</v>
      </c>
      <c r="H142">
        <v>9.5508545149590295E-3</v>
      </c>
      <c r="I142" t="b">
        <v>0</v>
      </c>
      <c r="J142">
        <v>-0.77631636622230804</v>
      </c>
      <c r="K142">
        <v>6.7101544678128997</v>
      </c>
      <c r="L142">
        <v>0.34621847616726498</v>
      </c>
    </row>
    <row r="143" spans="1:12" x14ac:dyDescent="0.2">
      <c r="A143" t="s">
        <v>13</v>
      </c>
      <c r="B143">
        <v>31</v>
      </c>
      <c r="C143">
        <v>0.15897435897435899</v>
      </c>
      <c r="D143">
        <v>14</v>
      </c>
      <c r="E143">
        <v>6.6037735849056603E-2</v>
      </c>
      <c r="F143">
        <v>195</v>
      </c>
      <c r="G143">
        <v>212</v>
      </c>
      <c r="H143">
        <v>4.0016485495759403E-3</v>
      </c>
      <c r="I143" t="b">
        <v>0</v>
      </c>
      <c r="J143">
        <v>1.2674315291428599</v>
      </c>
      <c r="K143">
        <v>7.9651898185800603</v>
      </c>
      <c r="L143">
        <v>0.19341301322950399</v>
      </c>
    </row>
    <row r="144" spans="1:12" x14ac:dyDescent="0.2">
      <c r="A144" t="s">
        <v>69</v>
      </c>
      <c r="B144">
        <v>34</v>
      </c>
      <c r="C144">
        <v>0.17435897435897399</v>
      </c>
      <c r="D144">
        <v>31</v>
      </c>
      <c r="E144">
        <v>0.14622641509434001</v>
      </c>
      <c r="F144">
        <v>195</v>
      </c>
      <c r="G144">
        <v>212</v>
      </c>
      <c r="H144">
        <v>0.49880654027725302</v>
      </c>
      <c r="I144" t="b">
        <v>0</v>
      </c>
      <c r="J144">
        <v>0.253856671677053</v>
      </c>
      <c r="K144">
        <v>1.00344771319272</v>
      </c>
      <c r="L144">
        <v>0.88826207262083101</v>
      </c>
    </row>
    <row r="145" spans="1:12" x14ac:dyDescent="0.2">
      <c r="A145" t="s">
        <v>12</v>
      </c>
      <c r="B145">
        <v>51</v>
      </c>
      <c r="C145">
        <v>0.261538461538462</v>
      </c>
      <c r="D145">
        <v>90</v>
      </c>
      <c r="E145">
        <v>0.42452830188679203</v>
      </c>
      <c r="F145">
        <v>195</v>
      </c>
      <c r="G145">
        <v>212</v>
      </c>
      <c r="H145">
        <v>5.85784101011162E-4</v>
      </c>
      <c r="I145" t="b">
        <v>0</v>
      </c>
      <c r="J145">
        <v>-0.69883761354459095</v>
      </c>
      <c r="K145">
        <v>10.737343342535</v>
      </c>
      <c r="L145">
        <v>8.4938694646618504E-2</v>
      </c>
    </row>
    <row r="146" spans="1:12" x14ac:dyDescent="0.2">
      <c r="A146" t="s">
        <v>134</v>
      </c>
      <c r="B146">
        <v>56</v>
      </c>
      <c r="C146">
        <v>0.28717948717948699</v>
      </c>
      <c r="D146">
        <v>61</v>
      </c>
      <c r="E146">
        <v>0.28773584905660399</v>
      </c>
      <c r="F146">
        <v>195</v>
      </c>
      <c r="G146">
        <v>212</v>
      </c>
      <c r="H146">
        <v>1</v>
      </c>
      <c r="I146" t="b">
        <v>0</v>
      </c>
      <c r="J146">
        <v>-2.7922746916937999E-3</v>
      </c>
      <c r="K146">
        <v>0</v>
      </c>
      <c r="L146">
        <v>1</v>
      </c>
    </row>
    <row r="147" spans="1:12" x14ac:dyDescent="0.2">
      <c r="A147" t="s">
        <v>142</v>
      </c>
      <c r="B147">
        <v>69</v>
      </c>
      <c r="C147">
        <v>0.35384615384615398</v>
      </c>
      <c r="D147">
        <v>75</v>
      </c>
      <c r="E147">
        <v>0.35377358490566002</v>
      </c>
      <c r="F147">
        <v>195</v>
      </c>
      <c r="G147">
        <v>212</v>
      </c>
      <c r="H147">
        <v>1</v>
      </c>
      <c r="I147" t="b">
        <v>0</v>
      </c>
      <c r="J147">
        <v>2.9590709587680599E-4</v>
      </c>
      <c r="K147" s="1">
        <v>1.6017132519074601E-16</v>
      </c>
      <c r="L147">
        <v>1</v>
      </c>
    </row>
    <row r="148" spans="1:12" x14ac:dyDescent="0.2">
      <c r="A148" t="s">
        <v>120</v>
      </c>
      <c r="B148">
        <v>105</v>
      </c>
      <c r="C148">
        <v>0.53846153846153799</v>
      </c>
      <c r="D148">
        <v>124</v>
      </c>
      <c r="E148">
        <v>0.58490566037735803</v>
      </c>
      <c r="F148">
        <v>195</v>
      </c>
      <c r="G148">
        <v>212</v>
      </c>
      <c r="H148">
        <v>0.36884204292335099</v>
      </c>
      <c r="I148" t="b">
        <v>0</v>
      </c>
      <c r="J148">
        <v>-0.11936065190716399</v>
      </c>
      <c r="K148">
        <v>1.43892498234146</v>
      </c>
      <c r="L148">
        <v>0.88826207262083101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Schoenfeld, Adam J./Graduate Medical Education</dc:creator>
  <cp:lastModifiedBy>Schoenfeld, Adam J./Graduate Medical Education</cp:lastModifiedBy>
  <dcterms:created xsi:type="dcterms:W3CDTF">2020-04-30T12:48:53Z</dcterms:created>
  <dcterms:modified xsi:type="dcterms:W3CDTF">2020-04-30T23:56:31Z</dcterms:modified>
</cp:coreProperties>
</file>