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3345" yWindow="1485" windowWidth="25440" windowHeight="15165" activeTab="3"/>
  </bookViews>
  <sheets>
    <sheet name="S1 - Cohort Descriptions" sheetId="7" r:id="rId1"/>
    <sheet name="S2 - Untreated Stage IV" sheetId="1" r:id="rId2"/>
    <sheet name="S3 - Perioperative Detection" sheetId="19" r:id="rId3"/>
    <sheet name="S4 - MRDalts" sheetId="3" r:id="rId4"/>
    <sheet name="S5A - GAs all cases by Global" sheetId="14" r:id="rId5"/>
    <sheet name="S5B - Mts all cases by Global" sheetId="15" r:id="rId6"/>
    <sheet name="S5C - Amps all cases by Global" sheetId="16" r:id="rId7"/>
    <sheet name="S5D - All cases GAs by cohort" sheetId="11" r:id="rId8"/>
    <sheet name="S6A Alterations only by Global" sheetId="12" r:id="rId9"/>
    <sheet name="S6B - VAF&gt;0.5% by Global" sheetId="13" r:id="rId10"/>
    <sheet name="S6C - Alterations only by cohor" sheetId="10" r:id="rId11"/>
    <sheet name="S6D - VAF&gt;0.5% by cohort" sheetId="9" r:id="rId12"/>
    <sheet name="S7 - HER2+ cases" sheetId="17" r:id="rId13"/>
    <sheet name="S8 - ERBB2 on 1L POD" sheetId="5" r:id="rId14"/>
    <sheet name="S9 - Prognostic table" sheetId="6" r:id="rId15"/>
  </sheets>
  <calcPr calcId="181029" concurrentCalc="0"/>
</workbook>
</file>

<file path=xl/calcChain.xml><?xml version="1.0" encoding="utf-8"?>
<calcChain xmlns="http://schemas.openxmlformats.org/spreadsheetml/2006/main">
  <c r="E117" i="1" l="1"/>
  <c r="B4" i="7"/>
</calcChain>
</file>

<file path=xl/sharedStrings.xml><?xml version="1.0" encoding="utf-8"?>
<sst xmlns="http://schemas.openxmlformats.org/spreadsheetml/2006/main" count="10364" uniqueCount="1218">
  <si>
    <t>numberoftests</t>
  </si>
  <si>
    <t>max_pct</t>
  </si>
  <si>
    <t>num_alts</t>
  </si>
  <si>
    <t>numberofG360s</t>
  </si>
  <si>
    <t>alterations</t>
  </si>
  <si>
    <t>snv_p_n</t>
  </si>
  <si>
    <t>cnv_p_n</t>
  </si>
  <si>
    <t>indel_p_n</t>
  </si>
  <si>
    <t>fusion_p_n</t>
  </si>
  <si>
    <t>serialtestnumber</t>
  </si>
  <si>
    <t>patientgender</t>
  </si>
  <si>
    <t>patientage</t>
  </si>
  <si>
    <t>table_her2</t>
  </si>
  <si>
    <t>table_race</t>
  </si>
  <si>
    <t>table_stage</t>
  </si>
  <si>
    <t>table_path_stage</t>
  </si>
  <si>
    <t>table_diff</t>
  </si>
  <si>
    <t>recurrence</t>
  </si>
  <si>
    <t>table_location</t>
  </si>
  <si>
    <t>table_histology</t>
  </si>
  <si>
    <t>table_2location</t>
  </si>
  <si>
    <t>total_num_alts</t>
  </si>
  <si>
    <t>tmb_score</t>
  </si>
  <si>
    <t>table_stage_current</t>
  </si>
  <si>
    <t>numberoftestcat</t>
  </si>
  <si>
    <t>adj_copynumber</t>
  </si>
  <si>
    <t>collectionfromdx</t>
  </si>
  <si>
    <t>DIED</t>
  </si>
  <si>
    <t>SinceDx</t>
  </si>
  <si>
    <t>Sincedxorrecur</t>
  </si>
  <si>
    <t>collectionfromdxorrecur</t>
  </si>
  <si>
    <t>KRAS_all</t>
  </si>
  <si>
    <t>KRAS_mt</t>
  </si>
  <si>
    <t>KRAS_amp</t>
  </si>
  <si>
    <t>BRAF_all</t>
  </si>
  <si>
    <t>BRAF_mt</t>
  </si>
  <si>
    <t>BRAF_amp</t>
  </si>
  <si>
    <t>MET_all</t>
  </si>
  <si>
    <t>MET_mt</t>
  </si>
  <si>
    <t>MET_amp</t>
  </si>
  <si>
    <t>EGFR_all</t>
  </si>
  <si>
    <t>EGFR_mt</t>
  </si>
  <si>
    <t>EGFR_amp</t>
  </si>
  <si>
    <t>PIK3CA_all</t>
  </si>
  <si>
    <t>PIK3CA_mt</t>
  </si>
  <si>
    <t>PIK3CA_amp</t>
  </si>
  <si>
    <t>ERBB2_all</t>
  </si>
  <si>
    <t>ERBB2_mt</t>
  </si>
  <si>
    <t>ERBB2_amp</t>
  </si>
  <si>
    <t>FGFR2_all</t>
  </si>
  <si>
    <t>FGFR2_mt</t>
  </si>
  <si>
    <t>FGFR2_amp</t>
  </si>
  <si>
    <t>EGFRGHampnew</t>
  </si>
  <si>
    <t>EGFRFMamp</t>
  </si>
  <si>
    <t>EGFRFMorNewamp</t>
  </si>
  <si>
    <t>EGFRtargeted</t>
  </si>
  <si>
    <t>HER2GHamp</t>
  </si>
  <si>
    <t>HER2FMamp</t>
  </si>
  <si>
    <t>HER2FMorNewamp</t>
  </si>
  <si>
    <t>HER2targeted</t>
  </si>
  <si>
    <t>num_alts_cat</t>
  </si>
  <si>
    <t>TXFROMCOLL</t>
  </si>
  <si>
    <t>TXCensor</t>
  </si>
  <si>
    <t>Primary_intact</t>
  </si>
  <si>
    <t>Primary_recurrent</t>
  </si>
  <si>
    <t>Primary_NED</t>
  </si>
  <si>
    <t>Liver</t>
  </si>
  <si>
    <t>Lung</t>
  </si>
  <si>
    <t>Peritoneum</t>
  </si>
  <si>
    <t>M1 LN</t>
  </si>
  <si>
    <t>Bone</t>
  </si>
  <si>
    <t>Skin</t>
  </si>
  <si>
    <t>Brain</t>
  </si>
  <si>
    <t>Bone Marrow</t>
  </si>
  <si>
    <t>Other</t>
  </si>
  <si>
    <t>Source</t>
  </si>
  <si>
    <t>Yes</t>
  </si>
  <si>
    <t>No</t>
  </si>
  <si>
    <t/>
  </si>
  <si>
    <t>Male</t>
  </si>
  <si>
    <t>Female</t>
  </si>
  <si>
    <t>GASTRIC</t>
  </si>
  <si>
    <t>-</t>
  </si>
  <si>
    <t>+</t>
  </si>
  <si>
    <t>Equivocal</t>
  </si>
  <si>
    <t>UNKNOWN</t>
  </si>
  <si>
    <t>ASIAN</t>
  </si>
  <si>
    <t>CAUCASIAN</t>
  </si>
  <si>
    <t>AFRICAN AMERICAN</t>
  </si>
  <si>
    <t>HISPANIC</t>
  </si>
  <si>
    <t>OTHER/UNKNOWN</t>
  </si>
  <si>
    <t>IV</t>
  </si>
  <si>
    <t>III</t>
  </si>
  <si>
    <t>II</t>
  </si>
  <si>
    <t>I</t>
  </si>
  <si>
    <t>POOR</t>
  </si>
  <si>
    <t>MODERATE</t>
  </si>
  <si>
    <t>WELL</t>
  </si>
  <si>
    <t>GEJ</t>
  </si>
  <si>
    <t>FALSE</t>
  </si>
  <si>
    <t>TRUE</t>
  </si>
  <si>
    <t>ESOPHAGEAL</t>
  </si>
  <si>
    <t>ADENOCARCINOMA</t>
  </si>
  <si>
    <t>DISTAL</t>
  </si>
  <si>
    <t>PROXIMAL</t>
  </si>
  <si>
    <t>1</t>
  </si>
  <si>
    <t>2+</t>
  </si>
  <si>
    <t>0</t>
  </si>
  <si>
    <t>25</t>
  </si>
  <si>
    <t>14</t>
  </si>
  <si>
    <t>21</t>
  </si>
  <si>
    <t>19</t>
  </si>
  <si>
    <t>31</t>
  </si>
  <si>
    <t>55</t>
  </si>
  <si>
    <t>8</t>
  </si>
  <si>
    <t>9</t>
  </si>
  <si>
    <t>58</t>
  </si>
  <si>
    <t>22</t>
  </si>
  <si>
    <t>10</t>
  </si>
  <si>
    <t>510</t>
  </si>
  <si>
    <t>588</t>
  </si>
  <si>
    <t>387</t>
  </si>
  <si>
    <t>35</t>
  </si>
  <si>
    <t>486</t>
  </si>
  <si>
    <t>23</t>
  </si>
  <si>
    <t>13</t>
  </si>
  <si>
    <t>1171</t>
  </si>
  <si>
    <t>430</t>
  </si>
  <si>
    <t>49</t>
  </si>
  <si>
    <t>899</t>
  </si>
  <si>
    <t>7</t>
  </si>
  <si>
    <t>2</t>
  </si>
  <si>
    <t>71</t>
  </si>
  <si>
    <t>33</t>
  </si>
  <si>
    <t>43</t>
  </si>
  <si>
    <t>15</t>
  </si>
  <si>
    <t>746</t>
  </si>
  <si>
    <t>27</t>
  </si>
  <si>
    <t>715</t>
  </si>
  <si>
    <t>653</t>
  </si>
  <si>
    <t>28</t>
  </si>
  <si>
    <t>42</t>
  </si>
  <si>
    <t>3</t>
  </si>
  <si>
    <t>531</t>
  </si>
  <si>
    <t>17</t>
  </si>
  <si>
    <t>4</t>
  </si>
  <si>
    <t>29</t>
  </si>
  <si>
    <t>37</t>
  </si>
  <si>
    <t>705</t>
  </si>
  <si>
    <t>12</t>
  </si>
  <si>
    <t>533</t>
  </si>
  <si>
    <t>339</t>
  </si>
  <si>
    <t>30</t>
  </si>
  <si>
    <t>364</t>
  </si>
  <si>
    <t>184</t>
  </si>
  <si>
    <t>6</t>
  </si>
  <si>
    <t>16</t>
  </si>
  <si>
    <t>34</t>
  </si>
  <si>
    <t>303</t>
  </si>
  <si>
    <t>46</t>
  </si>
  <si>
    <t>-1</t>
  </si>
  <si>
    <t>1099</t>
  </si>
  <si>
    <t>-11</t>
  </si>
  <si>
    <t>-5</t>
  </si>
  <si>
    <t>24</t>
  </si>
  <si>
    <t>36</t>
  </si>
  <si>
    <t>40</t>
  </si>
  <si>
    <t>1086</t>
  </si>
  <si>
    <t>11</t>
  </si>
  <si>
    <t>20</t>
  </si>
  <si>
    <t>172</t>
  </si>
  <si>
    <t>81</t>
  </si>
  <si>
    <t>232</t>
  </si>
  <si>
    <t>62</t>
  </si>
  <si>
    <t>380</t>
  </si>
  <si>
    <t>717</t>
  </si>
  <si>
    <t>86</t>
  </si>
  <si>
    <t>819</t>
  </si>
  <si>
    <t>100</t>
  </si>
  <si>
    <t>109</t>
  </si>
  <si>
    <t>313</t>
  </si>
  <si>
    <t>298</t>
  </si>
  <si>
    <t>1226</t>
  </si>
  <si>
    <t>90</t>
  </si>
  <si>
    <t>306</t>
  </si>
  <si>
    <t>1268</t>
  </si>
  <si>
    <t>453</t>
  </si>
  <si>
    <t>216</t>
  </si>
  <si>
    <t>1097</t>
  </si>
  <si>
    <t>478</t>
  </si>
  <si>
    <t>1066</t>
  </si>
  <si>
    <t>133</t>
  </si>
  <si>
    <t>69</t>
  </si>
  <si>
    <t>1069</t>
  </si>
  <si>
    <t>788</t>
  </si>
  <si>
    <t>185</t>
  </si>
  <si>
    <t>432</t>
  </si>
  <si>
    <t>398</t>
  </si>
  <si>
    <t>1504</t>
  </si>
  <si>
    <t>1163</t>
  </si>
  <si>
    <t>101</t>
  </si>
  <si>
    <t>464</t>
  </si>
  <si>
    <t>425</t>
  </si>
  <si>
    <t>736</t>
  </si>
  <si>
    <t>222</t>
  </si>
  <si>
    <t>361</t>
  </si>
  <si>
    <t>837</t>
  </si>
  <si>
    <t>265</t>
  </si>
  <si>
    <t>2004</t>
  </si>
  <si>
    <t>500</t>
  </si>
  <si>
    <t>307</t>
  </si>
  <si>
    <t>260</t>
  </si>
  <si>
    <t>1006</t>
  </si>
  <si>
    <t>283</t>
  </si>
  <si>
    <t>771</t>
  </si>
  <si>
    <t>431</t>
  </si>
  <si>
    <t>634</t>
  </si>
  <si>
    <t>167</t>
  </si>
  <si>
    <t>345</t>
  </si>
  <si>
    <t>712</t>
  </si>
  <si>
    <t>267</t>
  </si>
  <si>
    <t>475</t>
  </si>
  <si>
    <t>667</t>
  </si>
  <si>
    <t>1106</t>
  </si>
  <si>
    <t>629</t>
  </si>
  <si>
    <t>643</t>
  </si>
  <si>
    <t>1108</t>
  </si>
  <si>
    <t>1101</t>
  </si>
  <si>
    <t>186</t>
  </si>
  <si>
    <t>231</t>
  </si>
  <si>
    <t>341</t>
  </si>
  <si>
    <t>410</t>
  </si>
  <si>
    <t>558</t>
  </si>
  <si>
    <t>1050</t>
  </si>
  <si>
    <t>517</t>
  </si>
  <si>
    <t>210</t>
  </si>
  <si>
    <t>538</t>
  </si>
  <si>
    <t>63</t>
  </si>
  <si>
    <t>509</t>
  </si>
  <si>
    <t>82</t>
  </si>
  <si>
    <t>113</t>
  </si>
  <si>
    <t>462</t>
  </si>
  <si>
    <t>212</t>
  </si>
  <si>
    <t>124</t>
  </si>
  <si>
    <t>89</t>
  </si>
  <si>
    <t>961</t>
  </si>
  <si>
    <t>242</t>
  </si>
  <si>
    <t>433</t>
  </si>
  <si>
    <t>324</t>
  </si>
  <si>
    <t>584</t>
  </si>
  <si>
    <t>419</t>
  </si>
  <si>
    <t>551</t>
  </si>
  <si>
    <t>44</t>
  </si>
  <si>
    <t>392</t>
  </si>
  <si>
    <t>541</t>
  </si>
  <si>
    <t>261</t>
  </si>
  <si>
    <t>74</t>
  </si>
  <si>
    <t>204</t>
  </si>
  <si>
    <t>326</t>
  </si>
  <si>
    <t>83</t>
  </si>
  <si>
    <t>309</t>
  </si>
  <si>
    <t>301</t>
  </si>
  <si>
    <t>294</t>
  </si>
  <si>
    <t>268</t>
  </si>
  <si>
    <t>331</t>
  </si>
  <si>
    <t>214</t>
  </si>
  <si>
    <t>115</t>
  </si>
  <si>
    <t>181</t>
  </si>
  <si>
    <t>1218</t>
  </si>
  <si>
    <t>150</t>
  </si>
  <si>
    <t>121</t>
  </si>
  <si>
    <t>140</t>
  </si>
  <si>
    <t>142</t>
  </si>
  <si>
    <t>146</t>
  </si>
  <si>
    <t>108</t>
  </si>
  <si>
    <t>104</t>
  </si>
  <si>
    <t>114</t>
  </si>
  <si>
    <t>87</t>
  </si>
  <si>
    <t>1363</t>
  </si>
  <si>
    <t>1135</t>
  </si>
  <si>
    <t>79</t>
  </si>
  <si>
    <t>501</t>
  </si>
  <si>
    <t>1149</t>
  </si>
  <si>
    <t>282</t>
  </si>
  <si>
    <t>487</t>
  </si>
  <si>
    <t>546</t>
  </si>
  <si>
    <t>621</t>
  </si>
  <si>
    <t>491</t>
  </si>
  <si>
    <t>211</t>
  </si>
  <si>
    <t>188</t>
  </si>
  <si>
    <t>327</t>
  </si>
  <si>
    <t>1442</t>
  </si>
  <si>
    <t>170</t>
  </si>
  <si>
    <t>1301</t>
  </si>
  <si>
    <t>209</t>
  </si>
  <si>
    <t>162</t>
  </si>
  <si>
    <t>134</t>
  </si>
  <si>
    <t>966</t>
  </si>
  <si>
    <t>609</t>
  </si>
  <si>
    <t>149</t>
  </si>
  <si>
    <t>259</t>
  </si>
  <si>
    <t>857</t>
  </si>
  <si>
    <t>118</t>
  </si>
  <si>
    <t>408</t>
  </si>
  <si>
    <t>444</t>
  </si>
  <si>
    <t>535</t>
  </si>
  <si>
    <t>290</t>
  </si>
  <si>
    <t>171</t>
  </si>
  <si>
    <t>244</t>
  </si>
  <si>
    <t>379</t>
  </si>
  <si>
    <t>50</t>
  </si>
  <si>
    <t>343</t>
  </si>
  <si>
    <t>-28</t>
  </si>
  <si>
    <t>72</t>
  </si>
  <si>
    <t>-4</t>
  </si>
  <si>
    <t>-13</t>
  </si>
  <si>
    <t>45</t>
  </si>
  <si>
    <t>Present</t>
  </si>
  <si>
    <t>Absent</t>
  </si>
  <si>
    <t>#N/A</t>
  </si>
  <si>
    <t>ovary</t>
  </si>
  <si>
    <t>M1 LNs were resected and NED, recurrence was only peritoneum, M1 LNs NED at time of stage IV tx start</t>
  </si>
  <si>
    <t>adenexa/ovary</t>
  </si>
  <si>
    <t>buttock</t>
  </si>
  <si>
    <t>pleural effusions</t>
  </si>
  <si>
    <t>colon</t>
  </si>
  <si>
    <t>cervix</t>
  </si>
  <si>
    <t>rectal shelf</t>
  </si>
  <si>
    <t>mass adj to gallbladder</t>
  </si>
  <si>
    <t>SMC</t>
  </si>
  <si>
    <t>UC</t>
  </si>
  <si>
    <t>percentage</t>
  </si>
  <si>
    <t>gene</t>
  </si>
  <si>
    <t>alteration</t>
  </si>
  <si>
    <t>ARID1A</t>
  </si>
  <si>
    <t>TP53</t>
  </si>
  <si>
    <t>MTOR</t>
  </si>
  <si>
    <t>ARAF</t>
  </si>
  <si>
    <t>CDKN2A</t>
  </si>
  <si>
    <t>ERBB2</t>
  </si>
  <si>
    <t>SMAD4</t>
  </si>
  <si>
    <t>APC</t>
  </si>
  <si>
    <t>FGFR1</t>
  </si>
  <si>
    <t>KIT</t>
  </si>
  <si>
    <t>RAF1</t>
  </si>
  <si>
    <t>PDGFRA</t>
  </si>
  <si>
    <t>BRCA1</t>
  </si>
  <si>
    <t>BRCA2</t>
  </si>
  <si>
    <t>NOTCH1</t>
  </si>
  <si>
    <t>MAP2K2</t>
  </si>
  <si>
    <t>FGFR3</t>
  </si>
  <si>
    <t>EGFR</t>
  </si>
  <si>
    <t>NF1</t>
  </si>
  <si>
    <t>M967T</t>
  </si>
  <si>
    <t>H214R</t>
  </si>
  <si>
    <t>R1080H</t>
  </si>
  <si>
    <t>F134L</t>
  </si>
  <si>
    <t>N217K</t>
  </si>
  <si>
    <t>S310F</t>
  </si>
  <si>
    <t>p.Ser2774fs</t>
  </si>
  <si>
    <t>T552M</t>
  </si>
  <si>
    <t>AMP</t>
  </si>
  <si>
    <t>V2975I</t>
  </si>
  <si>
    <t>R1608C</t>
  </si>
  <si>
    <t>V306I</t>
  </si>
  <si>
    <t>V592I</t>
  </si>
  <si>
    <t>p.Asn697fs</t>
  </si>
  <si>
    <t>HER2therapy</t>
  </si>
  <si>
    <t>GHonPOD</t>
  </si>
  <si>
    <t>GHAMPonPOD</t>
  </si>
  <si>
    <t>GHAMPon1L</t>
  </si>
  <si>
    <t>GHpre1L</t>
  </si>
  <si>
    <t>GHAMP</t>
  </si>
  <si>
    <t>130</t>
  </si>
  <si>
    <t>120</t>
  </si>
  <si>
    <t>Trastuzumab</t>
  </si>
  <si>
    <t>Lapatinib</t>
  </si>
  <si>
    <t>copynumber</t>
  </si>
  <si>
    <t>type</t>
  </si>
  <si>
    <t>mut_type</t>
  </si>
  <si>
    <t>ALK</t>
  </si>
  <si>
    <t>AR</t>
  </si>
  <si>
    <t>BRAF</t>
  </si>
  <si>
    <t>CDH1</t>
  </si>
  <si>
    <t>FBXW7</t>
  </si>
  <si>
    <t>KRAS</t>
  </si>
  <si>
    <t>MYC</t>
  </si>
  <si>
    <t>PIK3CA</t>
  </si>
  <si>
    <t>PTPN11</t>
  </si>
  <si>
    <t>RB1</t>
  </si>
  <si>
    <t>RET</t>
  </si>
  <si>
    <t>NTRK1</t>
  </si>
  <si>
    <t>C634F</t>
  </si>
  <si>
    <t>E1605D</t>
  </si>
  <si>
    <t>Q1193P</t>
  </si>
  <si>
    <t>S1995P</t>
  </si>
  <si>
    <t>p.Thr1556fs</t>
  </si>
  <si>
    <t>P286T</t>
  </si>
  <si>
    <t>R2520Q</t>
  </si>
  <si>
    <t>p.Leu1390fs</t>
  </si>
  <si>
    <t>D400G</t>
  </si>
  <si>
    <t>R1068*</t>
  </si>
  <si>
    <t>L755S</t>
  </si>
  <si>
    <t>S189P</t>
  </si>
  <si>
    <t>L547F</t>
  </si>
  <si>
    <t>V231A</t>
  </si>
  <si>
    <t>I429V</t>
  </si>
  <si>
    <t>T1972A</t>
  </si>
  <si>
    <t>F678L</t>
  </si>
  <si>
    <t>N511D</t>
  </si>
  <si>
    <t>p.Val82fs</t>
  </si>
  <si>
    <t>P101H</t>
  </si>
  <si>
    <t>K591N</t>
  </si>
  <si>
    <t>C278R</t>
  </si>
  <si>
    <t>I638N</t>
  </si>
  <si>
    <t>W4C</t>
  </si>
  <si>
    <t>D878V</t>
  </si>
  <si>
    <t>p.Ala76_Pro81dup</t>
  </si>
  <si>
    <t>A257S</t>
  </si>
  <si>
    <t>E542K</t>
  </si>
  <si>
    <t>S1008T</t>
  </si>
  <si>
    <t>Y513D</t>
  </si>
  <si>
    <t>p.Pro301fs</t>
  </si>
  <si>
    <t>p.Val218fs</t>
  </si>
  <si>
    <t>I1247S</t>
  </si>
  <si>
    <t>V1920G</t>
  </si>
  <si>
    <t>P197L</t>
  </si>
  <si>
    <t>G12D</t>
  </si>
  <si>
    <t>T35A</t>
  </si>
  <si>
    <t>A364S</t>
  </si>
  <si>
    <t>W53*</t>
  </si>
  <si>
    <t>CNV</t>
  </si>
  <si>
    <t>SNV</t>
  </si>
  <si>
    <t>INDEL</t>
  </si>
  <si>
    <t>amp</t>
  </si>
  <si>
    <t>splice</t>
  </si>
  <si>
    <t>missense</t>
  </si>
  <si>
    <t>indel</t>
  </si>
  <si>
    <t>nonsense</t>
  </si>
  <si>
    <t>feature</t>
  </si>
  <si>
    <t>n (false)</t>
  </si>
  <si>
    <t>n (true)</t>
  </si>
  <si>
    <t>mOS (false)</t>
  </si>
  <si>
    <t>mOS (true)</t>
  </si>
  <si>
    <t>Log Likelihood p-value</t>
  </si>
  <si>
    <t>Wald p-value</t>
  </si>
  <si>
    <t>Score test p-value</t>
  </si>
  <si>
    <t>HR</t>
  </si>
  <si>
    <t>Lower 0.95</t>
  </si>
  <si>
    <t>Higher 0.95</t>
  </si>
  <si>
    <t>Concordance</t>
  </si>
  <si>
    <t>R^2</t>
  </si>
  <si>
    <t>FDR</t>
  </si>
  <si>
    <t>132</t>
  </si>
  <si>
    <t>137</t>
  </si>
  <si>
    <t>139</t>
  </si>
  <si>
    <t>123</t>
  </si>
  <si>
    <t>135</t>
  </si>
  <si>
    <t>126</t>
  </si>
  <si>
    <t>131</t>
  </si>
  <si>
    <t>136</t>
  </si>
  <si>
    <t>117</t>
  </si>
  <si>
    <t>5</t>
  </si>
  <si>
    <t>18</t>
  </si>
  <si>
    <t>13.6</t>
  </si>
  <si>
    <t>13.3</t>
  </si>
  <si>
    <t>13.7</t>
  </si>
  <si>
    <t>12.7</t>
  </si>
  <si>
    <t>14.2</t>
  </si>
  <si>
    <t>9.7</t>
  </si>
  <si>
    <t>11.5</t>
  </si>
  <si>
    <t>8.9</t>
  </si>
  <si>
    <t>5.6</t>
  </si>
  <si>
    <t>7.4</t>
  </si>
  <si>
    <t>4.7</t>
  </si>
  <si>
    <t>10.5</t>
  </si>
  <si>
    <t>14.4</t>
  </si>
  <si>
    <t>3.8</t>
  </si>
  <si>
    <t>9.4</t>
  </si>
  <si>
    <t>9.9</t>
  </si>
  <si>
    <t>10.8</t>
  </si>
  <si>
    <t>10.2</t>
  </si>
  <si>
    <t>15.4</t>
  </si>
  <si>
    <t>0.089</t>
  </si>
  <si>
    <t>0.563</t>
  </si>
  <si>
    <t>0.119</t>
  </si>
  <si>
    <t>0.017</t>
  </si>
  <si>
    <t>0.05</t>
  </si>
  <si>
    <t>0.189</t>
  </si>
  <si>
    <t>0.464</t>
  </si>
  <si>
    <t>0.914</t>
  </si>
  <si>
    <t>0.292</t>
  </si>
  <si>
    <t>0.515</t>
  </si>
  <si>
    <t>0.38</t>
  </si>
  <si>
    <t>0.962</t>
  </si>
  <si>
    <t>0.018</t>
  </si>
  <si>
    <t>0.006</t>
  </si>
  <si>
    <t>0.522</t>
  </si>
  <si>
    <t>0.924</t>
  </si>
  <si>
    <t>0.866</t>
  </si>
  <si>
    <t>0.728</t>
  </si>
  <si>
    <t>0.521</t>
  </si>
  <si>
    <t>0.565</t>
  </si>
  <si>
    <t>0.737</t>
  </si>
  <si>
    <t>0.075</t>
  </si>
  <si>
    <t>0.552</t>
  </si>
  <si>
    <t>0.094</t>
  </si>
  <si>
    <t>0.024</t>
  </si>
  <si>
    <t>0.128</t>
  </si>
  <si>
    <t>0.45</t>
  </si>
  <si>
    <t>0.264</t>
  </si>
  <si>
    <t>0.507</t>
  </si>
  <si>
    <t>0.357</t>
  </si>
  <si>
    <t>0.01</t>
  </si>
  <si>
    <t>0.001</t>
  </si>
  <si>
    <t>0.505</t>
  </si>
  <si>
    <t>0.868</t>
  </si>
  <si>
    <t>0.732</t>
  </si>
  <si>
    <t>0.512</t>
  </si>
  <si>
    <t>0.55</t>
  </si>
  <si>
    <t>0.072</t>
  </si>
  <si>
    <t>0.551</t>
  </si>
  <si>
    <t>0.09</t>
  </si>
  <si>
    <t>0.004</t>
  </si>
  <si>
    <t>0.108</t>
  </si>
  <si>
    <t>0.449</t>
  </si>
  <si>
    <t>0.26</t>
  </si>
  <si>
    <t>0.354</t>
  </si>
  <si>
    <t>0.008</t>
  </si>
  <si>
    <t>0.503</t>
  </si>
  <si>
    <t>0.511</t>
  </si>
  <si>
    <t>0.548</t>
  </si>
  <si>
    <t>1.61</t>
  </si>
  <si>
    <t>1.23</t>
  </si>
  <si>
    <t>1.76</t>
  </si>
  <si>
    <t>3.04</t>
  </si>
  <si>
    <t>2.87</t>
  </si>
  <si>
    <t>3.09</t>
  </si>
  <si>
    <t>1.28</t>
  </si>
  <si>
    <t>0.95</t>
  </si>
  <si>
    <t>1.56</t>
  </si>
  <si>
    <t>1.2</t>
  </si>
  <si>
    <t>1.44</t>
  </si>
  <si>
    <t>0.98</t>
  </si>
  <si>
    <t>2.14</t>
  </si>
  <si>
    <t>3.39</t>
  </si>
  <si>
    <t>1.33</t>
  </si>
  <si>
    <t>1.03</t>
  </si>
  <si>
    <t>0.92</t>
  </si>
  <si>
    <t>0.9</t>
  </si>
  <si>
    <t>1.22</t>
  </si>
  <si>
    <t>1.32</t>
  </si>
  <si>
    <t>1.14</t>
  </si>
  <si>
    <t>0.62</t>
  </si>
  <si>
    <t>0.91</t>
  </si>
  <si>
    <t>1.37</t>
  </si>
  <si>
    <t>1.15</t>
  </si>
  <si>
    <t>0.72</t>
  </si>
  <si>
    <t>0.68</t>
  </si>
  <si>
    <t>0.35</t>
  </si>
  <si>
    <t>0.71</t>
  </si>
  <si>
    <t>0.7</t>
  </si>
  <si>
    <t>0.66</t>
  </si>
  <si>
    <t>0.52</t>
  </si>
  <si>
    <t>1.6</t>
  </si>
  <si>
    <t>0.58</t>
  </si>
  <si>
    <t>0.6</t>
  </si>
  <si>
    <t>0.34</t>
  </si>
  <si>
    <t>0.49</t>
  </si>
  <si>
    <t>0.67</t>
  </si>
  <si>
    <t>0.53</t>
  </si>
  <si>
    <t>2.7</t>
  </si>
  <si>
    <t>2.46</t>
  </si>
  <si>
    <t>3.41</t>
  </si>
  <si>
    <t>6.72</t>
  </si>
  <si>
    <t>7.18</t>
  </si>
  <si>
    <t>13.23</t>
  </si>
  <si>
    <t>2.41</t>
  </si>
  <si>
    <t>2.59</t>
  </si>
  <si>
    <t>3.43</t>
  </si>
  <si>
    <t>2.08</t>
  </si>
  <si>
    <t>3.14</t>
  </si>
  <si>
    <t>1.86</t>
  </si>
  <si>
    <t>3.83</t>
  </si>
  <si>
    <t>7.2</t>
  </si>
  <si>
    <t>3.05</t>
  </si>
  <si>
    <t>1.77</t>
  </si>
  <si>
    <t>2.51</t>
  </si>
  <si>
    <t>1.66</t>
  </si>
  <si>
    <t>2.21</t>
  </si>
  <si>
    <t>3.26</t>
  </si>
  <si>
    <t>2.36</t>
  </si>
  <si>
    <t>0.54</t>
  </si>
  <si>
    <t>0.51</t>
  </si>
  <si>
    <t>0.5</t>
  </si>
  <si>
    <t>0.02</t>
  </si>
  <si>
    <t>0.04</t>
  </si>
  <si>
    <t>0.03</t>
  </si>
  <si>
    <t>Locally Advanced</t>
  </si>
  <si>
    <t>Baseline</t>
  </si>
  <si>
    <t>Stage IV</t>
  </si>
  <si>
    <t>IO-Treated</t>
  </si>
  <si>
    <t>Pre-Neoadjuvant</t>
  </si>
  <si>
    <t>Pts in the global G360 cohort</t>
  </si>
  <si>
    <t>UC pts in the global G360 cohort</t>
  </si>
  <si>
    <t>Resected UC pts with G360 at least once before recurrence</t>
  </si>
  <si>
    <t xml:space="preserve">UC pts that underwent resection and had G360 performed prior to receipt of neoadjuvant therapy (28/29) or never received neoadjuvant therapy (1/29).* </t>
  </si>
  <si>
    <t>Post-Surgery, Pre-Adjuvant</t>
  </si>
  <si>
    <t>UC pts who underwent G360 before adjuvant therapy or within 180 after surgery for patients who did not receive adjuvant therapy.</t>
  </si>
  <si>
    <t>SMC pts in the global G360 cohort</t>
  </si>
  <si>
    <t>Stage IV UC or SMC pts who underwent G360</t>
  </si>
  <si>
    <t>Stage IV IO treated-UC patients with G360 within 60 days of IO initiation</t>
  </si>
  <si>
    <t>*Excluding 1 pt who underwent G360 when locally advanced and received peri-operative trastuzumab.</t>
  </si>
  <si>
    <t>Cohort</t>
  </si>
  <si>
    <t>Patients</t>
  </si>
  <si>
    <t>Description</t>
  </si>
  <si>
    <t>Global-Detected</t>
  </si>
  <si>
    <r>
      <t xml:space="preserve">Pts in the global G360 cohort with maxVAF </t>
    </r>
    <r>
      <rPr>
        <u/>
        <sz val="11"/>
        <color theme="1"/>
        <rFont val="Calibri"/>
        <family val="2"/>
      </rPr>
      <t>&gt;</t>
    </r>
    <r>
      <rPr>
        <sz val="11"/>
        <color theme="1"/>
        <rFont val="Calibri"/>
        <family val="2"/>
      </rPr>
      <t xml:space="preserve"> 0.5%</t>
    </r>
  </si>
  <si>
    <t xml:space="preserve">  SMC</t>
  </si>
  <si>
    <t xml:space="preserve">  UC</t>
  </si>
  <si>
    <t xml:space="preserve">Global </t>
  </si>
  <si>
    <t xml:space="preserve">Clinically-Annotated </t>
  </si>
  <si>
    <t>UC - University of Chicago</t>
  </si>
  <si>
    <t>SMC - Samsung Medical Center</t>
  </si>
  <si>
    <t xml:space="preserve">                  Serial ct-DNA NGS</t>
  </si>
  <si>
    <t>UC pts who underwent G360 at baseline prior to therapy, and again while on first line treatment</t>
  </si>
  <si>
    <t xml:space="preserve">                  Triplet-Pairs</t>
  </si>
  <si>
    <t>UC pts who underwent G360 at baseline prior to therapy, along with tissue-NGS from paired baseline primary and metastatic biopsies</t>
  </si>
  <si>
    <t>GENE_SYMBOL</t>
  </si>
  <si>
    <t>MET</t>
  </si>
  <si>
    <t>CCNE1</t>
  </si>
  <si>
    <t>CDK6</t>
  </si>
  <si>
    <t>FGFR2</t>
  </si>
  <si>
    <t>PTEN</t>
  </si>
  <si>
    <t>CCND1</t>
  </si>
  <si>
    <t>GNAS</t>
  </si>
  <si>
    <t>CTNNB1</t>
  </si>
  <si>
    <t>CCND2</t>
  </si>
  <si>
    <t>ATM</t>
  </si>
  <si>
    <t>RHOA</t>
  </si>
  <si>
    <t>ERBB4</t>
  </si>
  <si>
    <t>KDR</t>
  </si>
  <si>
    <t>CDK4</t>
  </si>
  <si>
    <t>STK11</t>
  </si>
  <si>
    <t>TERT</t>
  </si>
  <si>
    <t>NRAS</t>
  </si>
  <si>
    <t>ESR1</t>
  </si>
  <si>
    <t>MAP2K1</t>
  </si>
  <si>
    <t>TSC1</t>
  </si>
  <si>
    <t>IDH2</t>
  </si>
  <si>
    <t>SMO</t>
  </si>
  <si>
    <t>MAPK3</t>
  </si>
  <si>
    <t>AKT1</t>
  </si>
  <si>
    <t>HRAS</t>
  </si>
  <si>
    <t>JAK2</t>
  </si>
  <si>
    <t>MAPK1</t>
  </si>
  <si>
    <t>NTRK3</t>
  </si>
  <si>
    <t>MLH1</t>
  </si>
  <si>
    <t>IDH1</t>
  </si>
  <si>
    <t>RIT1</t>
  </si>
  <si>
    <t>HNF1A</t>
  </si>
  <si>
    <t>NFE2L2</t>
  </si>
  <si>
    <t>VHL</t>
  </si>
  <si>
    <t>CDKN2B</t>
  </si>
  <si>
    <t>GATA3</t>
  </si>
  <si>
    <t>ROS1</t>
  </si>
  <si>
    <t>MPL</t>
  </si>
  <si>
    <t>SRC</t>
  </si>
  <si>
    <t>GNA11</t>
  </si>
  <si>
    <t>JAK3</t>
  </si>
  <si>
    <t>DDR2</t>
  </si>
  <si>
    <t>GNAQ</t>
  </si>
  <si>
    <t>ABL1</t>
  </si>
  <si>
    <t>CSF1R</t>
  </si>
  <si>
    <t>EZH2</t>
  </si>
  <si>
    <t>FLT3</t>
  </si>
  <si>
    <t>NPM1</t>
  </si>
  <si>
    <t>RHEB</t>
  </si>
  <si>
    <t>SMARCB1</t>
  </si>
  <si>
    <t>Uchicago (Distal Only) (%)</t>
  </si>
  <si>
    <t>UC+SMC pts within the global G360 cohort</t>
  </si>
  <si>
    <t>HER2+</t>
  </si>
  <si>
    <t>Serial HER2+</t>
  </si>
  <si>
    <t>Baseline HER2+</t>
  </si>
  <si>
    <t>HER2+-targeted pts in the Baseline cohort</t>
  </si>
  <si>
    <t>Stage IV UC or SMC pts who were clinically HER2+ by IHC, Tissue-NGS, and/or FISH*</t>
  </si>
  <si>
    <t>Stage IV UC or SMC pts who were clinically HER2+ by IHC, Tissue-NGS and/or FISH* AND underwent G360 within 42 days of progression on HER2-targeting therapy.</t>
  </si>
  <si>
    <t>Global</t>
  </si>
  <si>
    <t>Uchicago</t>
  </si>
  <si>
    <t>Samsung</t>
  </si>
  <si>
    <t>Guardant360</t>
  </si>
  <si>
    <t>MSK Impact</t>
  </si>
  <si>
    <t>TCGA</t>
  </si>
  <si>
    <t>Trastuzumab, Pertuzumab</t>
  </si>
  <si>
    <t>Trastuzumab, Margetuximab</t>
  </si>
  <si>
    <t>Table_Stage: Initial Staging</t>
  </si>
  <si>
    <t>Table_Stage_Current: Current Stage</t>
  </si>
  <si>
    <r>
      <t xml:space="preserve">GHAMP: Ever </t>
    </r>
    <r>
      <rPr>
        <i/>
        <sz val="11"/>
        <color rgb="FF000000"/>
        <rFont val="Calibri"/>
        <family val="2"/>
        <scheme val="minor"/>
      </rPr>
      <t>HER2</t>
    </r>
    <r>
      <rPr>
        <sz val="11"/>
        <color rgb="FF000000"/>
        <rFont val="Calibri"/>
        <family val="2"/>
        <scheme val="minor"/>
      </rPr>
      <t xml:space="preserve"> amp by G360 in any testt</t>
    </r>
  </si>
  <si>
    <t>GHpre1L: Tested prior to first line metastatic therapy</t>
  </si>
  <si>
    <r>
      <t xml:space="preserve">GHAMPon1L: </t>
    </r>
    <r>
      <rPr>
        <i/>
        <sz val="11"/>
        <color rgb="FF000000"/>
        <rFont val="Calibri"/>
        <family val="2"/>
        <scheme val="minor"/>
      </rPr>
      <t>HER2</t>
    </r>
    <r>
      <rPr>
        <sz val="11"/>
        <color indexed="8"/>
        <rFont val="Calibri"/>
        <family val="2"/>
        <scheme val="minor"/>
      </rPr>
      <t xml:space="preserve"> amp prior to first line therapy</t>
    </r>
  </si>
  <si>
    <t>GHonPOD: G360 sent after progression on 1L HER2-targeted therapy</t>
  </si>
  <si>
    <t>GHAMPon1L: HER2 amp after HER2-targeted therapy progression</t>
  </si>
  <si>
    <t>recurcensor</t>
  </si>
  <si>
    <t>0007_1</t>
  </si>
  <si>
    <t>0008_1</t>
  </si>
  <si>
    <t>0017_1</t>
  </si>
  <si>
    <t>0021_1</t>
  </si>
  <si>
    <t>0023_1</t>
  </si>
  <si>
    <t>0032_1</t>
  </si>
  <si>
    <t>0036_1</t>
  </si>
  <si>
    <t>0041_1</t>
  </si>
  <si>
    <t>0090_1</t>
  </si>
  <si>
    <t>0100_1</t>
  </si>
  <si>
    <t>0104_1</t>
  </si>
  <si>
    <t>0128_1</t>
  </si>
  <si>
    <t>0170_1</t>
  </si>
  <si>
    <t>0176_1</t>
  </si>
  <si>
    <t>0195_1</t>
  </si>
  <si>
    <t>0206_1</t>
  </si>
  <si>
    <t>0222_1</t>
  </si>
  <si>
    <t>0231_1</t>
  </si>
  <si>
    <t>0235_1</t>
  </si>
  <si>
    <t>0260_1</t>
  </si>
  <si>
    <t>0261_1</t>
  </si>
  <si>
    <t>0277_1</t>
  </si>
  <si>
    <t>0292_1</t>
  </si>
  <si>
    <t>0323_1</t>
  </si>
  <si>
    <t>0328_1</t>
  </si>
  <si>
    <t>0357_1</t>
  </si>
  <si>
    <t>0377_1</t>
  </si>
  <si>
    <t>0393_1</t>
  </si>
  <si>
    <t>0408_1</t>
  </si>
  <si>
    <t>0425_1</t>
  </si>
  <si>
    <t>0434_1</t>
  </si>
  <si>
    <t>0462_1</t>
  </si>
  <si>
    <t>0521_1</t>
  </si>
  <si>
    <t>0523_1</t>
  </si>
  <si>
    <t>0553_1</t>
  </si>
  <si>
    <t>0557_1</t>
  </si>
  <si>
    <t>0577_1</t>
  </si>
  <si>
    <t>0580_1</t>
  </si>
  <si>
    <t>0609_1</t>
  </si>
  <si>
    <t>0619_1</t>
  </si>
  <si>
    <t>0621_1</t>
  </si>
  <si>
    <t>0622_1</t>
  </si>
  <si>
    <t>0627_1</t>
  </si>
  <si>
    <t>0633_1</t>
  </si>
  <si>
    <t>0636_1</t>
  </si>
  <si>
    <t>0640_1</t>
  </si>
  <si>
    <t>0663_1</t>
  </si>
  <si>
    <t>0666_1</t>
  </si>
  <si>
    <t>0687_1</t>
  </si>
  <si>
    <t>0688_1</t>
  </si>
  <si>
    <t>0717_1</t>
  </si>
  <si>
    <t>0735_1</t>
  </si>
  <si>
    <t>0738_1</t>
  </si>
  <si>
    <t>0766_1</t>
  </si>
  <si>
    <t>0774_1</t>
  </si>
  <si>
    <t>0786_1</t>
  </si>
  <si>
    <t>0799_1</t>
  </si>
  <si>
    <t>0807_1</t>
  </si>
  <si>
    <t>0823_1</t>
  </si>
  <si>
    <t>0826_1</t>
  </si>
  <si>
    <t>0867_1</t>
  </si>
  <si>
    <t>0875_1</t>
  </si>
  <si>
    <t>0575_2</t>
  </si>
  <si>
    <t>0917_1</t>
  </si>
  <si>
    <t>0943_1</t>
  </si>
  <si>
    <t>0944_1</t>
  </si>
  <si>
    <t>0972_1</t>
  </si>
  <si>
    <t>1015_1</t>
  </si>
  <si>
    <t>1024_1</t>
  </si>
  <si>
    <t>1034_1</t>
  </si>
  <si>
    <t>1054_1</t>
  </si>
  <si>
    <t>1064_1</t>
  </si>
  <si>
    <t>1065_1</t>
  </si>
  <si>
    <t>1105_1</t>
  </si>
  <si>
    <t>1106_1</t>
  </si>
  <si>
    <t>1115_1</t>
  </si>
  <si>
    <t>1128_1</t>
  </si>
  <si>
    <t>1219_1</t>
  </si>
  <si>
    <t>1225_1</t>
  </si>
  <si>
    <t>1235_1</t>
  </si>
  <si>
    <t>1248_1</t>
  </si>
  <si>
    <t>1254_1</t>
  </si>
  <si>
    <t>1256_1</t>
  </si>
  <si>
    <t>1274_1</t>
  </si>
  <si>
    <t>1282_1</t>
  </si>
  <si>
    <t>1296_1</t>
  </si>
  <si>
    <t>1299_1</t>
  </si>
  <si>
    <t>1339_1</t>
  </si>
  <si>
    <t>1353_1</t>
  </si>
  <si>
    <t>1363_1</t>
  </si>
  <si>
    <t>1367_1</t>
  </si>
  <si>
    <t>1394_1</t>
  </si>
  <si>
    <t>1402_1</t>
  </si>
  <si>
    <t>1404_1</t>
  </si>
  <si>
    <t>1417_1</t>
  </si>
  <si>
    <t>1420_1</t>
  </si>
  <si>
    <t>1427_1</t>
  </si>
  <si>
    <t>1432_1</t>
  </si>
  <si>
    <t>1435_1</t>
  </si>
  <si>
    <t>1447_1</t>
  </si>
  <si>
    <t>0293_1</t>
  </si>
  <si>
    <t>1495_1</t>
  </si>
  <si>
    <t>1506_1</t>
  </si>
  <si>
    <t>1517_1</t>
  </si>
  <si>
    <t>1522_1</t>
  </si>
  <si>
    <t>1546_1</t>
  </si>
  <si>
    <t>0959_1</t>
  </si>
  <si>
    <t>1567_1</t>
  </si>
  <si>
    <t>1577_1</t>
  </si>
  <si>
    <t>1591_1</t>
  </si>
  <si>
    <t>1603_1</t>
  </si>
  <si>
    <t>1606_1</t>
  </si>
  <si>
    <t>1621_1</t>
  </si>
  <si>
    <t>0315_1</t>
  </si>
  <si>
    <t>0389_1</t>
  </si>
  <si>
    <t>0457_1</t>
  </si>
  <si>
    <t>0514_1</t>
  </si>
  <si>
    <t>0844_1</t>
  </si>
  <si>
    <t>0885_1</t>
  </si>
  <si>
    <t>1156_1</t>
  </si>
  <si>
    <t>1395_1</t>
  </si>
  <si>
    <t>0075_1</t>
  </si>
  <si>
    <t>0076_1</t>
  </si>
  <si>
    <t>0080_1</t>
  </si>
  <si>
    <t>0099_1</t>
  </si>
  <si>
    <t>0364_1</t>
  </si>
  <si>
    <t>0842_1</t>
  </si>
  <si>
    <t>0919_1</t>
  </si>
  <si>
    <t>0022_1</t>
  </si>
  <si>
    <t>0198_1</t>
  </si>
  <si>
    <t>0214_1</t>
  </si>
  <si>
    <t>0240_1</t>
  </si>
  <si>
    <t>0281_1</t>
  </si>
  <si>
    <t>0468_1</t>
  </si>
  <si>
    <t>0482_1</t>
  </si>
  <si>
    <t>0567_1</t>
  </si>
  <si>
    <t>0587_1</t>
  </si>
  <si>
    <t>0620_1</t>
  </si>
  <si>
    <t>0742_1</t>
  </si>
  <si>
    <t>0794_1</t>
  </si>
  <si>
    <t>0646_4</t>
  </si>
  <si>
    <t>1012_1</t>
  </si>
  <si>
    <t>1090_1</t>
  </si>
  <si>
    <t>1366_1</t>
  </si>
  <si>
    <t>PtID</t>
  </si>
  <si>
    <t>TestID</t>
  </si>
  <si>
    <t>0007</t>
  </si>
  <si>
    <t>0008</t>
  </si>
  <si>
    <t>0017</t>
  </si>
  <si>
    <t>0021</t>
  </si>
  <si>
    <t>0023</t>
  </si>
  <si>
    <t>0032</t>
  </si>
  <si>
    <t>0036</t>
  </si>
  <si>
    <t>0041</t>
  </si>
  <si>
    <t>0090</t>
  </si>
  <si>
    <t>0100</t>
  </si>
  <si>
    <t>0104</t>
  </si>
  <si>
    <t>0128</t>
  </si>
  <si>
    <t>0170</t>
  </si>
  <si>
    <t>0176</t>
  </si>
  <si>
    <t>0195</t>
  </si>
  <si>
    <t>0206</t>
  </si>
  <si>
    <t>0222</t>
  </si>
  <si>
    <t>0231</t>
  </si>
  <si>
    <t>0235</t>
  </si>
  <si>
    <t>0260</t>
  </si>
  <si>
    <t>0261</t>
  </si>
  <si>
    <t>0277</t>
  </si>
  <si>
    <t>0292</t>
  </si>
  <si>
    <t>0323</t>
  </si>
  <si>
    <t>0328</t>
  </si>
  <si>
    <t>0357</t>
  </si>
  <si>
    <t>0377</t>
  </si>
  <si>
    <t>0393</t>
  </si>
  <si>
    <t>0408</t>
  </si>
  <si>
    <t>0425</t>
  </si>
  <si>
    <t>0434</t>
  </si>
  <si>
    <t>0462</t>
  </si>
  <si>
    <t>0521</t>
  </si>
  <si>
    <t>0523</t>
  </si>
  <si>
    <t>0553</t>
  </si>
  <si>
    <t>0557</t>
  </si>
  <si>
    <t>0577</t>
  </si>
  <si>
    <t>0580</t>
  </si>
  <si>
    <t>0609</t>
  </si>
  <si>
    <t>0619</t>
  </si>
  <si>
    <t>0621</t>
  </si>
  <si>
    <t>0622</t>
  </si>
  <si>
    <t>0627</t>
  </si>
  <si>
    <t>0633</t>
  </si>
  <si>
    <t>0636</t>
  </si>
  <si>
    <t>0640</t>
  </si>
  <si>
    <t>0663</t>
  </si>
  <si>
    <t>0666</t>
  </si>
  <si>
    <t>0687</t>
  </si>
  <si>
    <t>0688</t>
  </si>
  <si>
    <t>0717</t>
  </si>
  <si>
    <t>0735</t>
  </si>
  <si>
    <t>0738</t>
  </si>
  <si>
    <t>0766</t>
  </si>
  <si>
    <t>0774</t>
  </si>
  <si>
    <t>0786</t>
  </si>
  <si>
    <t>0799</t>
  </si>
  <si>
    <t>0807</t>
  </si>
  <si>
    <t>0823</t>
  </si>
  <si>
    <t>0826</t>
  </si>
  <si>
    <t>0867</t>
  </si>
  <si>
    <t>0875</t>
  </si>
  <si>
    <t>0575</t>
  </si>
  <si>
    <t>0917</t>
  </si>
  <si>
    <t>0943</t>
  </si>
  <si>
    <t>0944</t>
  </si>
  <si>
    <t>0972</t>
  </si>
  <si>
    <t>1015</t>
  </si>
  <si>
    <t>1024</t>
  </si>
  <si>
    <t>1034</t>
  </si>
  <si>
    <t>1054</t>
  </si>
  <si>
    <t>1064</t>
  </si>
  <si>
    <t>1065</t>
  </si>
  <si>
    <t>1105</t>
  </si>
  <si>
    <t>1115</t>
  </si>
  <si>
    <t>1128</t>
  </si>
  <si>
    <t>1219</t>
  </si>
  <si>
    <t>1225</t>
  </si>
  <si>
    <t>1235</t>
  </si>
  <si>
    <t>1248</t>
  </si>
  <si>
    <t>1254</t>
  </si>
  <si>
    <t>1256</t>
  </si>
  <si>
    <t>1274</t>
  </si>
  <si>
    <t>1282</t>
  </si>
  <si>
    <t>1296</t>
  </si>
  <si>
    <t>1299</t>
  </si>
  <si>
    <t>1339</t>
  </si>
  <si>
    <t>1353</t>
  </si>
  <si>
    <t>1367</t>
  </si>
  <si>
    <t>1394</t>
  </si>
  <si>
    <t>1402</t>
  </si>
  <si>
    <t>1404</t>
  </si>
  <si>
    <t>1417</t>
  </si>
  <si>
    <t>1420</t>
  </si>
  <si>
    <t>1427</t>
  </si>
  <si>
    <t>1432</t>
  </si>
  <si>
    <t>1435</t>
  </si>
  <si>
    <t>1447</t>
  </si>
  <si>
    <t>0293</t>
  </si>
  <si>
    <t>1495</t>
  </si>
  <si>
    <t>1506</t>
  </si>
  <si>
    <t>1517</t>
  </si>
  <si>
    <t>1522</t>
  </si>
  <si>
    <t>1546</t>
  </si>
  <si>
    <t>0959</t>
  </si>
  <si>
    <t>1567</t>
  </si>
  <si>
    <t>1577</t>
  </si>
  <si>
    <t>1591</t>
  </si>
  <si>
    <t>1603</t>
  </si>
  <si>
    <t>1606</t>
  </si>
  <si>
    <t>1621</t>
  </si>
  <si>
    <t>0315</t>
  </si>
  <si>
    <t>0389</t>
  </si>
  <si>
    <t>0457</t>
  </si>
  <si>
    <t>0514</t>
  </si>
  <si>
    <t>0844</t>
  </si>
  <si>
    <t>0885</t>
  </si>
  <si>
    <t>1156</t>
  </si>
  <si>
    <t>1395</t>
  </si>
  <si>
    <t>0075</t>
  </si>
  <si>
    <t>0076</t>
  </si>
  <si>
    <t>0080</t>
  </si>
  <si>
    <t>0099</t>
  </si>
  <si>
    <t>0364</t>
  </si>
  <si>
    <t>0842</t>
  </si>
  <si>
    <t>0919</t>
  </si>
  <si>
    <t>0022</t>
  </si>
  <si>
    <t>0198</t>
  </si>
  <si>
    <t>0214</t>
  </si>
  <si>
    <t>0240</t>
  </si>
  <si>
    <t>0281</t>
  </si>
  <si>
    <t>0468</t>
  </si>
  <si>
    <t>0482</t>
  </si>
  <si>
    <t>0567</t>
  </si>
  <si>
    <t>0587</t>
  </si>
  <si>
    <t>0620</t>
  </si>
  <si>
    <t>0742</t>
  </si>
  <si>
    <t>0794</t>
  </si>
  <si>
    <t>0646</t>
  </si>
  <si>
    <t>1012</t>
  </si>
  <si>
    <t>1090</t>
  </si>
  <si>
    <t>1366</t>
  </si>
  <si>
    <t>0114</t>
  </si>
  <si>
    <t>0114_2</t>
  </si>
  <si>
    <t>0127</t>
  </si>
  <si>
    <t>0239</t>
  </si>
  <si>
    <t>0252</t>
  </si>
  <si>
    <t>0380</t>
  </si>
  <si>
    <t>0380_2</t>
  </si>
  <si>
    <t>0538</t>
  </si>
  <si>
    <t>0538_2</t>
  </si>
  <si>
    <t>0552</t>
  </si>
  <si>
    <t>0605</t>
  </si>
  <si>
    <t>0605_2</t>
  </si>
  <si>
    <t>0608</t>
  </si>
  <si>
    <t>0608_3</t>
  </si>
  <si>
    <t>0646_2</t>
  </si>
  <si>
    <t>0647</t>
  </si>
  <si>
    <t>0647_3</t>
  </si>
  <si>
    <t>0651</t>
  </si>
  <si>
    <t>0653</t>
  </si>
  <si>
    <t>0653_3</t>
  </si>
  <si>
    <t>0668</t>
  </si>
  <si>
    <t>0668_1</t>
  </si>
  <si>
    <t>0745</t>
  </si>
  <si>
    <t>0781</t>
  </si>
  <si>
    <t>0916</t>
  </si>
  <si>
    <t>0916_1</t>
  </si>
  <si>
    <t>0924</t>
  </si>
  <si>
    <t>0924_1</t>
  </si>
  <si>
    <t>0982</t>
  </si>
  <si>
    <t>1049</t>
  </si>
  <si>
    <t>1066_3</t>
  </si>
  <si>
    <t>1067</t>
  </si>
  <si>
    <t>1067_1</t>
  </si>
  <si>
    <t>1153</t>
  </si>
  <si>
    <t>1153_1</t>
  </si>
  <si>
    <t>1155</t>
  </si>
  <si>
    <t>1162</t>
  </si>
  <si>
    <t>1231</t>
  </si>
  <si>
    <t>1259</t>
  </si>
  <si>
    <t>1286</t>
  </si>
  <si>
    <t>1316</t>
  </si>
  <si>
    <t>1352</t>
  </si>
  <si>
    <t>1478</t>
  </si>
  <si>
    <t>1584</t>
  </si>
  <si>
    <t>1618</t>
  </si>
  <si>
    <t>1623</t>
  </si>
  <si>
    <t>0004</t>
  </si>
  <si>
    <t>0004_1</t>
  </si>
  <si>
    <t>0005</t>
  </si>
  <si>
    <t>0005_1</t>
  </si>
  <si>
    <t>0031</t>
  </si>
  <si>
    <t>0031_1</t>
  </si>
  <si>
    <t>0064</t>
  </si>
  <si>
    <t>0064_1</t>
  </si>
  <si>
    <t>0095</t>
  </si>
  <si>
    <t>0095_1</t>
  </si>
  <si>
    <t>0164</t>
  </si>
  <si>
    <t>0164_1</t>
  </si>
  <si>
    <t>0314</t>
  </si>
  <si>
    <t>0314_1</t>
  </si>
  <si>
    <t>0346</t>
  </si>
  <si>
    <t>0346_1</t>
  </si>
  <si>
    <t>0379</t>
  </si>
  <si>
    <t>0379_1</t>
  </si>
  <si>
    <t>0392</t>
  </si>
  <si>
    <t>0392_1</t>
  </si>
  <si>
    <t>0419</t>
  </si>
  <si>
    <t>0419_1</t>
  </si>
  <si>
    <t>0421</t>
  </si>
  <si>
    <t>0421_1</t>
  </si>
  <si>
    <t>0424</t>
  </si>
  <si>
    <t>0424_1</t>
  </si>
  <si>
    <t>0446</t>
  </si>
  <si>
    <t>0446_1</t>
  </si>
  <si>
    <t>0494</t>
  </si>
  <si>
    <t>0494_2</t>
  </si>
  <si>
    <t>0504</t>
  </si>
  <si>
    <t>0504_1</t>
  </si>
  <si>
    <t>0533</t>
  </si>
  <si>
    <t>0533_1</t>
  </si>
  <si>
    <t>0546</t>
  </si>
  <si>
    <t>0546_1</t>
  </si>
  <si>
    <t>0547</t>
  </si>
  <si>
    <t>0547_1</t>
  </si>
  <si>
    <t>0607</t>
  </si>
  <si>
    <t>0607_1</t>
  </si>
  <si>
    <t>0637</t>
  </si>
  <si>
    <t>0637_1</t>
  </si>
  <si>
    <t>0709</t>
  </si>
  <si>
    <t>0709_1</t>
  </si>
  <si>
    <t>0729</t>
  </si>
  <si>
    <t>0729_1</t>
  </si>
  <si>
    <t>0734</t>
  </si>
  <si>
    <t>0734_1</t>
  </si>
  <si>
    <t>0756</t>
  </si>
  <si>
    <t>0756_1</t>
  </si>
  <si>
    <t>0797</t>
  </si>
  <si>
    <t>0797_1</t>
  </si>
  <si>
    <t>0959_2</t>
  </si>
  <si>
    <t>1080</t>
  </si>
  <si>
    <t>1080_1</t>
  </si>
  <si>
    <t>1230</t>
  </si>
  <si>
    <t>1230_1</t>
  </si>
  <si>
    <t>1318</t>
  </si>
  <si>
    <t>1318_1</t>
  </si>
  <si>
    <t>1354</t>
  </si>
  <si>
    <t>1354_1</t>
  </si>
  <si>
    <t>Stage IV UC or SMC pts with advanced metastatic disease having their first blood draw for ctDNA-NGS obtained prior to stage IV therapy.</t>
  </si>
  <si>
    <t>recurcensor: 1=recurred/died</t>
  </si>
  <si>
    <r>
      <t xml:space="preserve">ctDNA Detected indicates </t>
    </r>
    <r>
      <rPr>
        <u/>
        <sz val="11"/>
        <color rgb="FF000000"/>
        <rFont val="Calibri (Body)_x0000_"/>
      </rPr>
      <t>&gt;</t>
    </r>
    <r>
      <rPr>
        <sz val="11"/>
        <color rgb="FF000000"/>
        <rFont val="Calibri (Body)_x0000_"/>
      </rPr>
      <t>0.25% VAF detected in ctDNA</t>
    </r>
  </si>
  <si>
    <t>472</t>
  </si>
  <si>
    <t>Not Detected</t>
  </si>
  <si>
    <t>IA</t>
  </si>
  <si>
    <t>Post-Resection</t>
  </si>
  <si>
    <t>302</t>
  </si>
  <si>
    <t>68</t>
  </si>
  <si>
    <t>IIIB</t>
  </si>
  <si>
    <t>59</t>
  </si>
  <si>
    <t>443</t>
  </si>
  <si>
    <t>51</t>
  </si>
  <si>
    <t>IIB</t>
  </si>
  <si>
    <t>589</t>
  </si>
  <si>
    <t>IIIC</t>
  </si>
  <si>
    <t>582</t>
  </si>
  <si>
    <t>248</t>
  </si>
  <si>
    <t>417</t>
  </si>
  <si>
    <t>38</t>
  </si>
  <si>
    <t>258</t>
  </si>
  <si>
    <t>155</t>
  </si>
  <si>
    <t>128</t>
  </si>
  <si>
    <t>526</t>
  </si>
  <si>
    <t>456</t>
  </si>
  <si>
    <t>Detected</t>
  </si>
  <si>
    <t>393</t>
  </si>
  <si>
    <t>IB</t>
  </si>
  <si>
    <t>106</t>
  </si>
  <si>
    <t>226</t>
  </si>
  <si>
    <t>64</t>
  </si>
  <si>
    <t>198</t>
  </si>
  <si>
    <t>57</t>
  </si>
  <si>
    <t>714</t>
  </si>
  <si>
    <t>296</t>
  </si>
  <si>
    <t>IIIA</t>
  </si>
  <si>
    <t>-106</t>
  </si>
  <si>
    <t>Pretreatment</t>
  </si>
  <si>
    <t>-117</t>
  </si>
  <si>
    <t>-153</t>
  </si>
  <si>
    <t>-90</t>
  </si>
  <si>
    <t>1043</t>
  </si>
  <si>
    <t>-80</t>
  </si>
  <si>
    <t>125</t>
  </si>
  <si>
    <t>-120</t>
  </si>
  <si>
    <t>99</t>
  </si>
  <si>
    <t>-114</t>
  </si>
  <si>
    <t>129</t>
  </si>
  <si>
    <t>-25</t>
  </si>
  <si>
    <t>381</t>
  </si>
  <si>
    <t>-101</t>
  </si>
  <si>
    <t>-102</t>
  </si>
  <si>
    <t>-116</t>
  </si>
  <si>
    <t>847</t>
  </si>
  <si>
    <t>-94</t>
  </si>
  <si>
    <t>-137</t>
  </si>
  <si>
    <t>-118</t>
  </si>
  <si>
    <t>-131</t>
  </si>
  <si>
    <t>-110</t>
  </si>
  <si>
    <t>-103</t>
  </si>
  <si>
    <t>-174</t>
  </si>
  <si>
    <t>-104</t>
  </si>
  <si>
    <t>329</t>
  </si>
  <si>
    <t>-159</t>
  </si>
  <si>
    <t>-100</t>
  </si>
  <si>
    <t>904</t>
  </si>
  <si>
    <t>-89</t>
  </si>
  <si>
    <t>DFS (days)</t>
  </si>
  <si>
    <t>ctDNA detected?</t>
  </si>
  <si>
    <t>maxVAF</t>
  </si>
  <si>
    <t>Primary Site</t>
  </si>
  <si>
    <t>Path Stage (7th Edition)</t>
  </si>
  <si>
    <t>Clinical Stage</t>
  </si>
  <si>
    <t>Time From Resection</t>
  </si>
  <si>
    <t>Treatment Status</t>
  </si>
  <si>
    <t>Timing</t>
  </si>
  <si>
    <t>Time from Resection</t>
  </si>
  <si>
    <t>DFS</t>
  </si>
  <si>
    <t>Residual Disease?*</t>
  </si>
  <si>
    <t>Gene</t>
  </si>
  <si>
    <t>Alteration</t>
  </si>
  <si>
    <t>0114_1</t>
  </si>
  <si>
    <t>G776V</t>
  </si>
  <si>
    <t>0239_1</t>
  </si>
  <si>
    <t>N65S</t>
  </si>
  <si>
    <t>0538_1</t>
  </si>
  <si>
    <t>T5P</t>
  </si>
  <si>
    <t>0552_1</t>
  </si>
  <si>
    <t>R273H</t>
  </si>
  <si>
    <t>0575_1</t>
  </si>
  <si>
    <t>R248Q</t>
  </si>
  <si>
    <t>0605_1</t>
  </si>
  <si>
    <t>R282W</t>
  </si>
  <si>
    <t>0646_1</t>
  </si>
  <si>
    <t>0651_1</t>
  </si>
  <si>
    <t>0781_1</t>
  </si>
  <si>
    <t>V1049I</t>
  </si>
  <si>
    <t>0982_1</t>
  </si>
  <si>
    <t>p.Leu1769dup</t>
  </si>
  <si>
    <t>1066_1</t>
  </si>
  <si>
    <t>G386V</t>
  </si>
  <si>
    <t>1231_1</t>
  </si>
  <si>
    <t>1259_1</t>
  </si>
  <si>
    <t>R262H</t>
  </si>
  <si>
    <t>W146*</t>
  </si>
  <si>
    <t>0252_1</t>
  </si>
  <si>
    <t>R1005Q</t>
  </si>
  <si>
    <t>0653_1</t>
  </si>
  <si>
    <t>M35V</t>
  </si>
  <si>
    <t>0745_1</t>
  </si>
  <si>
    <t>G801E</t>
  </si>
  <si>
    <t>1155_1</t>
  </si>
  <si>
    <t>V765M</t>
  </si>
  <si>
    <t>1162_1</t>
  </si>
  <si>
    <t>Y220C</t>
  </si>
  <si>
    <t>1352_1</t>
  </si>
  <si>
    <t>D281H</t>
  </si>
  <si>
    <t>Post-Op</t>
  </si>
  <si>
    <t>* Residual disease defined as 0.25% maxVAF or higher in order to maintain sensitivity and mitigate interference by clonal hematopoeisis.</t>
  </si>
  <si>
    <t>N30N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</si>
</sst>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3"/>
      <color indexed="8"/>
      <name val="Calibri"/>
      <family val="2"/>
      <scheme val="minor"/>
    </font>
    <font>
      <b/>
      <sz val="11"/>
      <color rgb="FF000000"/>
      <name val="Calibri"/>
      <family val="2"/>
    </font>
    <font>
      <u/>
      <sz val="11"/>
      <color theme="1"/>
      <name val="Calibri"/>
      <family val="2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u/>
      <sz val="11"/>
      <color rgb="FF000000"/>
      <name val="Calibri (Body)_x0000_"/>
    </font>
    <font>
      <sz val="11"/>
      <color rgb="FF000000"/>
      <name val="Calibri (Body)_x0000_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indent="5"/>
    </xf>
    <xf numFmtId="0" fontId="2" fillId="0" borderId="0" xfId="0" applyFont="1" applyAlignment="1">
      <alignment horizontal="left" vertical="center" indent="6"/>
    </xf>
    <xf numFmtId="0" fontId="2" fillId="0" borderId="0" xfId="0" applyFont="1" applyAlignment="1">
      <alignment horizontal="left" indent="7"/>
    </xf>
    <xf numFmtId="0" fontId="2" fillId="0" borderId="0" xfId="0" applyFont="1" applyAlignment="1">
      <alignment horizontal="left" vertical="center" indent="7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indent="4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2" xfId="0" applyFont="1" applyBorder="1" applyAlignment="1">
      <alignment horizontal="left" indent="7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left" indent="5"/>
    </xf>
    <xf numFmtId="0" fontId="2" fillId="0" borderId="0" xfId="0" applyFont="1" applyAlignment="1">
      <alignment horizontal="left" vertical="center" indent="8"/>
    </xf>
    <xf numFmtId="0" fontId="0" fillId="0" borderId="0" xfId="0" applyAlignment="1">
      <alignment horizontal="left" indent="2"/>
    </xf>
    <xf numFmtId="0" fontId="1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3" xfId="0" applyFont="1" applyBorder="1"/>
    <xf numFmtId="0" fontId="6" fillId="0" borderId="0" xfId="0" applyFont="1"/>
    <xf numFmtId="0" fontId="0" fillId="0" borderId="0" xfId="0" applyFont="1" applyAlignment="1">
      <alignment horizontal="left"/>
    </xf>
    <xf numFmtId="0" fontId="7" fillId="0" borderId="0" xfId="0" applyFont="1"/>
    <xf numFmtId="0" fontId="0" fillId="0" borderId="2" xfId="0" applyBorder="1"/>
    <xf numFmtId="0" fontId="0" fillId="0" borderId="2" xfId="0" applyFont="1" applyBorder="1" applyAlignment="1">
      <alignment horizontal="left"/>
    </xf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0" xfId="0" applyFill="1"/>
    <xf numFmtId="0" fontId="0" fillId="0" borderId="2" xfId="0" applyFill="1" applyBorder="1"/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49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2.xml"/><Relationship Id="rId2" Type="http://schemas.microsoft.com/office/2011/relationships/chartColorStyle" Target="colors2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3" Type="http://schemas.microsoft.com/office/2011/relationships/chartStyle" Target="style3.xml"/><Relationship Id="rId2" Type="http://schemas.microsoft.com/office/2011/relationships/chartColorStyle" Target="colors3.xml"/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3" Type="http://schemas.microsoft.com/office/2011/relationships/chartStyle" Target="style4.xml"/><Relationship Id="rId2" Type="http://schemas.microsoft.com/office/2011/relationships/chartColorStyle" Target="colors4.xml"/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3" Type="http://schemas.microsoft.com/office/2011/relationships/chartStyle" Target="style5.xml"/><Relationship Id="rId2" Type="http://schemas.microsoft.com/office/2011/relationships/chartColorStyle" Target="colors5.xml"/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3" Type="http://schemas.microsoft.com/office/2011/relationships/chartStyle" Target="style6.xml"/><Relationship Id="rId2" Type="http://schemas.microsoft.com/office/2011/relationships/chartColorStyle" Target="colors6.xml"/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3" Type="http://schemas.microsoft.com/office/2011/relationships/chartStyle" Target="style7.xml"/><Relationship Id="rId2" Type="http://schemas.microsoft.com/office/2011/relationships/chartColorStyle" Target="colors7.xml"/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3" Type="http://schemas.microsoft.com/office/2011/relationships/chartStyle" Target="style8.xml"/><Relationship Id="rId2" Type="http://schemas.microsoft.com/office/2011/relationships/chartColorStyle" Target="colors8.xml"/><Relationship Id="rId1" Type="http://schemas.openxmlformats.org/officeDocument/2006/relationships/themeOverride" Target="../theme/themeOverrid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'S5A - GAs all cases by Global'!$B$1</c:f>
              <c:strCache>
                <c:ptCount val="1"/>
                <c:pt idx="0">
                  <c:v>Global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'S5A - GAs all cases by Global'!$A$2:$A$22</c:f>
              <c:strCache>
                <c:ptCount val="21"/>
                <c:pt idx="0">
                  <c:v>TP53</c:v>
                </c:pt>
                <c:pt idx="1">
                  <c:v>EGFR</c:v>
                </c:pt>
                <c:pt idx="2">
                  <c:v>ERBB2</c:v>
                </c:pt>
                <c:pt idx="3">
                  <c:v>KRAS</c:v>
                </c:pt>
                <c:pt idx="4">
                  <c:v>PIK3CA</c:v>
                </c:pt>
                <c:pt idx="5">
                  <c:v>MYC</c:v>
                </c:pt>
                <c:pt idx="6">
                  <c:v>ARID1A</c:v>
                </c:pt>
                <c:pt idx="7">
                  <c:v>MET</c:v>
                </c:pt>
                <c:pt idx="8">
                  <c:v>CCNE1</c:v>
                </c:pt>
                <c:pt idx="9">
                  <c:v>APC</c:v>
                </c:pt>
                <c:pt idx="10">
                  <c:v>NF1</c:v>
                </c:pt>
                <c:pt idx="11">
                  <c:v>FGFR2</c:v>
                </c:pt>
                <c:pt idx="12">
                  <c:v>CDK6</c:v>
                </c:pt>
                <c:pt idx="13">
                  <c:v>CDKN2A</c:v>
                </c:pt>
                <c:pt idx="14">
                  <c:v>BRAF</c:v>
                </c:pt>
                <c:pt idx="15">
                  <c:v>SMAD4</c:v>
                </c:pt>
                <c:pt idx="16">
                  <c:v>FGFR1</c:v>
                </c:pt>
                <c:pt idx="17">
                  <c:v>BRCA2</c:v>
                </c:pt>
                <c:pt idx="18">
                  <c:v>KIT</c:v>
                </c:pt>
                <c:pt idx="19">
                  <c:v>PDGFRA</c:v>
                </c:pt>
                <c:pt idx="20">
                  <c:v>AR</c:v>
                </c:pt>
              </c:strCache>
            </c:strRef>
          </c:cat>
          <c:val>
            <c:numRef>
              <c:f>'S5A - GAs all cases by Global'!$B$2:$B$22</c:f>
              <c:numCache>
                <c:formatCode>General</c:formatCode>
                <c:ptCount val="21"/>
                <c:pt idx="0">
                  <c:v>53.472649047326371</c:v>
                </c:pt>
                <c:pt idx="1">
                  <c:v>16.902274124154886</c:v>
                </c:pt>
                <c:pt idx="2">
                  <c:v>16.65642286416718</c:v>
                </c:pt>
                <c:pt idx="3">
                  <c:v>14.935464044253226</c:v>
                </c:pt>
                <c:pt idx="4">
                  <c:v>13.33743085433313</c:v>
                </c:pt>
                <c:pt idx="5">
                  <c:v>13.09157959434542</c:v>
                </c:pt>
                <c:pt idx="6">
                  <c:v>11.697393515575333</c:v>
                </c:pt>
                <c:pt idx="7">
                  <c:v>11.186232329440688</c:v>
                </c:pt>
                <c:pt idx="8">
                  <c:v>10.298792116973935</c:v>
                </c:pt>
                <c:pt idx="9">
                  <c:v>9.956976029502151</c:v>
                </c:pt>
                <c:pt idx="10">
                  <c:v>9.8340503995082962</c:v>
                </c:pt>
                <c:pt idx="11">
                  <c:v>8.8506453595574666</c:v>
                </c:pt>
                <c:pt idx="12">
                  <c:v>8.709472345835982</c:v>
                </c:pt>
                <c:pt idx="13">
                  <c:v>6.8838352796558091</c:v>
                </c:pt>
                <c:pt idx="14">
                  <c:v>6.6379840196681013</c:v>
                </c:pt>
                <c:pt idx="15">
                  <c:v>6.1462814996926856</c:v>
                </c:pt>
                <c:pt idx="16">
                  <c:v>5.6545789797172707</c:v>
                </c:pt>
                <c:pt idx="17">
                  <c:v>5.5944055944055942</c:v>
                </c:pt>
                <c:pt idx="18">
                  <c:v>5.2858020897357099</c:v>
                </c:pt>
                <c:pt idx="19">
                  <c:v>5.2243392747387833</c:v>
                </c:pt>
                <c:pt idx="20">
                  <c:v>5.039950829748002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61B-0C46-A21C-A50E410B3924}"/>
            </c:ext>
          </c:extLst>
        </c:ser>
        <c:ser>
          <c:idx val="1"/>
          <c:order val="1"/>
          <c:tx>
            <c:strRef>
              <c:f>'S5A - GAs all cases by Global'!$C$1</c:f>
              <c:strCache>
                <c:ptCount val="1"/>
                <c:pt idx="0">
                  <c:v>Uchicago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'S5A - GAs all cases by Global'!$A$2:$A$22</c:f>
              <c:strCache>
                <c:ptCount val="21"/>
                <c:pt idx="0">
                  <c:v>TP53</c:v>
                </c:pt>
                <c:pt idx="1">
                  <c:v>EGFR</c:v>
                </c:pt>
                <c:pt idx="2">
                  <c:v>ERBB2</c:v>
                </c:pt>
                <c:pt idx="3">
                  <c:v>KRAS</c:v>
                </c:pt>
                <c:pt idx="4">
                  <c:v>PIK3CA</c:v>
                </c:pt>
                <c:pt idx="5">
                  <c:v>MYC</c:v>
                </c:pt>
                <c:pt idx="6">
                  <c:v>ARID1A</c:v>
                </c:pt>
                <c:pt idx="7">
                  <c:v>MET</c:v>
                </c:pt>
                <c:pt idx="8">
                  <c:v>CCNE1</c:v>
                </c:pt>
                <c:pt idx="9">
                  <c:v>APC</c:v>
                </c:pt>
                <c:pt idx="10">
                  <c:v>NF1</c:v>
                </c:pt>
                <c:pt idx="11">
                  <c:v>FGFR2</c:v>
                </c:pt>
                <c:pt idx="12">
                  <c:v>CDK6</c:v>
                </c:pt>
                <c:pt idx="13">
                  <c:v>CDKN2A</c:v>
                </c:pt>
                <c:pt idx="14">
                  <c:v>BRAF</c:v>
                </c:pt>
                <c:pt idx="15">
                  <c:v>SMAD4</c:v>
                </c:pt>
                <c:pt idx="16">
                  <c:v>FGFR1</c:v>
                </c:pt>
                <c:pt idx="17">
                  <c:v>BRCA2</c:v>
                </c:pt>
                <c:pt idx="18">
                  <c:v>KIT</c:v>
                </c:pt>
                <c:pt idx="19">
                  <c:v>PDGFRA</c:v>
                </c:pt>
                <c:pt idx="20">
                  <c:v>AR</c:v>
                </c:pt>
              </c:strCache>
            </c:strRef>
          </c:cat>
          <c:val>
            <c:numRef>
              <c:f>'S5A - GAs all cases by Global'!$C$2:$C$22</c:f>
              <c:numCache>
                <c:formatCode>General</c:formatCode>
                <c:ptCount val="21"/>
                <c:pt idx="0">
                  <c:v>53.479853479853482</c:v>
                </c:pt>
                <c:pt idx="1">
                  <c:v>17.948717948717949</c:v>
                </c:pt>
                <c:pt idx="2">
                  <c:v>19.780219780219781</c:v>
                </c:pt>
                <c:pt idx="3">
                  <c:v>15.384615384615385</c:v>
                </c:pt>
                <c:pt idx="4">
                  <c:v>16.117216117216117</c:v>
                </c:pt>
                <c:pt idx="5">
                  <c:v>15.018315018315018</c:v>
                </c:pt>
                <c:pt idx="6">
                  <c:v>16.538461538461537</c:v>
                </c:pt>
                <c:pt idx="7">
                  <c:v>12.820512820512819</c:v>
                </c:pt>
                <c:pt idx="8">
                  <c:v>11.923076923076923</c:v>
                </c:pt>
                <c:pt idx="9">
                  <c:v>11.355311355311356</c:v>
                </c:pt>
                <c:pt idx="10">
                  <c:v>8.4249084249084252</c:v>
                </c:pt>
                <c:pt idx="11">
                  <c:v>10.989010989010989</c:v>
                </c:pt>
                <c:pt idx="12">
                  <c:v>9.2307692307692317</c:v>
                </c:pt>
                <c:pt idx="13">
                  <c:v>6.9597069597069599</c:v>
                </c:pt>
                <c:pt idx="14">
                  <c:v>7.6923076923076925</c:v>
                </c:pt>
                <c:pt idx="15">
                  <c:v>7.6923076923076925</c:v>
                </c:pt>
                <c:pt idx="16">
                  <c:v>7.6923076923076925</c:v>
                </c:pt>
                <c:pt idx="17">
                  <c:v>4.6153846153846159</c:v>
                </c:pt>
                <c:pt idx="18">
                  <c:v>5.8608058608058604</c:v>
                </c:pt>
                <c:pt idx="19">
                  <c:v>5.4945054945054945</c:v>
                </c:pt>
                <c:pt idx="20">
                  <c:v>6.9597069597069599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61B-0C46-A21C-A50E410B3924}"/>
            </c:ext>
          </c:extLst>
        </c:ser>
        <c:ser>
          <c:idx val="2"/>
          <c:order val="2"/>
          <c:tx>
            <c:strRef>
              <c:f>'S5A - GAs all cases by Global'!$D$1</c:f>
              <c:strCache>
                <c:ptCount val="1"/>
                <c:pt idx="0">
                  <c:v>Samsung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'S5A - GAs all cases by Global'!$A$2:$A$22</c:f>
              <c:strCache>
                <c:ptCount val="21"/>
                <c:pt idx="0">
                  <c:v>TP53</c:v>
                </c:pt>
                <c:pt idx="1">
                  <c:v>EGFR</c:v>
                </c:pt>
                <c:pt idx="2">
                  <c:v>ERBB2</c:v>
                </c:pt>
                <c:pt idx="3">
                  <c:v>KRAS</c:v>
                </c:pt>
                <c:pt idx="4">
                  <c:v>PIK3CA</c:v>
                </c:pt>
                <c:pt idx="5">
                  <c:v>MYC</c:v>
                </c:pt>
                <c:pt idx="6">
                  <c:v>ARID1A</c:v>
                </c:pt>
                <c:pt idx="7">
                  <c:v>MET</c:v>
                </c:pt>
                <c:pt idx="8">
                  <c:v>CCNE1</c:v>
                </c:pt>
                <c:pt idx="9">
                  <c:v>APC</c:v>
                </c:pt>
                <c:pt idx="10">
                  <c:v>NF1</c:v>
                </c:pt>
                <c:pt idx="11">
                  <c:v>FGFR2</c:v>
                </c:pt>
                <c:pt idx="12">
                  <c:v>CDK6</c:v>
                </c:pt>
                <c:pt idx="13">
                  <c:v>CDKN2A</c:v>
                </c:pt>
                <c:pt idx="14">
                  <c:v>BRAF</c:v>
                </c:pt>
                <c:pt idx="15">
                  <c:v>SMAD4</c:v>
                </c:pt>
                <c:pt idx="16">
                  <c:v>FGFR1</c:v>
                </c:pt>
                <c:pt idx="17">
                  <c:v>BRCA2</c:v>
                </c:pt>
                <c:pt idx="18">
                  <c:v>KIT</c:v>
                </c:pt>
                <c:pt idx="19">
                  <c:v>PDGFRA</c:v>
                </c:pt>
                <c:pt idx="20">
                  <c:v>AR</c:v>
                </c:pt>
              </c:strCache>
            </c:strRef>
          </c:cat>
          <c:val>
            <c:numRef>
              <c:f>'S5A - GAs all cases by Global'!$D$2:$D$22</c:f>
              <c:numCache>
                <c:formatCode>General</c:formatCode>
                <c:ptCount val="21"/>
                <c:pt idx="0">
                  <c:v>43.75</c:v>
                </c:pt>
                <c:pt idx="1">
                  <c:v>13.541666666666666</c:v>
                </c:pt>
                <c:pt idx="2">
                  <c:v>21.875</c:v>
                </c:pt>
                <c:pt idx="3">
                  <c:v>7.291666666666667</c:v>
                </c:pt>
                <c:pt idx="4">
                  <c:v>13.541666666666666</c:v>
                </c:pt>
                <c:pt idx="5">
                  <c:v>11.458333333333332</c:v>
                </c:pt>
                <c:pt idx="6">
                  <c:v>7.3529411764705888</c:v>
                </c:pt>
                <c:pt idx="7">
                  <c:v>15.625</c:v>
                </c:pt>
                <c:pt idx="8">
                  <c:v>16.176470588235293</c:v>
                </c:pt>
                <c:pt idx="9">
                  <c:v>11.458333333333332</c:v>
                </c:pt>
                <c:pt idx="10">
                  <c:v>7.291666666666667</c:v>
                </c:pt>
                <c:pt idx="11">
                  <c:v>10.416666666666668</c:v>
                </c:pt>
                <c:pt idx="12">
                  <c:v>7.3529411764705888</c:v>
                </c:pt>
                <c:pt idx="13">
                  <c:v>2.083333333333333</c:v>
                </c:pt>
                <c:pt idx="14">
                  <c:v>6.25</c:v>
                </c:pt>
                <c:pt idx="15">
                  <c:v>6.25</c:v>
                </c:pt>
                <c:pt idx="16">
                  <c:v>5.2083333333333339</c:v>
                </c:pt>
                <c:pt idx="17">
                  <c:v>2.9411764705882351</c:v>
                </c:pt>
                <c:pt idx="18">
                  <c:v>9.375</c:v>
                </c:pt>
                <c:pt idx="19">
                  <c:v>7.291666666666667</c:v>
                </c:pt>
                <c:pt idx="20">
                  <c:v>5.2083333333333339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61B-0C46-A21C-A50E410B3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4"/>
        <c:overlap val="-26"/>
        <c:axId val="112031616"/>
        <c:axId val="152384640"/>
      </c:barChart>
      <c:catAx>
        <c:axId val="112031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Gene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8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384640"/>
        <c:crosses val="autoZero"/>
        <c:auto val="1"/>
        <c:lblAlgn val="ctr"/>
        <c:lblOffset val="100"/>
        <c:noMultiLvlLbl val="0"/>
      </c:catAx>
      <c:valAx>
        <c:axId val="15238464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="0" i="0" baseline="0">
                    <a:effectLst/>
                  </a:rPr>
                  <a:t>Alteration Frequency (%)</a:t>
                </a:r>
                <a:endParaRPr lang="en-US" sz="2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4319809069212411E-2"/>
              <c:y val="1.4209345626668462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031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4071448706143235"/>
          <c:y val="8.4954572986069052E-2"/>
          <c:w val="0.4963329762777266"/>
          <c:h val="8.26578977790908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'S5B - Mts all cases by Global'!$B$1</c:f>
              <c:strCache>
                <c:ptCount val="1"/>
                <c:pt idx="0">
                  <c:v>Global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'S5B - Mts all cases by Global'!$A$2:$A$13</c:f>
              <c:strCache>
                <c:ptCount val="12"/>
                <c:pt idx="0">
                  <c:v>TP53</c:v>
                </c:pt>
                <c:pt idx="1">
                  <c:v>ARID1A</c:v>
                </c:pt>
                <c:pt idx="2">
                  <c:v>APC</c:v>
                </c:pt>
                <c:pt idx="3">
                  <c:v>NF1</c:v>
                </c:pt>
                <c:pt idx="4">
                  <c:v>PIK3CA</c:v>
                </c:pt>
                <c:pt idx="5">
                  <c:v>EGFR</c:v>
                </c:pt>
                <c:pt idx="6">
                  <c:v>ERBB2</c:v>
                </c:pt>
                <c:pt idx="7">
                  <c:v>KRAS</c:v>
                </c:pt>
                <c:pt idx="8">
                  <c:v>CDKN2A</c:v>
                </c:pt>
                <c:pt idx="9">
                  <c:v>SMAD4</c:v>
                </c:pt>
                <c:pt idx="10">
                  <c:v>BRCA2</c:v>
                </c:pt>
                <c:pt idx="11">
                  <c:v>MET</c:v>
                </c:pt>
              </c:strCache>
            </c:strRef>
          </c:cat>
          <c:val>
            <c:numRef>
              <c:f>'S5B - Mts all cases by Global'!$B$2:$B$13</c:f>
              <c:numCache>
                <c:formatCode>General</c:formatCode>
                <c:ptCount val="12"/>
                <c:pt idx="0">
                  <c:v>53.472649047326371</c:v>
                </c:pt>
                <c:pt idx="1">
                  <c:v>11.697393515575333</c:v>
                </c:pt>
                <c:pt idx="2">
                  <c:v>9.956976029502151</c:v>
                </c:pt>
                <c:pt idx="3">
                  <c:v>9.8340503995082962</c:v>
                </c:pt>
                <c:pt idx="4">
                  <c:v>8.1745543945912722</c:v>
                </c:pt>
                <c:pt idx="5">
                  <c:v>7.8672403196066369</c:v>
                </c:pt>
                <c:pt idx="6">
                  <c:v>7.62138905961893</c:v>
                </c:pt>
                <c:pt idx="7">
                  <c:v>7.0682237246465887</c:v>
                </c:pt>
                <c:pt idx="8">
                  <c:v>6.8838352796558091</c:v>
                </c:pt>
                <c:pt idx="9">
                  <c:v>6.1462814996926856</c:v>
                </c:pt>
                <c:pt idx="10">
                  <c:v>5.5944055944055942</c:v>
                </c:pt>
                <c:pt idx="11">
                  <c:v>5.039950829748002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428-E84B-91CE-A61E0D4F11CF}"/>
            </c:ext>
          </c:extLst>
        </c:ser>
        <c:ser>
          <c:idx val="1"/>
          <c:order val="1"/>
          <c:tx>
            <c:strRef>
              <c:f>'S5B - Mts all cases by Global'!$C$1</c:f>
              <c:strCache>
                <c:ptCount val="1"/>
                <c:pt idx="0">
                  <c:v>Uchicago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'S5B - Mts all cases by Global'!$A$2:$A$13</c:f>
              <c:strCache>
                <c:ptCount val="12"/>
                <c:pt idx="0">
                  <c:v>TP53</c:v>
                </c:pt>
                <c:pt idx="1">
                  <c:v>ARID1A</c:v>
                </c:pt>
                <c:pt idx="2">
                  <c:v>APC</c:v>
                </c:pt>
                <c:pt idx="3">
                  <c:v>NF1</c:v>
                </c:pt>
                <c:pt idx="4">
                  <c:v>PIK3CA</c:v>
                </c:pt>
                <c:pt idx="5">
                  <c:v>EGFR</c:v>
                </c:pt>
                <c:pt idx="6">
                  <c:v>ERBB2</c:v>
                </c:pt>
                <c:pt idx="7">
                  <c:v>KRAS</c:v>
                </c:pt>
                <c:pt idx="8">
                  <c:v>CDKN2A</c:v>
                </c:pt>
                <c:pt idx="9">
                  <c:v>SMAD4</c:v>
                </c:pt>
                <c:pt idx="10">
                  <c:v>BRCA2</c:v>
                </c:pt>
                <c:pt idx="11">
                  <c:v>MET</c:v>
                </c:pt>
              </c:strCache>
            </c:strRef>
          </c:cat>
          <c:val>
            <c:numRef>
              <c:f>'S5B - Mts all cases by Global'!$C$2:$C$13</c:f>
              <c:numCache>
                <c:formatCode>General</c:formatCode>
                <c:ptCount val="12"/>
                <c:pt idx="0">
                  <c:v>53.479853479853482</c:v>
                </c:pt>
                <c:pt idx="1">
                  <c:v>16.538461538461537</c:v>
                </c:pt>
                <c:pt idx="2">
                  <c:v>11.355311355311356</c:v>
                </c:pt>
                <c:pt idx="3">
                  <c:v>8.4249084249084252</c:v>
                </c:pt>
                <c:pt idx="4">
                  <c:v>8.4249084249084252</c:v>
                </c:pt>
                <c:pt idx="5">
                  <c:v>8.4249084249084252</c:v>
                </c:pt>
                <c:pt idx="6">
                  <c:v>8.4249084249084252</c:v>
                </c:pt>
                <c:pt idx="7">
                  <c:v>8.0586080586080584</c:v>
                </c:pt>
                <c:pt idx="8">
                  <c:v>6.9597069597069599</c:v>
                </c:pt>
                <c:pt idx="9">
                  <c:v>7.6923076923076925</c:v>
                </c:pt>
                <c:pt idx="10">
                  <c:v>4.6153846153846159</c:v>
                </c:pt>
                <c:pt idx="11">
                  <c:v>6.2271062271062272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428-E84B-91CE-A61E0D4F11CF}"/>
            </c:ext>
          </c:extLst>
        </c:ser>
        <c:ser>
          <c:idx val="2"/>
          <c:order val="2"/>
          <c:tx>
            <c:strRef>
              <c:f>'S5B - Mts all cases by Global'!$D$1</c:f>
              <c:strCache>
                <c:ptCount val="1"/>
                <c:pt idx="0">
                  <c:v>Samsung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'S5B - Mts all cases by Global'!$A$2:$A$13</c:f>
              <c:strCache>
                <c:ptCount val="12"/>
                <c:pt idx="0">
                  <c:v>TP53</c:v>
                </c:pt>
                <c:pt idx="1">
                  <c:v>ARID1A</c:v>
                </c:pt>
                <c:pt idx="2">
                  <c:v>APC</c:v>
                </c:pt>
                <c:pt idx="3">
                  <c:v>NF1</c:v>
                </c:pt>
                <c:pt idx="4">
                  <c:v>PIK3CA</c:v>
                </c:pt>
                <c:pt idx="5">
                  <c:v>EGFR</c:v>
                </c:pt>
                <c:pt idx="6">
                  <c:v>ERBB2</c:v>
                </c:pt>
                <c:pt idx="7">
                  <c:v>KRAS</c:v>
                </c:pt>
                <c:pt idx="8">
                  <c:v>CDKN2A</c:v>
                </c:pt>
                <c:pt idx="9">
                  <c:v>SMAD4</c:v>
                </c:pt>
                <c:pt idx="10">
                  <c:v>BRCA2</c:v>
                </c:pt>
                <c:pt idx="11">
                  <c:v>MET</c:v>
                </c:pt>
              </c:strCache>
            </c:strRef>
          </c:cat>
          <c:val>
            <c:numRef>
              <c:f>'S5B - Mts all cases by Global'!$D$2:$D$13</c:f>
              <c:numCache>
                <c:formatCode>General</c:formatCode>
                <c:ptCount val="12"/>
                <c:pt idx="0">
                  <c:v>43.75</c:v>
                </c:pt>
                <c:pt idx="1">
                  <c:v>7.3529411764705888</c:v>
                </c:pt>
                <c:pt idx="2">
                  <c:v>11.458333333333332</c:v>
                </c:pt>
                <c:pt idx="3">
                  <c:v>7.291666666666667</c:v>
                </c:pt>
                <c:pt idx="4">
                  <c:v>11.458333333333332</c:v>
                </c:pt>
                <c:pt idx="5">
                  <c:v>6.25</c:v>
                </c:pt>
                <c:pt idx="6">
                  <c:v>7.291666666666667</c:v>
                </c:pt>
                <c:pt idx="7">
                  <c:v>4.1666666666666661</c:v>
                </c:pt>
                <c:pt idx="8">
                  <c:v>2.083333333333333</c:v>
                </c:pt>
                <c:pt idx="9">
                  <c:v>6.25</c:v>
                </c:pt>
                <c:pt idx="10">
                  <c:v>2.9411764705882351</c:v>
                </c:pt>
                <c:pt idx="11">
                  <c:v>8.3333333333333321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428-E84B-91CE-A61E0D4F11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4"/>
        <c:overlap val="-26"/>
        <c:axId val="70057344"/>
        <c:axId val="71108096"/>
      </c:barChart>
      <c:catAx>
        <c:axId val="700573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Gene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8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108096"/>
        <c:crosses val="autoZero"/>
        <c:auto val="1"/>
        <c:lblAlgn val="ctr"/>
        <c:lblOffset val="100"/>
        <c:noMultiLvlLbl val="0"/>
      </c:catAx>
      <c:valAx>
        <c:axId val="7110809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="0" i="0" baseline="0">
                    <a:effectLst/>
                  </a:rPr>
                  <a:t>Mutation Frequency (%)</a:t>
                </a:r>
                <a:endParaRPr lang="en-US" sz="2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4738393515106854E-2"/>
              <c:y val="1.1392800899887513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057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9633338942433225"/>
          <c:y val="9.3534083239595056E-2"/>
          <c:w val="0.47844631801275389"/>
          <c:h val="8.26578977790908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'S5C - Amps all cases by Global'!$B$1</c:f>
              <c:strCache>
                <c:ptCount val="1"/>
                <c:pt idx="0">
                  <c:v>Global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'S5C - Amps all cases by Global'!$A$2:$A$10</c:f>
              <c:strCache>
                <c:ptCount val="9"/>
                <c:pt idx="0">
                  <c:v>MYC</c:v>
                </c:pt>
                <c:pt idx="1">
                  <c:v>ERBB2</c:v>
                </c:pt>
                <c:pt idx="2">
                  <c:v>EGFR</c:v>
                </c:pt>
                <c:pt idx="3">
                  <c:v>CCNE1</c:v>
                </c:pt>
                <c:pt idx="4">
                  <c:v>KRAS</c:v>
                </c:pt>
                <c:pt idx="5">
                  <c:v>CDK6</c:v>
                </c:pt>
                <c:pt idx="6">
                  <c:v>MET</c:v>
                </c:pt>
                <c:pt idx="7">
                  <c:v>PIK3CA</c:v>
                </c:pt>
                <c:pt idx="8">
                  <c:v>FGFR2</c:v>
                </c:pt>
              </c:strCache>
            </c:strRef>
          </c:cat>
          <c:val>
            <c:numRef>
              <c:f>'S5C - Amps all cases by Global'!$B$2:$B$10</c:f>
              <c:numCache>
                <c:formatCode>General</c:formatCode>
                <c:ptCount val="9"/>
                <c:pt idx="0">
                  <c:v>11.951684678957406</c:v>
                </c:pt>
                <c:pt idx="1">
                  <c:v>11.309157959434541</c:v>
                </c:pt>
                <c:pt idx="2">
                  <c:v>10.817455439459128</c:v>
                </c:pt>
                <c:pt idx="3">
                  <c:v>9.3452002542911643</c:v>
                </c:pt>
                <c:pt idx="4">
                  <c:v>9.2816274634456448</c:v>
                </c:pt>
                <c:pt idx="5">
                  <c:v>8.2008900190718368</c:v>
                </c:pt>
                <c:pt idx="6">
                  <c:v>6.7609096496619543</c:v>
                </c:pt>
                <c:pt idx="7">
                  <c:v>6.5479974570883659</c:v>
                </c:pt>
                <c:pt idx="8">
                  <c:v>5.2765416401780039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5B-8D4C-AE15-94804B18DDF3}"/>
            </c:ext>
          </c:extLst>
        </c:ser>
        <c:ser>
          <c:idx val="1"/>
          <c:order val="1"/>
          <c:tx>
            <c:strRef>
              <c:f>'S5C - Amps all cases by Global'!$C$1</c:f>
              <c:strCache>
                <c:ptCount val="1"/>
                <c:pt idx="0">
                  <c:v>Uchicago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'S5C - Amps all cases by Global'!$A$2:$A$10</c:f>
              <c:strCache>
                <c:ptCount val="9"/>
                <c:pt idx="0">
                  <c:v>MYC</c:v>
                </c:pt>
                <c:pt idx="1">
                  <c:v>ERBB2</c:v>
                </c:pt>
                <c:pt idx="2">
                  <c:v>EGFR</c:v>
                </c:pt>
                <c:pt idx="3">
                  <c:v>CCNE1</c:v>
                </c:pt>
                <c:pt idx="4">
                  <c:v>KRAS</c:v>
                </c:pt>
                <c:pt idx="5">
                  <c:v>CDK6</c:v>
                </c:pt>
                <c:pt idx="6">
                  <c:v>MET</c:v>
                </c:pt>
                <c:pt idx="7">
                  <c:v>PIK3CA</c:v>
                </c:pt>
                <c:pt idx="8">
                  <c:v>FGFR2</c:v>
                </c:pt>
              </c:strCache>
            </c:strRef>
          </c:cat>
          <c:val>
            <c:numRef>
              <c:f>'S5C - Amps all cases by Global'!$C$2:$C$10</c:f>
              <c:numCache>
                <c:formatCode>General</c:formatCode>
                <c:ptCount val="9"/>
                <c:pt idx="0">
                  <c:v>13.461538461538462</c:v>
                </c:pt>
                <c:pt idx="1">
                  <c:v>13.553113553113553</c:v>
                </c:pt>
                <c:pt idx="2">
                  <c:v>12.087912087912088</c:v>
                </c:pt>
                <c:pt idx="3">
                  <c:v>11.153846153846155</c:v>
                </c:pt>
                <c:pt idx="4">
                  <c:v>8.8461538461538467</c:v>
                </c:pt>
                <c:pt idx="5">
                  <c:v>8.8461538461538467</c:v>
                </c:pt>
                <c:pt idx="6">
                  <c:v>7.6923076923076925</c:v>
                </c:pt>
                <c:pt idx="7">
                  <c:v>9.2307692307692317</c:v>
                </c:pt>
                <c:pt idx="8">
                  <c:v>6.5384615384615392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E5B-8D4C-AE15-94804B18DDF3}"/>
            </c:ext>
          </c:extLst>
        </c:ser>
        <c:ser>
          <c:idx val="2"/>
          <c:order val="2"/>
          <c:tx>
            <c:strRef>
              <c:f>'S5C - Amps all cases by Global'!$D$1</c:f>
              <c:strCache>
                <c:ptCount val="1"/>
                <c:pt idx="0">
                  <c:v>Samsung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'S5C - Amps all cases by Global'!$A$2:$A$10</c:f>
              <c:strCache>
                <c:ptCount val="9"/>
                <c:pt idx="0">
                  <c:v>MYC</c:v>
                </c:pt>
                <c:pt idx="1">
                  <c:v>ERBB2</c:v>
                </c:pt>
                <c:pt idx="2">
                  <c:v>EGFR</c:v>
                </c:pt>
                <c:pt idx="3">
                  <c:v>CCNE1</c:v>
                </c:pt>
                <c:pt idx="4">
                  <c:v>KRAS</c:v>
                </c:pt>
                <c:pt idx="5">
                  <c:v>CDK6</c:v>
                </c:pt>
                <c:pt idx="6">
                  <c:v>MET</c:v>
                </c:pt>
                <c:pt idx="7">
                  <c:v>PIK3CA</c:v>
                </c:pt>
                <c:pt idx="8">
                  <c:v>FGFR2</c:v>
                </c:pt>
              </c:strCache>
            </c:strRef>
          </c:cat>
          <c:val>
            <c:numRef>
              <c:f>'S5C - Amps all cases by Global'!$D$2:$D$10</c:f>
              <c:numCache>
                <c:formatCode>General</c:formatCode>
                <c:ptCount val="9"/>
                <c:pt idx="0">
                  <c:v>11.76470588235294</c:v>
                </c:pt>
                <c:pt idx="1">
                  <c:v>15.625</c:v>
                </c:pt>
                <c:pt idx="2">
                  <c:v>7.291666666666667</c:v>
                </c:pt>
                <c:pt idx="3">
                  <c:v>11.76470588235294</c:v>
                </c:pt>
                <c:pt idx="4">
                  <c:v>4.4117647058823533</c:v>
                </c:pt>
                <c:pt idx="5">
                  <c:v>7.3529411764705888</c:v>
                </c:pt>
                <c:pt idx="6">
                  <c:v>7.291666666666667</c:v>
                </c:pt>
                <c:pt idx="7">
                  <c:v>4.4117647058823533</c:v>
                </c:pt>
                <c:pt idx="8">
                  <c:v>8.8235294117647065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E5B-8D4C-AE15-94804B18D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4"/>
        <c:overlap val="-26"/>
        <c:axId val="95766016"/>
        <c:axId val="95767936"/>
      </c:barChart>
      <c:catAx>
        <c:axId val="95766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Gene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8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767936"/>
        <c:crosses val="autoZero"/>
        <c:auto val="1"/>
        <c:lblAlgn val="ctr"/>
        <c:lblOffset val="100"/>
        <c:noMultiLvlLbl val="0"/>
      </c:catAx>
      <c:valAx>
        <c:axId val="9576793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2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="0" i="0" baseline="0">
                    <a:effectLst/>
                  </a:rPr>
                  <a:t>Amplification Frequency (%)</a:t>
                </a:r>
                <a:endParaRPr lang="en-US" sz="2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2488849241748439E-2"/>
              <c:y val="2.7738211094399715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766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350130297049178"/>
          <c:y val="8.4914624435990446E-2"/>
          <c:w val="0.55361217884574243"/>
          <c:h val="8.26578977790908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'S5D - All cases GAs by cohort'!$B$1</c:f>
              <c:strCache>
                <c:ptCount val="1"/>
                <c:pt idx="0">
                  <c:v>Guardant360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'S5D - All cases GAs by cohort'!$A$2:$A$22</c:f>
              <c:strCache>
                <c:ptCount val="21"/>
                <c:pt idx="0">
                  <c:v>TP53</c:v>
                </c:pt>
                <c:pt idx="1">
                  <c:v>EGFR</c:v>
                </c:pt>
                <c:pt idx="2">
                  <c:v>ERBB2</c:v>
                </c:pt>
                <c:pt idx="3">
                  <c:v>KRAS</c:v>
                </c:pt>
                <c:pt idx="4">
                  <c:v>PIK3CA</c:v>
                </c:pt>
                <c:pt idx="5">
                  <c:v>MYC</c:v>
                </c:pt>
                <c:pt idx="6">
                  <c:v>ARID1A</c:v>
                </c:pt>
                <c:pt idx="7">
                  <c:v>MET</c:v>
                </c:pt>
                <c:pt idx="8">
                  <c:v>CCNE1</c:v>
                </c:pt>
                <c:pt idx="9">
                  <c:v>APC</c:v>
                </c:pt>
                <c:pt idx="10">
                  <c:v>NF1</c:v>
                </c:pt>
                <c:pt idx="11">
                  <c:v>FGFR2</c:v>
                </c:pt>
                <c:pt idx="12">
                  <c:v>CDK6</c:v>
                </c:pt>
                <c:pt idx="13">
                  <c:v>CDKN2A</c:v>
                </c:pt>
                <c:pt idx="14">
                  <c:v>BRAF</c:v>
                </c:pt>
                <c:pt idx="15">
                  <c:v>SMAD4</c:v>
                </c:pt>
                <c:pt idx="16">
                  <c:v>FGFR1</c:v>
                </c:pt>
                <c:pt idx="17">
                  <c:v>BRCA2</c:v>
                </c:pt>
                <c:pt idx="18">
                  <c:v>KIT</c:v>
                </c:pt>
                <c:pt idx="19">
                  <c:v>PDGFRA</c:v>
                </c:pt>
                <c:pt idx="20">
                  <c:v>AR</c:v>
                </c:pt>
              </c:strCache>
            </c:strRef>
          </c:cat>
          <c:val>
            <c:numRef>
              <c:f>'S5D - All cases GAs by cohort'!$B$2:$B$22</c:f>
              <c:numCache>
                <c:formatCode>General</c:formatCode>
                <c:ptCount val="21"/>
                <c:pt idx="0">
                  <c:v>53.5</c:v>
                </c:pt>
                <c:pt idx="1">
                  <c:v>16.899999999999999</c:v>
                </c:pt>
                <c:pt idx="2">
                  <c:v>16.7</c:v>
                </c:pt>
                <c:pt idx="3">
                  <c:v>14.9</c:v>
                </c:pt>
                <c:pt idx="4">
                  <c:v>13.3</c:v>
                </c:pt>
                <c:pt idx="5">
                  <c:v>13.1</c:v>
                </c:pt>
                <c:pt idx="6">
                  <c:v>11.7</c:v>
                </c:pt>
                <c:pt idx="7">
                  <c:v>11.2</c:v>
                </c:pt>
                <c:pt idx="8">
                  <c:v>10.3</c:v>
                </c:pt>
                <c:pt idx="9">
                  <c:v>10</c:v>
                </c:pt>
                <c:pt idx="10">
                  <c:v>9.8000000000000007</c:v>
                </c:pt>
                <c:pt idx="11">
                  <c:v>8.9</c:v>
                </c:pt>
                <c:pt idx="12">
                  <c:v>8.6999999999999993</c:v>
                </c:pt>
                <c:pt idx="13">
                  <c:v>6.9</c:v>
                </c:pt>
                <c:pt idx="14">
                  <c:v>6.6</c:v>
                </c:pt>
                <c:pt idx="15">
                  <c:v>6.1</c:v>
                </c:pt>
                <c:pt idx="16">
                  <c:v>5.7</c:v>
                </c:pt>
                <c:pt idx="17">
                  <c:v>5.6</c:v>
                </c:pt>
                <c:pt idx="18">
                  <c:v>5.3</c:v>
                </c:pt>
                <c:pt idx="19">
                  <c:v>5.2</c:v>
                </c:pt>
                <c:pt idx="20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E4-BD49-92D3-3D6A04E0E295}"/>
            </c:ext>
          </c:extLst>
        </c:ser>
        <c:ser>
          <c:idx val="1"/>
          <c:order val="1"/>
          <c:tx>
            <c:strRef>
              <c:f>'S5D - All cases GAs by cohort'!$C$1</c:f>
              <c:strCache>
                <c:ptCount val="1"/>
                <c:pt idx="0">
                  <c:v>MSK Impact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'S5D - All cases GAs by cohort'!$A$2:$A$22</c:f>
              <c:strCache>
                <c:ptCount val="21"/>
                <c:pt idx="0">
                  <c:v>TP53</c:v>
                </c:pt>
                <c:pt idx="1">
                  <c:v>EGFR</c:v>
                </c:pt>
                <c:pt idx="2">
                  <c:v>ERBB2</c:v>
                </c:pt>
                <c:pt idx="3">
                  <c:v>KRAS</c:v>
                </c:pt>
                <c:pt idx="4">
                  <c:v>PIK3CA</c:v>
                </c:pt>
                <c:pt idx="5">
                  <c:v>MYC</c:v>
                </c:pt>
                <c:pt idx="6">
                  <c:v>ARID1A</c:v>
                </c:pt>
                <c:pt idx="7">
                  <c:v>MET</c:v>
                </c:pt>
                <c:pt idx="8">
                  <c:v>CCNE1</c:v>
                </c:pt>
                <c:pt idx="9">
                  <c:v>APC</c:v>
                </c:pt>
                <c:pt idx="10">
                  <c:v>NF1</c:v>
                </c:pt>
                <c:pt idx="11">
                  <c:v>FGFR2</c:v>
                </c:pt>
                <c:pt idx="12">
                  <c:v>CDK6</c:v>
                </c:pt>
                <c:pt idx="13">
                  <c:v>CDKN2A</c:v>
                </c:pt>
                <c:pt idx="14">
                  <c:v>BRAF</c:v>
                </c:pt>
                <c:pt idx="15">
                  <c:v>SMAD4</c:v>
                </c:pt>
                <c:pt idx="16">
                  <c:v>FGFR1</c:v>
                </c:pt>
                <c:pt idx="17">
                  <c:v>BRCA2</c:v>
                </c:pt>
                <c:pt idx="18">
                  <c:v>KIT</c:v>
                </c:pt>
                <c:pt idx="19">
                  <c:v>PDGFRA</c:v>
                </c:pt>
                <c:pt idx="20">
                  <c:v>AR</c:v>
                </c:pt>
              </c:strCache>
            </c:strRef>
          </c:cat>
          <c:val>
            <c:numRef>
              <c:f>'S5D - All cases GAs by cohort'!$C$2:$C$22</c:f>
              <c:numCache>
                <c:formatCode>General</c:formatCode>
                <c:ptCount val="21"/>
                <c:pt idx="0">
                  <c:v>75</c:v>
                </c:pt>
                <c:pt idx="1">
                  <c:v>8</c:v>
                </c:pt>
                <c:pt idx="2">
                  <c:v>32</c:v>
                </c:pt>
                <c:pt idx="3">
                  <c:v>16</c:v>
                </c:pt>
                <c:pt idx="4">
                  <c:v>8</c:v>
                </c:pt>
                <c:pt idx="5">
                  <c:v>8</c:v>
                </c:pt>
                <c:pt idx="6">
                  <c:v>13</c:v>
                </c:pt>
                <c:pt idx="7">
                  <c:v>5</c:v>
                </c:pt>
                <c:pt idx="8">
                  <c:v>10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6</c:v>
                </c:pt>
                <c:pt idx="13">
                  <c:v>16</c:v>
                </c:pt>
                <c:pt idx="14">
                  <c:v>0.9</c:v>
                </c:pt>
                <c:pt idx="15">
                  <c:v>13</c:v>
                </c:pt>
                <c:pt idx="16">
                  <c:v>1.8</c:v>
                </c:pt>
                <c:pt idx="17">
                  <c:v>4</c:v>
                </c:pt>
                <c:pt idx="18">
                  <c:v>2.6</c:v>
                </c:pt>
                <c:pt idx="19">
                  <c:v>0.6</c:v>
                </c:pt>
                <c:pt idx="2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FE4-BD49-92D3-3D6A04E0E295}"/>
            </c:ext>
          </c:extLst>
        </c:ser>
        <c:ser>
          <c:idx val="2"/>
          <c:order val="2"/>
          <c:tx>
            <c:strRef>
              <c:f>'S5D - All cases GAs by cohort'!$D$1</c:f>
              <c:strCache>
                <c:ptCount val="1"/>
                <c:pt idx="0">
                  <c:v>TCGA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'S5D - All cases GAs by cohort'!$A$2:$A$22</c:f>
              <c:strCache>
                <c:ptCount val="21"/>
                <c:pt idx="0">
                  <c:v>TP53</c:v>
                </c:pt>
                <c:pt idx="1">
                  <c:v>EGFR</c:v>
                </c:pt>
                <c:pt idx="2">
                  <c:v>ERBB2</c:v>
                </c:pt>
                <c:pt idx="3">
                  <c:v>KRAS</c:v>
                </c:pt>
                <c:pt idx="4">
                  <c:v>PIK3CA</c:v>
                </c:pt>
                <c:pt idx="5">
                  <c:v>MYC</c:v>
                </c:pt>
                <c:pt idx="6">
                  <c:v>ARID1A</c:v>
                </c:pt>
                <c:pt idx="7">
                  <c:v>MET</c:v>
                </c:pt>
                <c:pt idx="8">
                  <c:v>CCNE1</c:v>
                </c:pt>
                <c:pt idx="9">
                  <c:v>APC</c:v>
                </c:pt>
                <c:pt idx="10">
                  <c:v>NF1</c:v>
                </c:pt>
                <c:pt idx="11">
                  <c:v>FGFR2</c:v>
                </c:pt>
                <c:pt idx="12">
                  <c:v>CDK6</c:v>
                </c:pt>
                <c:pt idx="13">
                  <c:v>CDKN2A</c:v>
                </c:pt>
                <c:pt idx="14">
                  <c:v>BRAF</c:v>
                </c:pt>
                <c:pt idx="15">
                  <c:v>SMAD4</c:v>
                </c:pt>
                <c:pt idx="16">
                  <c:v>FGFR1</c:v>
                </c:pt>
                <c:pt idx="17">
                  <c:v>BRCA2</c:v>
                </c:pt>
                <c:pt idx="18">
                  <c:v>KIT</c:v>
                </c:pt>
                <c:pt idx="19">
                  <c:v>PDGFRA</c:v>
                </c:pt>
                <c:pt idx="20">
                  <c:v>AR</c:v>
                </c:pt>
              </c:strCache>
            </c:strRef>
          </c:cat>
          <c:val>
            <c:numRef>
              <c:f>'S5D - All cases GAs by cohort'!$D$2:$D$22</c:f>
              <c:numCache>
                <c:formatCode>General</c:formatCode>
                <c:ptCount val="21"/>
                <c:pt idx="0">
                  <c:v>73</c:v>
                </c:pt>
                <c:pt idx="1">
                  <c:v>10</c:v>
                </c:pt>
                <c:pt idx="2">
                  <c:v>28</c:v>
                </c:pt>
                <c:pt idx="3">
                  <c:v>15</c:v>
                </c:pt>
                <c:pt idx="4">
                  <c:v>13</c:v>
                </c:pt>
                <c:pt idx="5">
                  <c:v>23</c:v>
                </c:pt>
                <c:pt idx="6">
                  <c:v>14</c:v>
                </c:pt>
                <c:pt idx="7">
                  <c:v>7</c:v>
                </c:pt>
                <c:pt idx="8">
                  <c:v>19</c:v>
                </c:pt>
                <c:pt idx="9">
                  <c:v>16</c:v>
                </c:pt>
                <c:pt idx="10">
                  <c:v>8</c:v>
                </c:pt>
                <c:pt idx="11">
                  <c:v>5</c:v>
                </c:pt>
                <c:pt idx="12">
                  <c:v>16</c:v>
                </c:pt>
                <c:pt idx="13">
                  <c:v>26</c:v>
                </c:pt>
                <c:pt idx="14">
                  <c:v>4</c:v>
                </c:pt>
                <c:pt idx="15">
                  <c:v>21</c:v>
                </c:pt>
                <c:pt idx="16">
                  <c:v>5</c:v>
                </c:pt>
                <c:pt idx="17">
                  <c:v>11</c:v>
                </c:pt>
                <c:pt idx="18">
                  <c:v>5</c:v>
                </c:pt>
                <c:pt idx="19">
                  <c:v>5</c:v>
                </c:pt>
                <c:pt idx="20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FE4-BD49-92D3-3D6A04E0E2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4"/>
        <c:overlap val="-26"/>
        <c:axId val="95802112"/>
        <c:axId val="95804032"/>
      </c:barChart>
      <c:catAx>
        <c:axId val="95802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Gene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8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804032"/>
        <c:crosses val="autoZero"/>
        <c:auto val="1"/>
        <c:lblAlgn val="ctr"/>
        <c:lblOffset val="100"/>
        <c:noMultiLvlLbl val="0"/>
      </c:catAx>
      <c:valAx>
        <c:axId val="9580403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Alteration</a:t>
                </a:r>
                <a:r>
                  <a:rPr lang="en-US" sz="2000" baseline="0"/>
                  <a:t> Frequency (%)</a:t>
                </a:r>
                <a:endParaRPr lang="en-US" sz="2000"/>
              </a:p>
            </c:rich>
          </c:tx>
          <c:layout>
            <c:manualLayout>
              <c:xMode val="edge"/>
              <c:yMode val="edge"/>
              <c:x val="1.4113329199695877E-2"/>
              <c:y val="3.4782680151822132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802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173124747383294"/>
          <c:y val="8.210553934275186E-2"/>
          <c:w val="0.55361217884574243"/>
          <c:h val="8.26578977790908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'S6A Alterations only by Global'!$B$1</c:f>
              <c:strCache>
                <c:ptCount val="1"/>
                <c:pt idx="0">
                  <c:v>Global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'S6A Alterations only by Global'!$A$2:$A$25</c:f>
              <c:strCache>
                <c:ptCount val="24"/>
                <c:pt idx="0">
                  <c:v>TP53</c:v>
                </c:pt>
                <c:pt idx="1">
                  <c:v>EGFR</c:v>
                </c:pt>
                <c:pt idx="2">
                  <c:v>ERBB2</c:v>
                </c:pt>
                <c:pt idx="3">
                  <c:v>KRAS</c:v>
                </c:pt>
                <c:pt idx="4">
                  <c:v>PIK3CA</c:v>
                </c:pt>
                <c:pt idx="5">
                  <c:v>MYC</c:v>
                </c:pt>
                <c:pt idx="6">
                  <c:v>ARID1A</c:v>
                </c:pt>
                <c:pt idx="7">
                  <c:v>MET</c:v>
                </c:pt>
                <c:pt idx="8">
                  <c:v>CCNE1</c:v>
                </c:pt>
                <c:pt idx="9">
                  <c:v>APC</c:v>
                </c:pt>
                <c:pt idx="10">
                  <c:v>NF1</c:v>
                </c:pt>
                <c:pt idx="11">
                  <c:v>FGFR2</c:v>
                </c:pt>
                <c:pt idx="12">
                  <c:v>CDK6</c:v>
                </c:pt>
                <c:pt idx="13">
                  <c:v>CDKN2A</c:v>
                </c:pt>
                <c:pt idx="14">
                  <c:v>BRAF</c:v>
                </c:pt>
                <c:pt idx="15">
                  <c:v>SMAD4</c:v>
                </c:pt>
                <c:pt idx="16">
                  <c:v>FGFR1</c:v>
                </c:pt>
                <c:pt idx="17">
                  <c:v>BRCA2</c:v>
                </c:pt>
                <c:pt idx="18">
                  <c:v>KIT</c:v>
                </c:pt>
                <c:pt idx="19">
                  <c:v>PDGFRA</c:v>
                </c:pt>
                <c:pt idx="20">
                  <c:v>AR</c:v>
                </c:pt>
                <c:pt idx="21">
                  <c:v>RAF1</c:v>
                </c:pt>
                <c:pt idx="22">
                  <c:v>GNAS</c:v>
                </c:pt>
                <c:pt idx="23">
                  <c:v>PTEN</c:v>
                </c:pt>
              </c:strCache>
            </c:strRef>
          </c:cat>
          <c:val>
            <c:numRef>
              <c:f>'S6A Alterations only by Global'!$B$2:$B$25</c:f>
              <c:numCache>
                <c:formatCode>General</c:formatCode>
                <c:ptCount val="24"/>
                <c:pt idx="0">
                  <c:v>65.462753950338609</c:v>
                </c:pt>
                <c:pt idx="1">
                  <c:v>20.692249811888637</c:v>
                </c:pt>
                <c:pt idx="2">
                  <c:v>20.391271632806621</c:v>
                </c:pt>
                <c:pt idx="3">
                  <c:v>18.284424379232505</c:v>
                </c:pt>
                <c:pt idx="4">
                  <c:v>16.328066215199399</c:v>
                </c:pt>
                <c:pt idx="5">
                  <c:v>16.02708803611738</c:v>
                </c:pt>
                <c:pt idx="6">
                  <c:v>14.296814296814297</c:v>
                </c:pt>
                <c:pt idx="7">
                  <c:v>13.694507148231752</c:v>
                </c:pt>
                <c:pt idx="8">
                  <c:v>12.587412587412588</c:v>
                </c:pt>
                <c:pt idx="9">
                  <c:v>12.18961625282167</c:v>
                </c:pt>
                <c:pt idx="10">
                  <c:v>12.039127163280662</c:v>
                </c:pt>
                <c:pt idx="11">
                  <c:v>10.835214446952596</c:v>
                </c:pt>
                <c:pt idx="12">
                  <c:v>10.644910644910645</c:v>
                </c:pt>
                <c:pt idx="13">
                  <c:v>8.4273890142964625</c:v>
                </c:pt>
                <c:pt idx="14">
                  <c:v>8.1264108352144468</c:v>
                </c:pt>
                <c:pt idx="15">
                  <c:v>7.5244544770504147</c:v>
                </c:pt>
                <c:pt idx="16">
                  <c:v>6.9224981188863808</c:v>
                </c:pt>
                <c:pt idx="17">
                  <c:v>6.8376068376068382</c:v>
                </c:pt>
                <c:pt idx="18">
                  <c:v>6.4710308502633556</c:v>
                </c:pt>
                <c:pt idx="19">
                  <c:v>6.3957863054928525</c:v>
                </c:pt>
                <c:pt idx="20">
                  <c:v>6.170052671181339</c:v>
                </c:pt>
                <c:pt idx="21">
                  <c:v>5.7498057498057493</c:v>
                </c:pt>
                <c:pt idx="22">
                  <c:v>5.2671181339352895</c:v>
                </c:pt>
                <c:pt idx="23">
                  <c:v>5.1166290443942817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35-6C40-8012-166C5D5DD9F1}"/>
            </c:ext>
          </c:extLst>
        </c:ser>
        <c:ser>
          <c:idx val="1"/>
          <c:order val="1"/>
          <c:tx>
            <c:strRef>
              <c:f>'S6A Alterations only by Global'!$C$1</c:f>
              <c:strCache>
                <c:ptCount val="1"/>
                <c:pt idx="0">
                  <c:v>Uchicago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'S6A Alterations only by Global'!$A$2:$A$25</c:f>
              <c:strCache>
                <c:ptCount val="24"/>
                <c:pt idx="0">
                  <c:v>TP53</c:v>
                </c:pt>
                <c:pt idx="1">
                  <c:v>EGFR</c:v>
                </c:pt>
                <c:pt idx="2">
                  <c:v>ERBB2</c:v>
                </c:pt>
                <c:pt idx="3">
                  <c:v>KRAS</c:v>
                </c:pt>
                <c:pt idx="4">
                  <c:v>PIK3CA</c:v>
                </c:pt>
                <c:pt idx="5">
                  <c:v>MYC</c:v>
                </c:pt>
                <c:pt idx="6">
                  <c:v>ARID1A</c:v>
                </c:pt>
                <c:pt idx="7">
                  <c:v>MET</c:v>
                </c:pt>
                <c:pt idx="8">
                  <c:v>CCNE1</c:v>
                </c:pt>
                <c:pt idx="9">
                  <c:v>APC</c:v>
                </c:pt>
                <c:pt idx="10">
                  <c:v>NF1</c:v>
                </c:pt>
                <c:pt idx="11">
                  <c:v>FGFR2</c:v>
                </c:pt>
                <c:pt idx="12">
                  <c:v>CDK6</c:v>
                </c:pt>
                <c:pt idx="13">
                  <c:v>CDKN2A</c:v>
                </c:pt>
                <c:pt idx="14">
                  <c:v>BRAF</c:v>
                </c:pt>
                <c:pt idx="15">
                  <c:v>SMAD4</c:v>
                </c:pt>
                <c:pt idx="16">
                  <c:v>FGFR1</c:v>
                </c:pt>
                <c:pt idx="17">
                  <c:v>BRCA2</c:v>
                </c:pt>
                <c:pt idx="18">
                  <c:v>KIT</c:v>
                </c:pt>
                <c:pt idx="19">
                  <c:v>PDGFRA</c:v>
                </c:pt>
                <c:pt idx="20">
                  <c:v>AR</c:v>
                </c:pt>
                <c:pt idx="21">
                  <c:v>RAF1</c:v>
                </c:pt>
                <c:pt idx="22">
                  <c:v>GNAS</c:v>
                </c:pt>
                <c:pt idx="23">
                  <c:v>PTEN</c:v>
                </c:pt>
              </c:strCache>
            </c:strRef>
          </c:cat>
          <c:val>
            <c:numRef>
              <c:f>'S6A Alterations only by Global'!$C$2:$C$25</c:f>
              <c:numCache>
                <c:formatCode>General</c:formatCode>
                <c:ptCount val="24"/>
                <c:pt idx="0">
                  <c:v>62.660944206008587</c:v>
                </c:pt>
                <c:pt idx="1">
                  <c:v>21.030042918454935</c:v>
                </c:pt>
                <c:pt idx="2">
                  <c:v>23.175965665236049</c:v>
                </c:pt>
                <c:pt idx="3">
                  <c:v>18.025751072961373</c:v>
                </c:pt>
                <c:pt idx="4">
                  <c:v>18.884120171673821</c:v>
                </c:pt>
                <c:pt idx="5">
                  <c:v>17.596566523605151</c:v>
                </c:pt>
                <c:pt idx="6">
                  <c:v>19.457013574660635</c:v>
                </c:pt>
                <c:pt idx="7">
                  <c:v>15.021459227467812</c:v>
                </c:pt>
                <c:pt idx="8">
                  <c:v>14.027149321266968</c:v>
                </c:pt>
                <c:pt idx="9">
                  <c:v>13.304721030042918</c:v>
                </c:pt>
                <c:pt idx="10">
                  <c:v>9.8712446351931327</c:v>
                </c:pt>
                <c:pt idx="11">
                  <c:v>12.875536480686694</c:v>
                </c:pt>
                <c:pt idx="12">
                  <c:v>10.859728506787331</c:v>
                </c:pt>
                <c:pt idx="13">
                  <c:v>8.1545064377682408</c:v>
                </c:pt>
                <c:pt idx="14">
                  <c:v>9.0128755364806867</c:v>
                </c:pt>
                <c:pt idx="15">
                  <c:v>9.0128755364806867</c:v>
                </c:pt>
                <c:pt idx="16">
                  <c:v>9.0128755364806867</c:v>
                </c:pt>
                <c:pt idx="17">
                  <c:v>5.4298642533936654</c:v>
                </c:pt>
                <c:pt idx="18">
                  <c:v>6.866952789699571</c:v>
                </c:pt>
                <c:pt idx="19">
                  <c:v>6.4377682403433472</c:v>
                </c:pt>
                <c:pt idx="20">
                  <c:v>8.1545064377682408</c:v>
                </c:pt>
                <c:pt idx="21">
                  <c:v>6.7873303167420813</c:v>
                </c:pt>
                <c:pt idx="22">
                  <c:v>6.0085836909871242</c:v>
                </c:pt>
                <c:pt idx="23">
                  <c:v>6.0085836909871242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A35-6C40-8012-166C5D5DD9F1}"/>
            </c:ext>
          </c:extLst>
        </c:ser>
        <c:ser>
          <c:idx val="2"/>
          <c:order val="2"/>
          <c:tx>
            <c:strRef>
              <c:f>'S6A Alterations only by Global'!$D$1</c:f>
              <c:strCache>
                <c:ptCount val="1"/>
                <c:pt idx="0">
                  <c:v>Samsung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'S6A Alterations only by Global'!$A$2:$A$25</c:f>
              <c:strCache>
                <c:ptCount val="24"/>
                <c:pt idx="0">
                  <c:v>TP53</c:v>
                </c:pt>
                <c:pt idx="1">
                  <c:v>EGFR</c:v>
                </c:pt>
                <c:pt idx="2">
                  <c:v>ERBB2</c:v>
                </c:pt>
                <c:pt idx="3">
                  <c:v>KRAS</c:v>
                </c:pt>
                <c:pt idx="4">
                  <c:v>PIK3CA</c:v>
                </c:pt>
                <c:pt idx="5">
                  <c:v>MYC</c:v>
                </c:pt>
                <c:pt idx="6">
                  <c:v>ARID1A</c:v>
                </c:pt>
                <c:pt idx="7">
                  <c:v>MET</c:v>
                </c:pt>
                <c:pt idx="8">
                  <c:v>CCNE1</c:v>
                </c:pt>
                <c:pt idx="9">
                  <c:v>APC</c:v>
                </c:pt>
                <c:pt idx="10">
                  <c:v>NF1</c:v>
                </c:pt>
                <c:pt idx="11">
                  <c:v>FGFR2</c:v>
                </c:pt>
                <c:pt idx="12">
                  <c:v>CDK6</c:v>
                </c:pt>
                <c:pt idx="13">
                  <c:v>CDKN2A</c:v>
                </c:pt>
                <c:pt idx="14">
                  <c:v>BRAF</c:v>
                </c:pt>
                <c:pt idx="15">
                  <c:v>SMAD4</c:v>
                </c:pt>
                <c:pt idx="16">
                  <c:v>FGFR1</c:v>
                </c:pt>
                <c:pt idx="17">
                  <c:v>BRCA2</c:v>
                </c:pt>
                <c:pt idx="18">
                  <c:v>KIT</c:v>
                </c:pt>
                <c:pt idx="19">
                  <c:v>PDGFRA</c:v>
                </c:pt>
                <c:pt idx="20">
                  <c:v>AR</c:v>
                </c:pt>
                <c:pt idx="21">
                  <c:v>RAF1</c:v>
                </c:pt>
                <c:pt idx="22">
                  <c:v>GNAS</c:v>
                </c:pt>
                <c:pt idx="23">
                  <c:v>PTEN</c:v>
                </c:pt>
              </c:strCache>
            </c:strRef>
          </c:cat>
          <c:val>
            <c:numRef>
              <c:f>'S6A Alterations only by Global'!$D$2:$D$25</c:f>
              <c:numCache>
                <c:formatCode>General</c:formatCode>
                <c:ptCount val="24"/>
                <c:pt idx="0">
                  <c:v>60</c:v>
                </c:pt>
                <c:pt idx="1">
                  <c:v>18.571428571428573</c:v>
                </c:pt>
                <c:pt idx="2">
                  <c:v>30</c:v>
                </c:pt>
                <c:pt idx="3">
                  <c:v>10</c:v>
                </c:pt>
                <c:pt idx="4">
                  <c:v>18.571428571428573</c:v>
                </c:pt>
                <c:pt idx="5">
                  <c:v>15.714285714285714</c:v>
                </c:pt>
                <c:pt idx="6">
                  <c:v>10</c:v>
                </c:pt>
                <c:pt idx="7">
                  <c:v>21.428571428571427</c:v>
                </c:pt>
                <c:pt idx="8">
                  <c:v>22</c:v>
                </c:pt>
                <c:pt idx="9">
                  <c:v>15.714285714285714</c:v>
                </c:pt>
                <c:pt idx="10">
                  <c:v>10</c:v>
                </c:pt>
                <c:pt idx="11">
                  <c:v>14.285714285714285</c:v>
                </c:pt>
                <c:pt idx="12">
                  <c:v>10</c:v>
                </c:pt>
                <c:pt idx="13">
                  <c:v>2.8571428571428572</c:v>
                </c:pt>
                <c:pt idx="14">
                  <c:v>8.5714285714285712</c:v>
                </c:pt>
                <c:pt idx="15">
                  <c:v>8.5714285714285712</c:v>
                </c:pt>
                <c:pt idx="16">
                  <c:v>7.1428571428571423</c:v>
                </c:pt>
                <c:pt idx="17">
                  <c:v>4</c:v>
                </c:pt>
                <c:pt idx="18">
                  <c:v>12.857142857142856</c:v>
                </c:pt>
                <c:pt idx="19">
                  <c:v>10</c:v>
                </c:pt>
                <c:pt idx="20">
                  <c:v>7.1428571428571423</c:v>
                </c:pt>
                <c:pt idx="21">
                  <c:v>6</c:v>
                </c:pt>
                <c:pt idx="22">
                  <c:v>5.7142857142857144</c:v>
                </c:pt>
                <c:pt idx="23">
                  <c:v>4.2857142857142856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A35-6C40-8012-166C5D5DD9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4"/>
        <c:overlap val="-26"/>
        <c:axId val="95865472"/>
        <c:axId val="95867648"/>
      </c:barChart>
      <c:catAx>
        <c:axId val="958654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Gene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867648"/>
        <c:crosses val="autoZero"/>
        <c:auto val="1"/>
        <c:lblAlgn val="ctr"/>
        <c:lblOffset val="100"/>
        <c:noMultiLvlLbl val="0"/>
      </c:catAx>
      <c:valAx>
        <c:axId val="9586764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="0" i="0" baseline="0">
                    <a:effectLst/>
                  </a:rPr>
                  <a:t>Alteration Frequency (%)</a:t>
                </a:r>
                <a:endParaRPr lang="en-US" sz="2000">
                  <a:effectLst/>
                </a:endParaRPr>
              </a:p>
            </c:rich>
          </c:tx>
          <c:layout>
            <c:manualLayout>
              <c:xMode val="edge"/>
              <c:yMode val="edge"/>
              <c:x val="8.9418777943368107E-3"/>
              <c:y val="5.6246582101519296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865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3988312191229447"/>
          <c:y val="6.0052219321148827E-2"/>
          <c:w val="0.47522630461058246"/>
          <c:h val="7.87749018317879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'S6B - VAF&gt;0.5% by Global'!$B$1</c:f>
              <c:strCache>
                <c:ptCount val="1"/>
                <c:pt idx="0">
                  <c:v>Global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'S6B - VAF&gt;0.5% by Global'!$A$2:$A$27</c:f>
              <c:strCache>
                <c:ptCount val="26"/>
                <c:pt idx="0">
                  <c:v>TP53</c:v>
                </c:pt>
                <c:pt idx="1">
                  <c:v>EGFR</c:v>
                </c:pt>
                <c:pt idx="2">
                  <c:v>ERBB2</c:v>
                </c:pt>
                <c:pt idx="3">
                  <c:v>KRAS</c:v>
                </c:pt>
                <c:pt idx="4">
                  <c:v>PIK3CA</c:v>
                </c:pt>
                <c:pt idx="5">
                  <c:v>MYC</c:v>
                </c:pt>
                <c:pt idx="6">
                  <c:v>ARID1A</c:v>
                </c:pt>
                <c:pt idx="7">
                  <c:v>MET</c:v>
                </c:pt>
                <c:pt idx="8">
                  <c:v>CCNE1</c:v>
                </c:pt>
                <c:pt idx="9">
                  <c:v>APC</c:v>
                </c:pt>
                <c:pt idx="10">
                  <c:v>CDK6</c:v>
                </c:pt>
                <c:pt idx="11">
                  <c:v>FGFR2</c:v>
                </c:pt>
                <c:pt idx="12">
                  <c:v>NF1</c:v>
                </c:pt>
                <c:pt idx="13">
                  <c:v>CDKN2A</c:v>
                </c:pt>
                <c:pt idx="14">
                  <c:v>BRAF</c:v>
                </c:pt>
                <c:pt idx="15">
                  <c:v>SMAD4</c:v>
                </c:pt>
                <c:pt idx="16">
                  <c:v>FGFR1</c:v>
                </c:pt>
                <c:pt idx="17">
                  <c:v>AR</c:v>
                </c:pt>
                <c:pt idx="18">
                  <c:v>PDGFRA</c:v>
                </c:pt>
                <c:pt idx="19">
                  <c:v>KIT</c:v>
                </c:pt>
                <c:pt idx="20">
                  <c:v>RAF1</c:v>
                </c:pt>
                <c:pt idx="21">
                  <c:v>BRCA2</c:v>
                </c:pt>
                <c:pt idx="22">
                  <c:v>PTEN</c:v>
                </c:pt>
                <c:pt idx="23">
                  <c:v>CCND1</c:v>
                </c:pt>
                <c:pt idx="24">
                  <c:v>GNAS</c:v>
                </c:pt>
                <c:pt idx="25">
                  <c:v>BRCA1</c:v>
                </c:pt>
              </c:strCache>
            </c:strRef>
          </c:cat>
          <c:val>
            <c:numRef>
              <c:f>'S6B - VAF&gt;0.5% by Global'!$B$2:$B$27</c:f>
              <c:numCache>
                <c:formatCode>General</c:formatCode>
                <c:ptCount val="26"/>
                <c:pt idx="0">
                  <c:v>76.495726495726487</c:v>
                </c:pt>
                <c:pt idx="1">
                  <c:v>25</c:v>
                </c:pt>
                <c:pt idx="2">
                  <c:v>24.572649572649571</c:v>
                </c:pt>
                <c:pt idx="3">
                  <c:v>22.008547008547009</c:v>
                </c:pt>
                <c:pt idx="4">
                  <c:v>21.047008547008549</c:v>
                </c:pt>
                <c:pt idx="5">
                  <c:v>20.726495726495727</c:v>
                </c:pt>
                <c:pt idx="6">
                  <c:v>18.011049723756905</c:v>
                </c:pt>
                <c:pt idx="7">
                  <c:v>16.987179487179489</c:v>
                </c:pt>
                <c:pt idx="8">
                  <c:v>16.464088397790057</c:v>
                </c:pt>
                <c:pt idx="9">
                  <c:v>15.064102564102564</c:v>
                </c:pt>
                <c:pt idx="10">
                  <c:v>14.25414364640884</c:v>
                </c:pt>
                <c:pt idx="11">
                  <c:v>13.888888888888889</c:v>
                </c:pt>
                <c:pt idx="12">
                  <c:v>13.354700854700855</c:v>
                </c:pt>
                <c:pt idx="13">
                  <c:v>11.111111111111111</c:v>
                </c:pt>
                <c:pt idx="14">
                  <c:v>10.47008547008547</c:v>
                </c:pt>
                <c:pt idx="15">
                  <c:v>8.867521367521368</c:v>
                </c:pt>
                <c:pt idx="16">
                  <c:v>8.867521367521368</c:v>
                </c:pt>
                <c:pt idx="17">
                  <c:v>8.0128205128205128</c:v>
                </c:pt>
                <c:pt idx="18">
                  <c:v>7.6923076923076925</c:v>
                </c:pt>
                <c:pt idx="19">
                  <c:v>7.5854700854700852</c:v>
                </c:pt>
                <c:pt idx="20">
                  <c:v>7.4033149171270711</c:v>
                </c:pt>
                <c:pt idx="21">
                  <c:v>7.2928176795580111</c:v>
                </c:pt>
                <c:pt idx="22">
                  <c:v>6.4102564102564097</c:v>
                </c:pt>
                <c:pt idx="23">
                  <c:v>6.2983425414364635</c:v>
                </c:pt>
                <c:pt idx="24">
                  <c:v>5.982905982905983</c:v>
                </c:pt>
                <c:pt idx="25">
                  <c:v>5.9668508287292816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787-FF47-B558-D5FABF56F6D5}"/>
            </c:ext>
          </c:extLst>
        </c:ser>
        <c:ser>
          <c:idx val="1"/>
          <c:order val="1"/>
          <c:tx>
            <c:strRef>
              <c:f>'S6B - VAF&gt;0.5% by Global'!$C$1</c:f>
              <c:strCache>
                <c:ptCount val="1"/>
                <c:pt idx="0">
                  <c:v>Uchicago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'S6B - VAF&gt;0.5% by Global'!$A$2:$A$27</c:f>
              <c:strCache>
                <c:ptCount val="26"/>
                <c:pt idx="0">
                  <c:v>TP53</c:v>
                </c:pt>
                <c:pt idx="1">
                  <c:v>EGFR</c:v>
                </c:pt>
                <c:pt idx="2">
                  <c:v>ERBB2</c:v>
                </c:pt>
                <c:pt idx="3">
                  <c:v>KRAS</c:v>
                </c:pt>
                <c:pt idx="4">
                  <c:v>PIK3CA</c:v>
                </c:pt>
                <c:pt idx="5">
                  <c:v>MYC</c:v>
                </c:pt>
                <c:pt idx="6">
                  <c:v>ARID1A</c:v>
                </c:pt>
                <c:pt idx="7">
                  <c:v>MET</c:v>
                </c:pt>
                <c:pt idx="8">
                  <c:v>CCNE1</c:v>
                </c:pt>
                <c:pt idx="9">
                  <c:v>APC</c:v>
                </c:pt>
                <c:pt idx="10">
                  <c:v>CDK6</c:v>
                </c:pt>
                <c:pt idx="11">
                  <c:v>FGFR2</c:v>
                </c:pt>
                <c:pt idx="12">
                  <c:v>NF1</c:v>
                </c:pt>
                <c:pt idx="13">
                  <c:v>CDKN2A</c:v>
                </c:pt>
                <c:pt idx="14">
                  <c:v>BRAF</c:v>
                </c:pt>
                <c:pt idx="15">
                  <c:v>SMAD4</c:v>
                </c:pt>
                <c:pt idx="16">
                  <c:v>FGFR1</c:v>
                </c:pt>
                <c:pt idx="17">
                  <c:v>AR</c:v>
                </c:pt>
                <c:pt idx="18">
                  <c:v>PDGFRA</c:v>
                </c:pt>
                <c:pt idx="19">
                  <c:v>KIT</c:v>
                </c:pt>
                <c:pt idx="20">
                  <c:v>RAF1</c:v>
                </c:pt>
                <c:pt idx="21">
                  <c:v>BRCA2</c:v>
                </c:pt>
                <c:pt idx="22">
                  <c:v>PTEN</c:v>
                </c:pt>
                <c:pt idx="23">
                  <c:v>CCND1</c:v>
                </c:pt>
                <c:pt idx="24">
                  <c:v>GNAS</c:v>
                </c:pt>
                <c:pt idx="25">
                  <c:v>BRCA1</c:v>
                </c:pt>
              </c:strCache>
            </c:strRef>
          </c:cat>
          <c:val>
            <c:numRef>
              <c:f>'S6B - VAF&gt;0.5% by Global'!$C$2:$C$27</c:f>
              <c:numCache>
                <c:formatCode>General</c:formatCode>
                <c:ptCount val="26"/>
                <c:pt idx="0">
                  <c:v>72.023809523809518</c:v>
                </c:pt>
                <c:pt idx="1">
                  <c:v>24.404761904761905</c:v>
                </c:pt>
                <c:pt idx="2">
                  <c:v>26.190476190476193</c:v>
                </c:pt>
                <c:pt idx="3">
                  <c:v>22.023809523809522</c:v>
                </c:pt>
                <c:pt idx="4">
                  <c:v>23.809523809523807</c:v>
                </c:pt>
                <c:pt idx="5">
                  <c:v>22.023809523809522</c:v>
                </c:pt>
                <c:pt idx="6">
                  <c:v>24.050632911392405</c:v>
                </c:pt>
                <c:pt idx="7">
                  <c:v>17.261904761904763</c:v>
                </c:pt>
                <c:pt idx="8">
                  <c:v>16.455696202531644</c:v>
                </c:pt>
                <c:pt idx="9">
                  <c:v>17.857142857142858</c:v>
                </c:pt>
                <c:pt idx="10">
                  <c:v>12.658227848101266</c:v>
                </c:pt>
                <c:pt idx="11">
                  <c:v>14.880952380952381</c:v>
                </c:pt>
                <c:pt idx="12">
                  <c:v>9.5238095238095237</c:v>
                </c:pt>
                <c:pt idx="13">
                  <c:v>11.30952380952381</c:v>
                </c:pt>
                <c:pt idx="14">
                  <c:v>11.30952380952381</c:v>
                </c:pt>
                <c:pt idx="15">
                  <c:v>10.714285714285714</c:v>
                </c:pt>
                <c:pt idx="16">
                  <c:v>11.904761904761903</c:v>
                </c:pt>
                <c:pt idx="17">
                  <c:v>10.119047619047619</c:v>
                </c:pt>
                <c:pt idx="18">
                  <c:v>8.3333333333333321</c:v>
                </c:pt>
                <c:pt idx="19">
                  <c:v>8.9285714285714288</c:v>
                </c:pt>
                <c:pt idx="20">
                  <c:v>8.8607594936708853</c:v>
                </c:pt>
                <c:pt idx="21">
                  <c:v>5.6962025316455698</c:v>
                </c:pt>
                <c:pt idx="22">
                  <c:v>6.5476190476190483</c:v>
                </c:pt>
                <c:pt idx="23">
                  <c:v>6.3291139240506329</c:v>
                </c:pt>
                <c:pt idx="24">
                  <c:v>7.7380952380952381</c:v>
                </c:pt>
                <c:pt idx="25">
                  <c:v>8.2278481012658222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787-FF47-B558-D5FABF56F6D5}"/>
            </c:ext>
          </c:extLst>
        </c:ser>
        <c:ser>
          <c:idx val="2"/>
          <c:order val="2"/>
          <c:tx>
            <c:strRef>
              <c:f>'S6B - VAF&gt;0.5% by Global'!$D$1</c:f>
              <c:strCache>
                <c:ptCount val="1"/>
                <c:pt idx="0">
                  <c:v>Samsung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'S6B - VAF&gt;0.5% by Global'!$A$2:$A$27</c:f>
              <c:strCache>
                <c:ptCount val="26"/>
                <c:pt idx="0">
                  <c:v>TP53</c:v>
                </c:pt>
                <c:pt idx="1">
                  <c:v>EGFR</c:v>
                </c:pt>
                <c:pt idx="2">
                  <c:v>ERBB2</c:v>
                </c:pt>
                <c:pt idx="3">
                  <c:v>KRAS</c:v>
                </c:pt>
                <c:pt idx="4">
                  <c:v>PIK3CA</c:v>
                </c:pt>
                <c:pt idx="5">
                  <c:v>MYC</c:v>
                </c:pt>
                <c:pt idx="6">
                  <c:v>ARID1A</c:v>
                </c:pt>
                <c:pt idx="7">
                  <c:v>MET</c:v>
                </c:pt>
                <c:pt idx="8">
                  <c:v>CCNE1</c:v>
                </c:pt>
                <c:pt idx="9">
                  <c:v>APC</c:v>
                </c:pt>
                <c:pt idx="10">
                  <c:v>CDK6</c:v>
                </c:pt>
                <c:pt idx="11">
                  <c:v>FGFR2</c:v>
                </c:pt>
                <c:pt idx="12">
                  <c:v>NF1</c:v>
                </c:pt>
                <c:pt idx="13">
                  <c:v>CDKN2A</c:v>
                </c:pt>
                <c:pt idx="14">
                  <c:v>BRAF</c:v>
                </c:pt>
                <c:pt idx="15">
                  <c:v>SMAD4</c:v>
                </c:pt>
                <c:pt idx="16">
                  <c:v>FGFR1</c:v>
                </c:pt>
                <c:pt idx="17">
                  <c:v>AR</c:v>
                </c:pt>
                <c:pt idx="18">
                  <c:v>PDGFRA</c:v>
                </c:pt>
                <c:pt idx="19">
                  <c:v>KIT</c:v>
                </c:pt>
                <c:pt idx="20">
                  <c:v>RAF1</c:v>
                </c:pt>
                <c:pt idx="21">
                  <c:v>BRCA2</c:v>
                </c:pt>
                <c:pt idx="22">
                  <c:v>PTEN</c:v>
                </c:pt>
                <c:pt idx="23">
                  <c:v>CCND1</c:v>
                </c:pt>
                <c:pt idx="24">
                  <c:v>GNAS</c:v>
                </c:pt>
                <c:pt idx="25">
                  <c:v>BRCA1</c:v>
                </c:pt>
              </c:strCache>
            </c:strRef>
          </c:cat>
          <c:val>
            <c:numRef>
              <c:f>'S6B - VAF&gt;0.5% by Global'!$D$2:$D$27</c:f>
              <c:numCache>
                <c:formatCode>General</c:formatCode>
                <c:ptCount val="26"/>
                <c:pt idx="0">
                  <c:v>70.909090909090907</c:v>
                </c:pt>
                <c:pt idx="1">
                  <c:v>20</c:v>
                </c:pt>
                <c:pt idx="2">
                  <c:v>34.545454545454547</c:v>
                </c:pt>
                <c:pt idx="3">
                  <c:v>12.727272727272727</c:v>
                </c:pt>
                <c:pt idx="4">
                  <c:v>23.636363636363637</c:v>
                </c:pt>
                <c:pt idx="5">
                  <c:v>18.181818181818183</c:v>
                </c:pt>
                <c:pt idx="6">
                  <c:v>12.5</c:v>
                </c:pt>
                <c:pt idx="7">
                  <c:v>25.454545454545453</c:v>
                </c:pt>
                <c:pt idx="8">
                  <c:v>25</c:v>
                </c:pt>
                <c:pt idx="9">
                  <c:v>18.181818181818183</c:v>
                </c:pt>
                <c:pt idx="10">
                  <c:v>10</c:v>
                </c:pt>
                <c:pt idx="11">
                  <c:v>16.363636363636363</c:v>
                </c:pt>
                <c:pt idx="12">
                  <c:v>12.727272727272727</c:v>
                </c:pt>
                <c:pt idx="13">
                  <c:v>3.6363636363636362</c:v>
                </c:pt>
                <c:pt idx="14">
                  <c:v>9.0909090909090917</c:v>
                </c:pt>
                <c:pt idx="15">
                  <c:v>10.909090909090908</c:v>
                </c:pt>
                <c:pt idx="16">
                  <c:v>9.0909090909090917</c:v>
                </c:pt>
                <c:pt idx="17">
                  <c:v>9.0909090909090917</c:v>
                </c:pt>
                <c:pt idx="18">
                  <c:v>10.909090909090908</c:v>
                </c:pt>
                <c:pt idx="19">
                  <c:v>16.363636363636363</c:v>
                </c:pt>
                <c:pt idx="20">
                  <c:v>5</c:v>
                </c:pt>
                <c:pt idx="21">
                  <c:v>5</c:v>
                </c:pt>
                <c:pt idx="22">
                  <c:v>3.6363636363636362</c:v>
                </c:pt>
                <c:pt idx="23">
                  <c:v>2.5</c:v>
                </c:pt>
                <c:pt idx="24">
                  <c:v>7.2727272727272725</c:v>
                </c:pt>
                <c:pt idx="25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787-FF47-B558-D5FABF56F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4"/>
        <c:overlap val="-26"/>
        <c:axId val="95883264"/>
        <c:axId val="95885184"/>
      </c:barChart>
      <c:catAx>
        <c:axId val="958832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Gene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885184"/>
        <c:crosses val="autoZero"/>
        <c:auto val="1"/>
        <c:lblAlgn val="ctr"/>
        <c:lblOffset val="100"/>
        <c:noMultiLvlLbl val="0"/>
      </c:catAx>
      <c:valAx>
        <c:axId val="9588518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2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="0" i="0" baseline="0">
                    <a:effectLst/>
                  </a:rPr>
                  <a:t>Alteration Frequency (%)</a:t>
                </a:r>
                <a:endParaRPr lang="en-US" sz="2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5570934256055362E-2"/>
              <c:y val="2.6870945377110881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883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525624608342641"/>
          <c:y val="8.2105560622214288E-2"/>
          <c:w val="0.51381985123831841"/>
          <c:h val="8.26578977790908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'S6C - Alterations only by cohor'!$B$1</c:f>
              <c:strCache>
                <c:ptCount val="1"/>
                <c:pt idx="0">
                  <c:v>Guardant360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'S6C - Alterations only by cohor'!$A$2:$A$22</c:f>
              <c:strCache>
                <c:ptCount val="21"/>
                <c:pt idx="0">
                  <c:v>TP53</c:v>
                </c:pt>
                <c:pt idx="1">
                  <c:v>EGFR</c:v>
                </c:pt>
                <c:pt idx="2">
                  <c:v>ERBB2</c:v>
                </c:pt>
                <c:pt idx="3">
                  <c:v>KRAS</c:v>
                </c:pt>
                <c:pt idx="4">
                  <c:v>PIK3CA</c:v>
                </c:pt>
                <c:pt idx="5">
                  <c:v>MYC</c:v>
                </c:pt>
                <c:pt idx="6">
                  <c:v>ARID1A</c:v>
                </c:pt>
                <c:pt idx="7">
                  <c:v>MET</c:v>
                </c:pt>
                <c:pt idx="8">
                  <c:v>CCNE1</c:v>
                </c:pt>
                <c:pt idx="9">
                  <c:v>APC</c:v>
                </c:pt>
                <c:pt idx="10">
                  <c:v>NF1</c:v>
                </c:pt>
                <c:pt idx="11">
                  <c:v>FGFR2</c:v>
                </c:pt>
                <c:pt idx="12">
                  <c:v>CDK6</c:v>
                </c:pt>
                <c:pt idx="13">
                  <c:v>CDKN2A</c:v>
                </c:pt>
                <c:pt idx="14">
                  <c:v>BRAF</c:v>
                </c:pt>
                <c:pt idx="15">
                  <c:v>SMAD4</c:v>
                </c:pt>
                <c:pt idx="16">
                  <c:v>FGFR1</c:v>
                </c:pt>
                <c:pt idx="17">
                  <c:v>BRCA2</c:v>
                </c:pt>
                <c:pt idx="18">
                  <c:v>KIT</c:v>
                </c:pt>
                <c:pt idx="19">
                  <c:v>PDGFRA</c:v>
                </c:pt>
                <c:pt idx="20">
                  <c:v>AR</c:v>
                </c:pt>
              </c:strCache>
            </c:strRef>
          </c:cat>
          <c:val>
            <c:numRef>
              <c:f>'S6C - Alterations only by cohor'!$B$2:$B$22</c:f>
              <c:numCache>
                <c:formatCode>General</c:formatCode>
                <c:ptCount val="21"/>
                <c:pt idx="0">
                  <c:v>65.5</c:v>
                </c:pt>
                <c:pt idx="1">
                  <c:v>20.7</c:v>
                </c:pt>
                <c:pt idx="2">
                  <c:v>20.399999999999999</c:v>
                </c:pt>
                <c:pt idx="3">
                  <c:v>18.3</c:v>
                </c:pt>
                <c:pt idx="4">
                  <c:v>16.3</c:v>
                </c:pt>
                <c:pt idx="5">
                  <c:v>16</c:v>
                </c:pt>
                <c:pt idx="6">
                  <c:v>14.3</c:v>
                </c:pt>
                <c:pt idx="7">
                  <c:v>13.7</c:v>
                </c:pt>
                <c:pt idx="8">
                  <c:v>12.6</c:v>
                </c:pt>
                <c:pt idx="9">
                  <c:v>12.2</c:v>
                </c:pt>
                <c:pt idx="10">
                  <c:v>12</c:v>
                </c:pt>
                <c:pt idx="11">
                  <c:v>10.8</c:v>
                </c:pt>
                <c:pt idx="12">
                  <c:v>10.6</c:v>
                </c:pt>
                <c:pt idx="13">
                  <c:v>8.4</c:v>
                </c:pt>
                <c:pt idx="14">
                  <c:v>8.1</c:v>
                </c:pt>
                <c:pt idx="15">
                  <c:v>7.5</c:v>
                </c:pt>
                <c:pt idx="16">
                  <c:v>6.9</c:v>
                </c:pt>
                <c:pt idx="17">
                  <c:v>6.8</c:v>
                </c:pt>
                <c:pt idx="18">
                  <c:v>6.5</c:v>
                </c:pt>
                <c:pt idx="19">
                  <c:v>6.4</c:v>
                </c:pt>
                <c:pt idx="20">
                  <c:v>6.2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6D9-C948-AA7F-1C8993D3CCC9}"/>
            </c:ext>
          </c:extLst>
        </c:ser>
        <c:ser>
          <c:idx val="1"/>
          <c:order val="1"/>
          <c:tx>
            <c:strRef>
              <c:f>'S6C - Alterations only by cohor'!$C$1</c:f>
              <c:strCache>
                <c:ptCount val="1"/>
                <c:pt idx="0">
                  <c:v>MSK Impact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'S6C - Alterations only by cohor'!$A$2:$A$22</c:f>
              <c:strCache>
                <c:ptCount val="21"/>
                <c:pt idx="0">
                  <c:v>TP53</c:v>
                </c:pt>
                <c:pt idx="1">
                  <c:v>EGFR</c:v>
                </c:pt>
                <c:pt idx="2">
                  <c:v>ERBB2</c:v>
                </c:pt>
                <c:pt idx="3">
                  <c:v>KRAS</c:v>
                </c:pt>
                <c:pt idx="4">
                  <c:v>PIK3CA</c:v>
                </c:pt>
                <c:pt idx="5">
                  <c:v>MYC</c:v>
                </c:pt>
                <c:pt idx="6">
                  <c:v>ARID1A</c:v>
                </c:pt>
                <c:pt idx="7">
                  <c:v>MET</c:v>
                </c:pt>
                <c:pt idx="8">
                  <c:v>CCNE1</c:v>
                </c:pt>
                <c:pt idx="9">
                  <c:v>APC</c:v>
                </c:pt>
                <c:pt idx="10">
                  <c:v>NF1</c:v>
                </c:pt>
                <c:pt idx="11">
                  <c:v>FGFR2</c:v>
                </c:pt>
                <c:pt idx="12">
                  <c:v>CDK6</c:v>
                </c:pt>
                <c:pt idx="13">
                  <c:v>CDKN2A</c:v>
                </c:pt>
                <c:pt idx="14">
                  <c:v>BRAF</c:v>
                </c:pt>
                <c:pt idx="15">
                  <c:v>SMAD4</c:v>
                </c:pt>
                <c:pt idx="16">
                  <c:v>FGFR1</c:v>
                </c:pt>
                <c:pt idx="17">
                  <c:v>BRCA2</c:v>
                </c:pt>
                <c:pt idx="18">
                  <c:v>KIT</c:v>
                </c:pt>
                <c:pt idx="19">
                  <c:v>PDGFRA</c:v>
                </c:pt>
                <c:pt idx="20">
                  <c:v>AR</c:v>
                </c:pt>
              </c:strCache>
            </c:strRef>
          </c:cat>
          <c:val>
            <c:numRef>
              <c:f>'S6C - Alterations only by cohor'!$C$2:$C$22</c:f>
              <c:numCache>
                <c:formatCode>General</c:formatCode>
                <c:ptCount val="21"/>
                <c:pt idx="0">
                  <c:v>75</c:v>
                </c:pt>
                <c:pt idx="1">
                  <c:v>8</c:v>
                </c:pt>
                <c:pt idx="2">
                  <c:v>32</c:v>
                </c:pt>
                <c:pt idx="3">
                  <c:v>17</c:v>
                </c:pt>
                <c:pt idx="4">
                  <c:v>8</c:v>
                </c:pt>
                <c:pt idx="5">
                  <c:v>8</c:v>
                </c:pt>
                <c:pt idx="6">
                  <c:v>13</c:v>
                </c:pt>
                <c:pt idx="7">
                  <c:v>4</c:v>
                </c:pt>
                <c:pt idx="8">
                  <c:v>9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6</c:v>
                </c:pt>
                <c:pt idx="13">
                  <c:v>17</c:v>
                </c:pt>
                <c:pt idx="14">
                  <c:v>0.9</c:v>
                </c:pt>
                <c:pt idx="15">
                  <c:v>13</c:v>
                </c:pt>
                <c:pt idx="16">
                  <c:v>1.2</c:v>
                </c:pt>
                <c:pt idx="17">
                  <c:v>4</c:v>
                </c:pt>
                <c:pt idx="18">
                  <c:v>2.7</c:v>
                </c:pt>
                <c:pt idx="19">
                  <c:v>0.6</c:v>
                </c:pt>
                <c:pt idx="2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6D9-C948-AA7F-1C8993D3CCC9}"/>
            </c:ext>
          </c:extLst>
        </c:ser>
        <c:ser>
          <c:idx val="2"/>
          <c:order val="2"/>
          <c:tx>
            <c:strRef>
              <c:f>'S6C - Alterations only by cohor'!$D$1</c:f>
              <c:strCache>
                <c:ptCount val="1"/>
                <c:pt idx="0">
                  <c:v>TCGA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'S6C - Alterations only by cohor'!$A$2:$A$22</c:f>
              <c:strCache>
                <c:ptCount val="21"/>
                <c:pt idx="0">
                  <c:v>TP53</c:v>
                </c:pt>
                <c:pt idx="1">
                  <c:v>EGFR</c:v>
                </c:pt>
                <c:pt idx="2">
                  <c:v>ERBB2</c:v>
                </c:pt>
                <c:pt idx="3">
                  <c:v>KRAS</c:v>
                </c:pt>
                <c:pt idx="4">
                  <c:v>PIK3CA</c:v>
                </c:pt>
                <c:pt idx="5">
                  <c:v>MYC</c:v>
                </c:pt>
                <c:pt idx="6">
                  <c:v>ARID1A</c:v>
                </c:pt>
                <c:pt idx="7">
                  <c:v>MET</c:v>
                </c:pt>
                <c:pt idx="8">
                  <c:v>CCNE1</c:v>
                </c:pt>
                <c:pt idx="9">
                  <c:v>APC</c:v>
                </c:pt>
                <c:pt idx="10">
                  <c:v>NF1</c:v>
                </c:pt>
                <c:pt idx="11">
                  <c:v>FGFR2</c:v>
                </c:pt>
                <c:pt idx="12">
                  <c:v>CDK6</c:v>
                </c:pt>
                <c:pt idx="13">
                  <c:v>CDKN2A</c:v>
                </c:pt>
                <c:pt idx="14">
                  <c:v>BRAF</c:v>
                </c:pt>
                <c:pt idx="15">
                  <c:v>SMAD4</c:v>
                </c:pt>
                <c:pt idx="16">
                  <c:v>FGFR1</c:v>
                </c:pt>
                <c:pt idx="17">
                  <c:v>BRCA2</c:v>
                </c:pt>
                <c:pt idx="18">
                  <c:v>KIT</c:v>
                </c:pt>
                <c:pt idx="19">
                  <c:v>PDGFRA</c:v>
                </c:pt>
                <c:pt idx="20">
                  <c:v>AR</c:v>
                </c:pt>
              </c:strCache>
            </c:strRef>
          </c:cat>
          <c:val>
            <c:numRef>
              <c:f>'S6C - Alterations only by cohor'!$D$2:$D$22</c:f>
              <c:numCache>
                <c:formatCode>General</c:formatCode>
                <c:ptCount val="21"/>
                <c:pt idx="0">
                  <c:v>73</c:v>
                </c:pt>
                <c:pt idx="1">
                  <c:v>10</c:v>
                </c:pt>
                <c:pt idx="2">
                  <c:v>28</c:v>
                </c:pt>
                <c:pt idx="3">
                  <c:v>15</c:v>
                </c:pt>
                <c:pt idx="4">
                  <c:v>13</c:v>
                </c:pt>
                <c:pt idx="5">
                  <c:v>23</c:v>
                </c:pt>
                <c:pt idx="6">
                  <c:v>14</c:v>
                </c:pt>
                <c:pt idx="7">
                  <c:v>7</c:v>
                </c:pt>
                <c:pt idx="8">
                  <c:v>19</c:v>
                </c:pt>
                <c:pt idx="9">
                  <c:v>16</c:v>
                </c:pt>
                <c:pt idx="10">
                  <c:v>8</c:v>
                </c:pt>
                <c:pt idx="11">
                  <c:v>5</c:v>
                </c:pt>
                <c:pt idx="12">
                  <c:v>16</c:v>
                </c:pt>
                <c:pt idx="13">
                  <c:v>26</c:v>
                </c:pt>
                <c:pt idx="14">
                  <c:v>4</c:v>
                </c:pt>
                <c:pt idx="15">
                  <c:v>21</c:v>
                </c:pt>
                <c:pt idx="16">
                  <c:v>5</c:v>
                </c:pt>
                <c:pt idx="17">
                  <c:v>11</c:v>
                </c:pt>
                <c:pt idx="18">
                  <c:v>5</c:v>
                </c:pt>
                <c:pt idx="19">
                  <c:v>5</c:v>
                </c:pt>
                <c:pt idx="20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6D9-C948-AA7F-1C8993D3C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4"/>
        <c:overlap val="-26"/>
        <c:axId val="96029696"/>
        <c:axId val="96031872"/>
      </c:barChart>
      <c:catAx>
        <c:axId val="960296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Gene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8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031872"/>
        <c:crosses val="autoZero"/>
        <c:auto val="1"/>
        <c:lblAlgn val="ctr"/>
        <c:lblOffset val="100"/>
        <c:noMultiLvlLbl val="0"/>
      </c:catAx>
      <c:valAx>
        <c:axId val="9603187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2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="0" i="0" baseline="0">
                    <a:effectLst/>
                  </a:rPr>
                  <a:t>Alteration Frequency (%)</a:t>
                </a:r>
                <a:endParaRPr lang="en-US" sz="2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029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546384922743557"/>
          <c:y val="8.2105560622214288E-2"/>
          <c:w val="0.55361217884574243"/>
          <c:h val="8.26578977790908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'S6D - VAF&gt;0.5% by cohort'!$B$1</c:f>
              <c:strCache>
                <c:ptCount val="1"/>
                <c:pt idx="0">
                  <c:v>Guardant360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'S6D - VAF&gt;0.5% by cohort'!$A$2:$A$27</c:f>
              <c:strCache>
                <c:ptCount val="26"/>
                <c:pt idx="0">
                  <c:v>TP53</c:v>
                </c:pt>
                <c:pt idx="1">
                  <c:v>EGFR</c:v>
                </c:pt>
                <c:pt idx="2">
                  <c:v>ERBB2</c:v>
                </c:pt>
                <c:pt idx="3">
                  <c:v>KRAS</c:v>
                </c:pt>
                <c:pt idx="4">
                  <c:v>PIK3CA</c:v>
                </c:pt>
                <c:pt idx="5">
                  <c:v>MYC</c:v>
                </c:pt>
                <c:pt idx="6">
                  <c:v>ARID1A</c:v>
                </c:pt>
                <c:pt idx="7">
                  <c:v>MET</c:v>
                </c:pt>
                <c:pt idx="8">
                  <c:v>CCNE1</c:v>
                </c:pt>
                <c:pt idx="9">
                  <c:v>APC</c:v>
                </c:pt>
                <c:pt idx="10">
                  <c:v>CDK6</c:v>
                </c:pt>
                <c:pt idx="11">
                  <c:v>FGFR2</c:v>
                </c:pt>
                <c:pt idx="12">
                  <c:v>NF1</c:v>
                </c:pt>
                <c:pt idx="13">
                  <c:v>CDKN2A</c:v>
                </c:pt>
                <c:pt idx="14">
                  <c:v>BRAF</c:v>
                </c:pt>
                <c:pt idx="15">
                  <c:v>FGFR1</c:v>
                </c:pt>
                <c:pt idx="16">
                  <c:v>SMAD4</c:v>
                </c:pt>
                <c:pt idx="17">
                  <c:v>AR</c:v>
                </c:pt>
                <c:pt idx="18">
                  <c:v>PDGFRA</c:v>
                </c:pt>
                <c:pt idx="19">
                  <c:v>KIT</c:v>
                </c:pt>
                <c:pt idx="20">
                  <c:v>RAF1</c:v>
                </c:pt>
                <c:pt idx="21">
                  <c:v>BRCA2</c:v>
                </c:pt>
                <c:pt idx="22">
                  <c:v>PTEN</c:v>
                </c:pt>
                <c:pt idx="23">
                  <c:v>CCND1</c:v>
                </c:pt>
                <c:pt idx="24">
                  <c:v>GNAS</c:v>
                </c:pt>
                <c:pt idx="25">
                  <c:v>BRCA1</c:v>
                </c:pt>
              </c:strCache>
            </c:strRef>
          </c:cat>
          <c:val>
            <c:numRef>
              <c:f>'S6D - VAF&gt;0.5% by cohort'!$B$2:$B$27</c:f>
              <c:numCache>
                <c:formatCode>General</c:formatCode>
                <c:ptCount val="26"/>
                <c:pt idx="0">
                  <c:v>76.5</c:v>
                </c:pt>
                <c:pt idx="1">
                  <c:v>25</c:v>
                </c:pt>
                <c:pt idx="2">
                  <c:v>24.6</c:v>
                </c:pt>
                <c:pt idx="3">
                  <c:v>22</c:v>
                </c:pt>
                <c:pt idx="4">
                  <c:v>21</c:v>
                </c:pt>
                <c:pt idx="5">
                  <c:v>20.7</c:v>
                </c:pt>
                <c:pt idx="6">
                  <c:v>18</c:v>
                </c:pt>
                <c:pt idx="7">
                  <c:v>17</c:v>
                </c:pt>
                <c:pt idx="8">
                  <c:v>16.5</c:v>
                </c:pt>
                <c:pt idx="9">
                  <c:v>15.1</c:v>
                </c:pt>
                <c:pt idx="10">
                  <c:v>14.3</c:v>
                </c:pt>
                <c:pt idx="11">
                  <c:v>13.9</c:v>
                </c:pt>
                <c:pt idx="12">
                  <c:v>13.4</c:v>
                </c:pt>
                <c:pt idx="13">
                  <c:v>11.1</c:v>
                </c:pt>
                <c:pt idx="14">
                  <c:v>10.5</c:v>
                </c:pt>
                <c:pt idx="15">
                  <c:v>8.9</c:v>
                </c:pt>
                <c:pt idx="16">
                  <c:v>8.9</c:v>
                </c:pt>
                <c:pt idx="17">
                  <c:v>8</c:v>
                </c:pt>
                <c:pt idx="18">
                  <c:v>7.7</c:v>
                </c:pt>
                <c:pt idx="19">
                  <c:v>7.6</c:v>
                </c:pt>
                <c:pt idx="20">
                  <c:v>7.4</c:v>
                </c:pt>
                <c:pt idx="21">
                  <c:v>7.3</c:v>
                </c:pt>
                <c:pt idx="22">
                  <c:v>6.4</c:v>
                </c:pt>
                <c:pt idx="23">
                  <c:v>6.3</c:v>
                </c:pt>
                <c:pt idx="24">
                  <c:v>6</c:v>
                </c:pt>
                <c:pt idx="25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6F-5041-91D8-CBBF8BE4179D}"/>
            </c:ext>
          </c:extLst>
        </c:ser>
        <c:ser>
          <c:idx val="1"/>
          <c:order val="1"/>
          <c:tx>
            <c:strRef>
              <c:f>'S6D - VAF&gt;0.5% by cohort'!$C$1</c:f>
              <c:strCache>
                <c:ptCount val="1"/>
                <c:pt idx="0">
                  <c:v>MSK Impact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'S6D - VAF&gt;0.5% by cohort'!$A$2:$A$27</c:f>
              <c:strCache>
                <c:ptCount val="26"/>
                <c:pt idx="0">
                  <c:v>TP53</c:v>
                </c:pt>
                <c:pt idx="1">
                  <c:v>EGFR</c:v>
                </c:pt>
                <c:pt idx="2">
                  <c:v>ERBB2</c:v>
                </c:pt>
                <c:pt idx="3">
                  <c:v>KRAS</c:v>
                </c:pt>
                <c:pt idx="4">
                  <c:v>PIK3CA</c:v>
                </c:pt>
                <c:pt idx="5">
                  <c:v>MYC</c:v>
                </c:pt>
                <c:pt idx="6">
                  <c:v>ARID1A</c:v>
                </c:pt>
                <c:pt idx="7">
                  <c:v>MET</c:v>
                </c:pt>
                <c:pt idx="8">
                  <c:v>CCNE1</c:v>
                </c:pt>
                <c:pt idx="9">
                  <c:v>APC</c:v>
                </c:pt>
                <c:pt idx="10">
                  <c:v>CDK6</c:v>
                </c:pt>
                <c:pt idx="11">
                  <c:v>FGFR2</c:v>
                </c:pt>
                <c:pt idx="12">
                  <c:v>NF1</c:v>
                </c:pt>
                <c:pt idx="13">
                  <c:v>CDKN2A</c:v>
                </c:pt>
                <c:pt idx="14">
                  <c:v>BRAF</c:v>
                </c:pt>
                <c:pt idx="15">
                  <c:v>FGFR1</c:v>
                </c:pt>
                <c:pt idx="16">
                  <c:v>SMAD4</c:v>
                </c:pt>
                <c:pt idx="17">
                  <c:v>AR</c:v>
                </c:pt>
                <c:pt idx="18">
                  <c:v>PDGFRA</c:v>
                </c:pt>
                <c:pt idx="19">
                  <c:v>KIT</c:v>
                </c:pt>
                <c:pt idx="20">
                  <c:v>RAF1</c:v>
                </c:pt>
                <c:pt idx="21">
                  <c:v>BRCA2</c:v>
                </c:pt>
                <c:pt idx="22">
                  <c:v>PTEN</c:v>
                </c:pt>
                <c:pt idx="23">
                  <c:v>CCND1</c:v>
                </c:pt>
                <c:pt idx="24">
                  <c:v>GNAS</c:v>
                </c:pt>
                <c:pt idx="25">
                  <c:v>BRCA1</c:v>
                </c:pt>
              </c:strCache>
            </c:strRef>
          </c:cat>
          <c:val>
            <c:numRef>
              <c:f>'S6D - VAF&gt;0.5% by cohort'!$C$2:$C$27</c:f>
              <c:numCache>
                <c:formatCode>General</c:formatCode>
                <c:ptCount val="26"/>
                <c:pt idx="0">
                  <c:v>75</c:v>
                </c:pt>
                <c:pt idx="1">
                  <c:v>8</c:v>
                </c:pt>
                <c:pt idx="2">
                  <c:v>32</c:v>
                </c:pt>
                <c:pt idx="3">
                  <c:v>17</c:v>
                </c:pt>
                <c:pt idx="4">
                  <c:v>8</c:v>
                </c:pt>
                <c:pt idx="5">
                  <c:v>8</c:v>
                </c:pt>
                <c:pt idx="6">
                  <c:v>13</c:v>
                </c:pt>
                <c:pt idx="7">
                  <c:v>4</c:v>
                </c:pt>
                <c:pt idx="8">
                  <c:v>9</c:v>
                </c:pt>
                <c:pt idx="9">
                  <c:v>5</c:v>
                </c:pt>
                <c:pt idx="10">
                  <c:v>6</c:v>
                </c:pt>
                <c:pt idx="11">
                  <c:v>5</c:v>
                </c:pt>
                <c:pt idx="12">
                  <c:v>5</c:v>
                </c:pt>
                <c:pt idx="13">
                  <c:v>17</c:v>
                </c:pt>
                <c:pt idx="14">
                  <c:v>0.9</c:v>
                </c:pt>
                <c:pt idx="15">
                  <c:v>1.2</c:v>
                </c:pt>
                <c:pt idx="16">
                  <c:v>13</c:v>
                </c:pt>
                <c:pt idx="17">
                  <c:v>4</c:v>
                </c:pt>
                <c:pt idx="18">
                  <c:v>0.6</c:v>
                </c:pt>
                <c:pt idx="19">
                  <c:v>2.7</c:v>
                </c:pt>
                <c:pt idx="20">
                  <c:v>1.8</c:v>
                </c:pt>
                <c:pt idx="21">
                  <c:v>4</c:v>
                </c:pt>
                <c:pt idx="22">
                  <c:v>4</c:v>
                </c:pt>
                <c:pt idx="23">
                  <c:v>7</c:v>
                </c:pt>
                <c:pt idx="24">
                  <c:v>5</c:v>
                </c:pt>
                <c:pt idx="25">
                  <c:v>1.8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36F-5041-91D8-CBBF8BE4179D}"/>
            </c:ext>
          </c:extLst>
        </c:ser>
        <c:ser>
          <c:idx val="2"/>
          <c:order val="2"/>
          <c:tx>
            <c:strRef>
              <c:f>'S6D - VAF&gt;0.5% by cohort'!$D$1</c:f>
              <c:strCache>
                <c:ptCount val="1"/>
                <c:pt idx="0">
                  <c:v>TCGA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'S6D - VAF&gt;0.5% by cohort'!$A$2:$A$27</c:f>
              <c:strCache>
                <c:ptCount val="26"/>
                <c:pt idx="0">
                  <c:v>TP53</c:v>
                </c:pt>
                <c:pt idx="1">
                  <c:v>EGFR</c:v>
                </c:pt>
                <c:pt idx="2">
                  <c:v>ERBB2</c:v>
                </c:pt>
                <c:pt idx="3">
                  <c:v>KRAS</c:v>
                </c:pt>
                <c:pt idx="4">
                  <c:v>PIK3CA</c:v>
                </c:pt>
                <c:pt idx="5">
                  <c:v>MYC</c:v>
                </c:pt>
                <c:pt idx="6">
                  <c:v>ARID1A</c:v>
                </c:pt>
                <c:pt idx="7">
                  <c:v>MET</c:v>
                </c:pt>
                <c:pt idx="8">
                  <c:v>CCNE1</c:v>
                </c:pt>
                <c:pt idx="9">
                  <c:v>APC</c:v>
                </c:pt>
                <c:pt idx="10">
                  <c:v>CDK6</c:v>
                </c:pt>
                <c:pt idx="11">
                  <c:v>FGFR2</c:v>
                </c:pt>
                <c:pt idx="12">
                  <c:v>NF1</c:v>
                </c:pt>
                <c:pt idx="13">
                  <c:v>CDKN2A</c:v>
                </c:pt>
                <c:pt idx="14">
                  <c:v>BRAF</c:v>
                </c:pt>
                <c:pt idx="15">
                  <c:v>FGFR1</c:v>
                </c:pt>
                <c:pt idx="16">
                  <c:v>SMAD4</c:v>
                </c:pt>
                <c:pt idx="17">
                  <c:v>AR</c:v>
                </c:pt>
                <c:pt idx="18">
                  <c:v>PDGFRA</c:v>
                </c:pt>
                <c:pt idx="19">
                  <c:v>KIT</c:v>
                </c:pt>
                <c:pt idx="20">
                  <c:v>RAF1</c:v>
                </c:pt>
                <c:pt idx="21">
                  <c:v>BRCA2</c:v>
                </c:pt>
                <c:pt idx="22">
                  <c:v>PTEN</c:v>
                </c:pt>
                <c:pt idx="23">
                  <c:v>CCND1</c:v>
                </c:pt>
                <c:pt idx="24">
                  <c:v>GNAS</c:v>
                </c:pt>
                <c:pt idx="25">
                  <c:v>BRCA1</c:v>
                </c:pt>
              </c:strCache>
            </c:strRef>
          </c:cat>
          <c:val>
            <c:numRef>
              <c:f>'S6D - VAF&gt;0.5% by cohort'!$D$2:$D$27</c:f>
              <c:numCache>
                <c:formatCode>General</c:formatCode>
                <c:ptCount val="26"/>
                <c:pt idx="0">
                  <c:v>73</c:v>
                </c:pt>
                <c:pt idx="1">
                  <c:v>10</c:v>
                </c:pt>
                <c:pt idx="2">
                  <c:v>28</c:v>
                </c:pt>
                <c:pt idx="3">
                  <c:v>15</c:v>
                </c:pt>
                <c:pt idx="4">
                  <c:v>13</c:v>
                </c:pt>
                <c:pt idx="5">
                  <c:v>23</c:v>
                </c:pt>
                <c:pt idx="6">
                  <c:v>14</c:v>
                </c:pt>
                <c:pt idx="7">
                  <c:v>7</c:v>
                </c:pt>
                <c:pt idx="8">
                  <c:v>19</c:v>
                </c:pt>
                <c:pt idx="9">
                  <c:v>16</c:v>
                </c:pt>
                <c:pt idx="10">
                  <c:v>16</c:v>
                </c:pt>
                <c:pt idx="11">
                  <c:v>5</c:v>
                </c:pt>
                <c:pt idx="12">
                  <c:v>8</c:v>
                </c:pt>
                <c:pt idx="13">
                  <c:v>26</c:v>
                </c:pt>
                <c:pt idx="14">
                  <c:v>4</c:v>
                </c:pt>
                <c:pt idx="15">
                  <c:v>5</c:v>
                </c:pt>
                <c:pt idx="16">
                  <c:v>21</c:v>
                </c:pt>
                <c:pt idx="17">
                  <c:v>6</c:v>
                </c:pt>
                <c:pt idx="18">
                  <c:v>5</c:v>
                </c:pt>
                <c:pt idx="19">
                  <c:v>5</c:v>
                </c:pt>
                <c:pt idx="20">
                  <c:v>3</c:v>
                </c:pt>
                <c:pt idx="21">
                  <c:v>11</c:v>
                </c:pt>
                <c:pt idx="22">
                  <c:v>9</c:v>
                </c:pt>
                <c:pt idx="23">
                  <c:v>12</c:v>
                </c:pt>
                <c:pt idx="24">
                  <c:v>14</c:v>
                </c:pt>
                <c:pt idx="25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36F-5041-91D8-CBBF8BE41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4"/>
        <c:overlap val="-26"/>
        <c:axId val="96055296"/>
        <c:axId val="96057216"/>
      </c:barChart>
      <c:catAx>
        <c:axId val="960552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Gene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8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057216"/>
        <c:crosses val="autoZero"/>
        <c:auto val="1"/>
        <c:lblAlgn val="ctr"/>
        <c:lblOffset val="100"/>
        <c:noMultiLvlLbl val="0"/>
      </c:catAx>
      <c:valAx>
        <c:axId val="960572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2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="0" i="0" baseline="0">
                    <a:effectLst/>
                  </a:rPr>
                  <a:t>Alteration Frequency (%)</a:t>
                </a:r>
                <a:endParaRPr lang="en-US" sz="2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055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861298415046186"/>
          <c:y val="8.2105560622214288E-2"/>
          <c:w val="0.6383267354011688"/>
          <c:h val="8.26578977790908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349250</xdr:colOff>
      <xdr:row>5</xdr:row>
      <xdr:rowOff>25400</xdr:rowOff>
    </xdr:from>
    <xdr:to>
      <xdr:col>17</xdr:col>
      <xdr:colOff>254000</xdr:colOff>
      <xdr:row>28</xdr:row>
      <xdr:rowOff>101600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D970501E-A452-4E45-B86C-C4033809DF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184150</xdr:colOff>
      <xdr:row>6</xdr:row>
      <xdr:rowOff>25400</xdr:rowOff>
    </xdr:from>
    <xdr:to>
      <xdr:col>18</xdr:col>
      <xdr:colOff>50800</xdr:colOff>
      <xdr:row>29</xdr:row>
      <xdr:rowOff>88900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BC082E11-925F-FC40-81BB-2A303F4C4C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387350</xdr:colOff>
      <xdr:row>3</xdr:row>
      <xdr:rowOff>63500</xdr:rowOff>
    </xdr:from>
    <xdr:to>
      <xdr:col>16</xdr:col>
      <xdr:colOff>101600</xdr:colOff>
      <xdr:row>27</xdr:row>
      <xdr:rowOff>12700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36E253C0-61A5-3746-AEDE-41E0C6B7BD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652478</xdr:colOff>
      <xdr:row>0</xdr:row>
      <xdr:rowOff>151469</xdr:rowOff>
    </xdr:from>
    <xdr:to>
      <xdr:col>23</xdr:col>
      <xdr:colOff>174771</xdr:colOff>
      <xdr:row>24</xdr:row>
      <xdr:rowOff>58257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59631A35-1866-9844-9604-47EC875497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2</xdr:row>
      <xdr:rowOff>25400</xdr:rowOff>
    </xdr:from>
    <xdr:to>
      <xdr:col>18</xdr:col>
      <xdr:colOff>533400</xdr:colOff>
      <xdr:row>27</xdr:row>
      <xdr:rowOff>127000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45AE7ED6-263C-A649-9F42-E2D27F67DE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6</xdr:row>
      <xdr:rowOff>88900</xdr:rowOff>
    </xdr:from>
    <xdr:to>
      <xdr:col>19</xdr:col>
      <xdr:colOff>12700</xdr:colOff>
      <xdr:row>31</xdr:row>
      <xdr:rowOff>63500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B9DC04BA-B39C-CF41-B5AA-0625DBD5AD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17</xdr:col>
      <xdr:colOff>431800</xdr:colOff>
      <xdr:row>29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C04A48C6-D33F-9F47-B43E-42D69C615B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520700</xdr:colOff>
      <xdr:row>4</xdr:row>
      <xdr:rowOff>101600</xdr:rowOff>
    </xdr:from>
    <xdr:to>
      <xdr:col>18</xdr:col>
      <xdr:colOff>571500</xdr:colOff>
      <xdr:row>29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C9DEA4B2-AF36-394D-84F3-F544EFAE8E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D14" sqref="D14"/>
    </sheetView>
  </sheetViews>
  <sheetFormatPr defaultColWidth="11.42578125" defaultRowHeight="15"/>
  <cols>
    <col min="1" max="1" width="46.42578125" customWidth="1"/>
    <col min="2" max="2" width="11.42578125" style="20"/>
    <col min="3" max="3" width="15.42578125" customWidth="1"/>
  </cols>
  <sheetData>
    <row r="1" spans="1:14" ht="17.25">
      <c r="A1" s="6" t="s">
        <v>613</v>
      </c>
      <c r="B1" s="6" t="s">
        <v>614</v>
      </c>
      <c r="C1" s="6" t="s">
        <v>615</v>
      </c>
    </row>
    <row r="2" spans="1:14">
      <c r="A2" s="8" t="s">
        <v>620</v>
      </c>
      <c r="B2" s="9">
        <v>1630</v>
      </c>
      <c r="C2" s="21" t="s">
        <v>603</v>
      </c>
    </row>
    <row r="3" spans="1:14">
      <c r="A3" s="15" t="s">
        <v>616</v>
      </c>
      <c r="B3" s="14">
        <v>977</v>
      </c>
      <c r="C3" s="10" t="s">
        <v>617</v>
      </c>
    </row>
    <row r="4" spans="1:14">
      <c r="A4" s="2" t="s">
        <v>621</v>
      </c>
      <c r="B4" s="7">
        <f>273+96</f>
        <v>369</v>
      </c>
      <c r="C4" s="1" t="s">
        <v>680</v>
      </c>
    </row>
    <row r="5" spans="1:14">
      <c r="A5" s="3" t="s">
        <v>600</v>
      </c>
      <c r="B5" s="7">
        <v>305</v>
      </c>
      <c r="C5" s="1" t="s">
        <v>610</v>
      </c>
    </row>
    <row r="6" spans="1:14">
      <c r="A6" s="5" t="s">
        <v>681</v>
      </c>
      <c r="B6" s="7">
        <v>57</v>
      </c>
      <c r="C6" s="1" t="s">
        <v>685</v>
      </c>
    </row>
    <row r="7" spans="1:14">
      <c r="A7" s="5" t="s">
        <v>682</v>
      </c>
      <c r="B7" s="7">
        <v>14</v>
      </c>
      <c r="C7" s="18" t="s">
        <v>686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>
      <c r="A8" s="5" t="s">
        <v>599</v>
      </c>
      <c r="B8" s="7">
        <v>144</v>
      </c>
      <c r="C8" s="1" t="s">
        <v>1098</v>
      </c>
    </row>
    <row r="9" spans="1:14">
      <c r="A9" s="16" t="s">
        <v>683</v>
      </c>
      <c r="B9" s="7">
        <v>23</v>
      </c>
      <c r="C9" s="1" t="s">
        <v>684</v>
      </c>
    </row>
    <row r="10" spans="1:14">
      <c r="A10" s="11" t="s">
        <v>601</v>
      </c>
      <c r="B10" s="12">
        <v>31</v>
      </c>
      <c r="C10" s="13" t="s">
        <v>611</v>
      </c>
    </row>
    <row r="11" spans="1:14">
      <c r="A11" s="2" t="s">
        <v>619</v>
      </c>
      <c r="B11" s="7">
        <v>273</v>
      </c>
      <c r="C11" s="1" t="s">
        <v>604</v>
      </c>
    </row>
    <row r="12" spans="1:14">
      <c r="A12" s="3" t="s">
        <v>598</v>
      </c>
      <c r="B12" s="7">
        <v>53</v>
      </c>
      <c r="C12" s="1" t="s">
        <v>605</v>
      </c>
    </row>
    <row r="13" spans="1:14">
      <c r="A13" s="4" t="s">
        <v>602</v>
      </c>
      <c r="B13" s="7">
        <v>29</v>
      </c>
      <c r="C13" s="1" t="s">
        <v>606</v>
      </c>
    </row>
    <row r="14" spans="1:14">
      <c r="A14" s="4" t="s">
        <v>607</v>
      </c>
      <c r="B14" s="7">
        <v>21</v>
      </c>
      <c r="C14" s="1" t="s">
        <v>608</v>
      </c>
    </row>
    <row r="15" spans="1:14">
      <c r="A15" s="22" t="s">
        <v>624</v>
      </c>
      <c r="B15" s="20">
        <v>36</v>
      </c>
      <c r="C15" s="1" t="s">
        <v>625</v>
      </c>
    </row>
    <row r="16" spans="1:14" s="17" customFormat="1">
      <c r="A16" s="22" t="s">
        <v>626</v>
      </c>
      <c r="B16" s="20">
        <v>34</v>
      </c>
      <c r="C16" s="19" t="s">
        <v>627</v>
      </c>
      <c r="F16"/>
      <c r="G16"/>
      <c r="H16"/>
      <c r="I16"/>
      <c r="J16"/>
      <c r="K16"/>
      <c r="L16"/>
      <c r="M16"/>
      <c r="N16"/>
    </row>
    <row r="17" spans="1:3">
      <c r="A17" s="2" t="s">
        <v>618</v>
      </c>
      <c r="B17" s="7">
        <v>96</v>
      </c>
      <c r="C17" s="1" t="s">
        <v>609</v>
      </c>
    </row>
    <row r="18" spans="1:3">
      <c r="B18" s="7"/>
      <c r="C18" s="1"/>
    </row>
    <row r="19" spans="1:3">
      <c r="A19" s="1" t="s">
        <v>612</v>
      </c>
    </row>
    <row r="21" spans="1:3">
      <c r="A21" t="s">
        <v>622</v>
      </c>
    </row>
    <row r="22" spans="1:3">
      <c r="A22" t="s">
        <v>623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workbookViewId="0">
      <selection activeCell="H3" sqref="H3"/>
    </sheetView>
  </sheetViews>
  <sheetFormatPr defaultColWidth="8.85546875" defaultRowHeight="15"/>
  <sheetData>
    <row r="1" spans="1:5">
      <c r="A1" t="s">
        <v>332</v>
      </c>
      <c r="B1" s="24" t="s">
        <v>687</v>
      </c>
      <c r="C1" s="24" t="s">
        <v>688</v>
      </c>
      <c r="D1" s="24" t="s">
        <v>689</v>
      </c>
      <c r="E1" t="s">
        <v>679</v>
      </c>
    </row>
    <row r="2" spans="1:5">
      <c r="A2" t="s">
        <v>335</v>
      </c>
      <c r="B2">
        <v>76.495726495726487</v>
      </c>
      <c r="C2">
        <v>72.023809523809518</v>
      </c>
      <c r="D2">
        <v>70.909090909090907</v>
      </c>
      <c r="E2">
        <v>67.307692307692307</v>
      </c>
    </row>
    <row r="3" spans="1:5">
      <c r="A3" t="s">
        <v>351</v>
      </c>
      <c r="B3">
        <v>25</v>
      </c>
      <c r="C3">
        <v>24.404761904761905</v>
      </c>
      <c r="D3">
        <v>20</v>
      </c>
      <c r="E3">
        <v>23.076923076923077</v>
      </c>
    </row>
    <row r="4" spans="1:5">
      <c r="A4" t="s">
        <v>339</v>
      </c>
      <c r="B4">
        <v>24.572649572649571</v>
      </c>
      <c r="C4">
        <v>26.190476190476193</v>
      </c>
      <c r="D4">
        <v>34.545454545454547</v>
      </c>
      <c r="E4">
        <v>19.230769230769234</v>
      </c>
    </row>
    <row r="5" spans="1:5">
      <c r="A5" t="s">
        <v>385</v>
      </c>
      <c r="B5">
        <v>22.008547008547009</v>
      </c>
      <c r="C5">
        <v>22.023809523809522</v>
      </c>
      <c r="D5">
        <v>12.727272727272727</v>
      </c>
      <c r="E5">
        <v>23.076923076923077</v>
      </c>
    </row>
    <row r="6" spans="1:5">
      <c r="A6" t="s">
        <v>387</v>
      </c>
      <c r="B6">
        <v>21.047008547008549</v>
      </c>
      <c r="C6">
        <v>23.809523809523807</v>
      </c>
      <c r="D6">
        <v>23.636363636363637</v>
      </c>
      <c r="E6">
        <v>17.307692307692307</v>
      </c>
    </row>
    <row r="7" spans="1:5">
      <c r="A7" t="s">
        <v>386</v>
      </c>
      <c r="B7">
        <v>20.726495726495727</v>
      </c>
      <c r="C7">
        <v>22.023809523809522</v>
      </c>
      <c r="D7">
        <v>18.181818181818183</v>
      </c>
      <c r="E7">
        <v>21.153846153846153</v>
      </c>
    </row>
    <row r="8" spans="1:5">
      <c r="A8" t="s">
        <v>334</v>
      </c>
      <c r="B8">
        <v>18.011049723756905</v>
      </c>
      <c r="C8">
        <v>24.050632911392405</v>
      </c>
      <c r="D8">
        <v>12.5</v>
      </c>
      <c r="E8">
        <v>32.653061224489797</v>
      </c>
    </row>
    <row r="9" spans="1:5">
      <c r="A9" t="s">
        <v>629</v>
      </c>
      <c r="B9">
        <v>16.987179487179489</v>
      </c>
      <c r="C9">
        <v>17.261904761904763</v>
      </c>
      <c r="D9">
        <v>25.454545454545453</v>
      </c>
      <c r="E9">
        <v>23.076923076923077</v>
      </c>
    </row>
    <row r="10" spans="1:5">
      <c r="A10" t="s">
        <v>630</v>
      </c>
      <c r="B10">
        <v>16.464088397790057</v>
      </c>
      <c r="C10">
        <v>16.455696202531644</v>
      </c>
      <c r="D10">
        <v>25</v>
      </c>
      <c r="E10">
        <v>4.0816326530612246</v>
      </c>
    </row>
    <row r="11" spans="1:5">
      <c r="A11" t="s">
        <v>341</v>
      </c>
      <c r="B11">
        <v>15.064102564102564</v>
      </c>
      <c r="C11">
        <v>17.857142857142858</v>
      </c>
      <c r="D11">
        <v>18.181818181818183</v>
      </c>
      <c r="E11">
        <v>23.076923076923077</v>
      </c>
    </row>
    <row r="12" spans="1:5">
      <c r="A12" t="s">
        <v>631</v>
      </c>
      <c r="B12">
        <v>14.25414364640884</v>
      </c>
      <c r="C12">
        <v>12.658227848101266</v>
      </c>
      <c r="D12">
        <v>10</v>
      </c>
      <c r="E12">
        <v>14.285714285714285</v>
      </c>
    </row>
    <row r="13" spans="1:5">
      <c r="A13" t="s">
        <v>632</v>
      </c>
      <c r="B13">
        <v>13.888888888888889</v>
      </c>
      <c r="C13">
        <v>14.880952380952381</v>
      </c>
      <c r="D13">
        <v>16.363636363636363</v>
      </c>
      <c r="E13">
        <v>17.307692307692307</v>
      </c>
    </row>
    <row r="14" spans="1:5">
      <c r="A14" t="s">
        <v>352</v>
      </c>
      <c r="B14">
        <v>13.354700854700855</v>
      </c>
      <c r="C14">
        <v>9.5238095238095237</v>
      </c>
      <c r="D14">
        <v>12.727272727272727</v>
      </c>
      <c r="E14">
        <v>13.461538461538462</v>
      </c>
    </row>
    <row r="15" spans="1:5">
      <c r="A15" t="s">
        <v>338</v>
      </c>
      <c r="B15">
        <v>11.111111111111111</v>
      </c>
      <c r="C15">
        <v>11.30952380952381</v>
      </c>
      <c r="D15">
        <v>3.6363636363636362</v>
      </c>
      <c r="E15">
        <v>9.6153846153846168</v>
      </c>
    </row>
    <row r="16" spans="1:5">
      <c r="A16" t="s">
        <v>382</v>
      </c>
      <c r="B16">
        <v>10.47008547008547</v>
      </c>
      <c r="C16">
        <v>11.30952380952381</v>
      </c>
      <c r="D16">
        <v>9.0909090909090917</v>
      </c>
      <c r="E16">
        <v>13.461538461538462</v>
      </c>
    </row>
    <row r="17" spans="1:5">
      <c r="A17" t="s">
        <v>340</v>
      </c>
      <c r="B17">
        <v>8.867521367521368</v>
      </c>
      <c r="C17">
        <v>10.714285714285714</v>
      </c>
      <c r="D17">
        <v>10.909090909090908</v>
      </c>
      <c r="E17">
        <v>9.6153846153846168</v>
      </c>
    </row>
    <row r="18" spans="1:5">
      <c r="A18" t="s">
        <v>342</v>
      </c>
      <c r="B18">
        <v>8.867521367521368</v>
      </c>
      <c r="C18">
        <v>11.904761904761903</v>
      </c>
      <c r="D18">
        <v>9.0909090909090917</v>
      </c>
      <c r="E18">
        <v>9.6153846153846168</v>
      </c>
    </row>
    <row r="19" spans="1:5">
      <c r="A19" t="s">
        <v>381</v>
      </c>
      <c r="B19">
        <v>8.0128205128205128</v>
      </c>
      <c r="C19">
        <v>10.119047619047619</v>
      </c>
      <c r="D19">
        <v>9.0909090909090917</v>
      </c>
      <c r="E19">
        <v>7.6923076923076925</v>
      </c>
    </row>
    <row r="20" spans="1:5">
      <c r="A20" t="s">
        <v>345</v>
      </c>
      <c r="B20">
        <v>7.6923076923076925</v>
      </c>
      <c r="C20">
        <v>8.3333333333333321</v>
      </c>
      <c r="D20">
        <v>10.909090909090908</v>
      </c>
      <c r="E20">
        <v>5.7692307692307692</v>
      </c>
    </row>
    <row r="21" spans="1:5">
      <c r="A21" t="s">
        <v>343</v>
      </c>
      <c r="B21">
        <v>7.5854700854700852</v>
      </c>
      <c r="C21">
        <v>8.9285714285714288</v>
      </c>
      <c r="D21">
        <v>16.363636363636363</v>
      </c>
      <c r="E21">
        <v>7.6923076923076925</v>
      </c>
    </row>
    <row r="22" spans="1:5">
      <c r="A22" t="s">
        <v>344</v>
      </c>
      <c r="B22">
        <v>7.4033149171270711</v>
      </c>
      <c r="C22">
        <v>8.8607594936708853</v>
      </c>
      <c r="D22">
        <v>5</v>
      </c>
      <c r="E22">
        <v>10.204081632653061</v>
      </c>
    </row>
    <row r="23" spans="1:5">
      <c r="A23" t="s">
        <v>347</v>
      </c>
      <c r="B23">
        <v>7.2928176795580111</v>
      </c>
      <c r="C23">
        <v>5.6962025316455698</v>
      </c>
      <c r="D23">
        <v>5</v>
      </c>
      <c r="E23">
        <v>2.0408163265306123</v>
      </c>
    </row>
    <row r="24" spans="1:5">
      <c r="A24" t="s">
        <v>633</v>
      </c>
      <c r="B24">
        <v>6.4102564102564097</v>
      </c>
      <c r="C24">
        <v>6.5476190476190483</v>
      </c>
      <c r="D24">
        <v>3.6363636363636362</v>
      </c>
      <c r="E24">
        <v>11.538461538461538</v>
      </c>
    </row>
    <row r="25" spans="1:5">
      <c r="A25" t="s">
        <v>634</v>
      </c>
      <c r="B25">
        <v>6.2983425414364635</v>
      </c>
      <c r="C25">
        <v>6.3291139240506329</v>
      </c>
      <c r="D25">
        <v>2.5</v>
      </c>
    </row>
    <row r="26" spans="1:5">
      <c r="A26" t="s">
        <v>635</v>
      </c>
      <c r="B26">
        <v>5.982905982905983</v>
      </c>
      <c r="C26">
        <v>7.7380952380952381</v>
      </c>
      <c r="D26">
        <v>7.2727272727272725</v>
      </c>
      <c r="E26">
        <v>13.461538461538462</v>
      </c>
    </row>
    <row r="27" spans="1:5">
      <c r="A27" t="s">
        <v>346</v>
      </c>
      <c r="B27">
        <v>5.9668508287292816</v>
      </c>
      <c r="C27">
        <v>8.2278481012658222</v>
      </c>
      <c r="D27">
        <v>15</v>
      </c>
      <c r="E27">
        <v>12.244897959183673</v>
      </c>
    </row>
    <row r="28" spans="1:5">
      <c r="A28" t="s">
        <v>636</v>
      </c>
      <c r="B28">
        <v>4.5940170940170946</v>
      </c>
      <c r="C28">
        <v>3.5714285714285712</v>
      </c>
      <c r="D28">
        <v>9.0909090909090917</v>
      </c>
      <c r="E28">
        <v>7.6923076923076925</v>
      </c>
    </row>
    <row r="29" spans="1:5">
      <c r="A29" t="s">
        <v>637</v>
      </c>
      <c r="B29">
        <v>3.9779005524861875</v>
      </c>
      <c r="C29">
        <v>6.962025316455696</v>
      </c>
      <c r="D29">
        <v>2.5</v>
      </c>
      <c r="E29">
        <v>4.0816326530612246</v>
      </c>
    </row>
    <row r="30" spans="1:5">
      <c r="A30" t="s">
        <v>348</v>
      </c>
      <c r="B30">
        <v>3.9529914529914527</v>
      </c>
      <c r="C30">
        <v>1.7857142857142856</v>
      </c>
      <c r="D30">
        <v>9.0909090909090917</v>
      </c>
    </row>
    <row r="31" spans="1:5">
      <c r="A31" t="s">
        <v>638</v>
      </c>
      <c r="B31">
        <v>3.9529914529914527</v>
      </c>
      <c r="C31">
        <v>4.7619047619047619</v>
      </c>
      <c r="D31">
        <v>1.8181818181818181</v>
      </c>
      <c r="E31">
        <v>5.7692307692307692</v>
      </c>
    </row>
    <row r="32" spans="1:5">
      <c r="A32" t="s">
        <v>639</v>
      </c>
      <c r="B32">
        <v>3.867403314917127</v>
      </c>
      <c r="C32">
        <v>5.0632911392405067</v>
      </c>
      <c r="D32">
        <v>2.5</v>
      </c>
      <c r="E32">
        <v>12.244897959183673</v>
      </c>
    </row>
    <row r="33" spans="1:5">
      <c r="A33" t="s">
        <v>336</v>
      </c>
      <c r="B33">
        <v>3.690685413005272</v>
      </c>
      <c r="C33">
        <v>8.0808080808080813</v>
      </c>
      <c r="E33">
        <v>6.8965517241379306</v>
      </c>
    </row>
    <row r="34" spans="1:5">
      <c r="A34" t="s">
        <v>384</v>
      </c>
      <c r="B34">
        <v>3.5256410256410255</v>
      </c>
      <c r="C34">
        <v>5.3571428571428568</v>
      </c>
      <c r="D34">
        <v>5.4545454545454541</v>
      </c>
      <c r="E34">
        <v>5.7692307692307692</v>
      </c>
    </row>
    <row r="35" spans="1:5">
      <c r="A35" t="s">
        <v>641</v>
      </c>
      <c r="B35">
        <v>3.225806451612903</v>
      </c>
      <c r="D35">
        <v>6.666666666666667</v>
      </c>
    </row>
    <row r="36" spans="1:5">
      <c r="A36" t="s">
        <v>640</v>
      </c>
      <c r="B36">
        <v>3.225806451612903</v>
      </c>
    </row>
    <row r="37" spans="1:5">
      <c r="A37" t="s">
        <v>642</v>
      </c>
      <c r="B37">
        <v>3.0939226519337018</v>
      </c>
      <c r="C37">
        <v>0.63291139240506333</v>
      </c>
      <c r="D37">
        <v>2.5</v>
      </c>
    </row>
    <row r="38" spans="1:5">
      <c r="A38" t="s">
        <v>383</v>
      </c>
      <c r="B38">
        <v>2.9914529914529915</v>
      </c>
      <c r="C38">
        <v>2.9761904761904758</v>
      </c>
      <c r="E38">
        <v>7.6923076923076925</v>
      </c>
    </row>
    <row r="39" spans="1:5">
      <c r="A39" t="s">
        <v>643</v>
      </c>
      <c r="B39">
        <v>2.7777777777777777</v>
      </c>
      <c r="C39">
        <v>3.5714285714285712</v>
      </c>
      <c r="D39">
        <v>1.8181818181818181</v>
      </c>
    </row>
    <row r="40" spans="1:5">
      <c r="A40" t="s">
        <v>380</v>
      </c>
      <c r="B40">
        <v>2.6709401709401708</v>
      </c>
      <c r="C40">
        <v>5.3571428571428568</v>
      </c>
      <c r="D40">
        <v>5.4545454545454541</v>
      </c>
      <c r="E40">
        <v>7.6923076923076925</v>
      </c>
    </row>
    <row r="41" spans="1:5">
      <c r="A41" t="s">
        <v>644</v>
      </c>
      <c r="B41">
        <v>2.5641025641025639</v>
      </c>
      <c r="C41">
        <v>1.7857142857142856</v>
      </c>
      <c r="D41">
        <v>1.8181818181818181</v>
      </c>
      <c r="E41">
        <v>3.8461538461538463</v>
      </c>
    </row>
    <row r="42" spans="1:5">
      <c r="A42" t="s">
        <v>645</v>
      </c>
      <c r="B42">
        <v>2.2435897435897436</v>
      </c>
      <c r="C42">
        <v>2.3809523809523809</v>
      </c>
      <c r="D42">
        <v>1.8181818181818181</v>
      </c>
      <c r="E42">
        <v>1.9230769230769231</v>
      </c>
    </row>
    <row r="43" spans="1:5">
      <c r="A43" t="s">
        <v>389</v>
      </c>
      <c r="B43">
        <v>2.2435897435897436</v>
      </c>
      <c r="C43">
        <v>2.3809523809523809</v>
      </c>
      <c r="D43">
        <v>1.8181818181818181</v>
      </c>
      <c r="E43">
        <v>1.9230769230769231</v>
      </c>
    </row>
    <row r="44" spans="1:5">
      <c r="A44" t="s">
        <v>646</v>
      </c>
      <c r="B44">
        <v>1.8784530386740332</v>
      </c>
      <c r="C44">
        <v>1.2658227848101267</v>
      </c>
      <c r="D44">
        <v>2.5</v>
      </c>
      <c r="E44">
        <v>2.0408163265306123</v>
      </c>
    </row>
    <row r="45" spans="1:5">
      <c r="A45" t="s">
        <v>390</v>
      </c>
      <c r="B45">
        <v>1.8162393162393164</v>
      </c>
      <c r="C45">
        <v>1.7857142857142856</v>
      </c>
      <c r="D45">
        <v>1.8181818181818181</v>
      </c>
      <c r="E45">
        <v>1.9230769230769231</v>
      </c>
    </row>
    <row r="46" spans="1:5">
      <c r="A46" t="s">
        <v>647</v>
      </c>
      <c r="B46">
        <v>1.4364640883977902</v>
      </c>
      <c r="C46">
        <v>1.2658227848101267</v>
      </c>
      <c r="D46">
        <v>7.5</v>
      </c>
      <c r="E46">
        <v>2.0408163265306123</v>
      </c>
    </row>
    <row r="47" spans="1:5">
      <c r="A47" t="s">
        <v>350</v>
      </c>
      <c r="B47">
        <v>1.3888888888888888</v>
      </c>
      <c r="C47">
        <v>3.5714285714285712</v>
      </c>
      <c r="D47">
        <v>1.8181818181818181</v>
      </c>
      <c r="E47">
        <v>1.9230769230769231</v>
      </c>
    </row>
    <row r="48" spans="1:5">
      <c r="A48" t="s">
        <v>391</v>
      </c>
      <c r="B48">
        <v>1.3784461152882206</v>
      </c>
      <c r="C48">
        <v>2</v>
      </c>
    </row>
    <row r="49" spans="1:5">
      <c r="A49" t="s">
        <v>648</v>
      </c>
      <c r="B49">
        <v>1.3784461152882206</v>
      </c>
      <c r="C49">
        <v>2</v>
      </c>
    </row>
    <row r="50" spans="1:5">
      <c r="A50" t="s">
        <v>649</v>
      </c>
      <c r="B50">
        <v>1.0683760683760684</v>
      </c>
      <c r="D50">
        <v>1.8181818181818181</v>
      </c>
    </row>
    <row r="51" spans="1:5">
      <c r="A51" t="s">
        <v>650</v>
      </c>
      <c r="B51">
        <v>1.0683760683760684</v>
      </c>
      <c r="C51">
        <v>0.59523809523809523</v>
      </c>
      <c r="D51">
        <v>1.8181818181818181</v>
      </c>
    </row>
    <row r="52" spans="1:5">
      <c r="A52" t="s">
        <v>651</v>
      </c>
      <c r="B52">
        <v>1.0544815465729349</v>
      </c>
    </row>
    <row r="53" spans="1:5">
      <c r="A53" t="s">
        <v>654</v>
      </c>
      <c r="B53">
        <v>0.96153846153846156</v>
      </c>
    </row>
    <row r="54" spans="1:5">
      <c r="A54" t="s">
        <v>652</v>
      </c>
      <c r="B54">
        <v>0.96153846153846156</v>
      </c>
      <c r="C54">
        <v>0.59523809523809523</v>
      </c>
      <c r="D54">
        <v>3.6363636363636362</v>
      </c>
      <c r="E54">
        <v>1.9230769230769231</v>
      </c>
    </row>
    <row r="55" spans="1:5">
      <c r="A55" t="s">
        <v>653</v>
      </c>
      <c r="B55">
        <v>0.96153846153846156</v>
      </c>
      <c r="D55">
        <v>1.8181818181818181</v>
      </c>
    </row>
    <row r="56" spans="1:5">
      <c r="A56" t="s">
        <v>337</v>
      </c>
      <c r="B56">
        <v>0.88397790055248626</v>
      </c>
      <c r="C56">
        <v>1.89873417721519</v>
      </c>
      <c r="E56">
        <v>2.0408163265306123</v>
      </c>
    </row>
    <row r="57" spans="1:5">
      <c r="A57" t="s">
        <v>656</v>
      </c>
      <c r="B57">
        <v>0.87873462214411258</v>
      </c>
    </row>
    <row r="58" spans="1:5">
      <c r="A58" t="s">
        <v>655</v>
      </c>
      <c r="B58">
        <v>0.87873462214411258</v>
      </c>
      <c r="C58">
        <v>1.0101010101010102</v>
      </c>
    </row>
    <row r="59" spans="1:5">
      <c r="A59" t="s">
        <v>388</v>
      </c>
      <c r="B59">
        <v>0.85470085470085477</v>
      </c>
      <c r="C59">
        <v>1.1904761904761905</v>
      </c>
      <c r="E59">
        <v>1.9230769230769231</v>
      </c>
    </row>
    <row r="60" spans="1:5">
      <c r="A60" t="s">
        <v>657</v>
      </c>
      <c r="B60">
        <v>0.85470085470085477</v>
      </c>
    </row>
    <row r="61" spans="1:5">
      <c r="A61" t="s">
        <v>658</v>
      </c>
      <c r="B61">
        <v>0.74786324786324787</v>
      </c>
      <c r="C61">
        <v>1.1904761904761905</v>
      </c>
    </row>
    <row r="62" spans="1:5">
      <c r="A62" t="s">
        <v>659</v>
      </c>
      <c r="B62">
        <v>0.66298342541436461</v>
      </c>
      <c r="C62">
        <v>1.2658227848101267</v>
      </c>
      <c r="E62">
        <v>2.0408163265306123</v>
      </c>
    </row>
    <row r="63" spans="1:5">
      <c r="A63" t="s">
        <v>662</v>
      </c>
      <c r="B63">
        <v>0.64102564102564097</v>
      </c>
      <c r="C63">
        <v>0.59523809523809523</v>
      </c>
      <c r="E63">
        <v>1.9230769230769231</v>
      </c>
    </row>
    <row r="64" spans="1:5">
      <c r="A64" t="s">
        <v>661</v>
      </c>
      <c r="B64">
        <v>0.64102564102564097</v>
      </c>
    </row>
    <row r="65" spans="1:5">
      <c r="A65" t="s">
        <v>660</v>
      </c>
      <c r="B65">
        <v>0.64102564102564097</v>
      </c>
      <c r="C65">
        <v>0.59523809523809523</v>
      </c>
    </row>
    <row r="66" spans="1:5">
      <c r="A66" t="s">
        <v>663</v>
      </c>
      <c r="B66">
        <v>0.59523809523809523</v>
      </c>
      <c r="C66">
        <v>3.3898305084745761</v>
      </c>
      <c r="E66">
        <v>5</v>
      </c>
    </row>
    <row r="67" spans="1:5">
      <c r="A67" t="s">
        <v>664</v>
      </c>
      <c r="B67">
        <v>0.55248618784530379</v>
      </c>
    </row>
    <row r="68" spans="1:5">
      <c r="A68" t="s">
        <v>665</v>
      </c>
      <c r="B68">
        <v>0.44198895027624313</v>
      </c>
      <c r="C68">
        <v>0.63291139240506333</v>
      </c>
    </row>
    <row r="69" spans="1:5">
      <c r="A69" t="s">
        <v>349</v>
      </c>
      <c r="B69">
        <v>0.33149171270718231</v>
      </c>
      <c r="D69">
        <v>2.5</v>
      </c>
    </row>
    <row r="70" spans="1:5">
      <c r="A70" t="s">
        <v>666</v>
      </c>
      <c r="B70">
        <v>0.32051282051282048</v>
      </c>
      <c r="C70">
        <v>0.59523809523809523</v>
      </c>
      <c r="D70">
        <v>1.8181818181818181</v>
      </c>
    </row>
    <row r="71" spans="1:5">
      <c r="A71" t="s">
        <v>667</v>
      </c>
      <c r="B71">
        <v>0.27247956403269752</v>
      </c>
    </row>
    <row r="72" spans="1:5">
      <c r="A72" t="s">
        <v>668</v>
      </c>
      <c r="B72">
        <v>0.21367521367521369</v>
      </c>
      <c r="C72">
        <v>0.59523809523809523</v>
      </c>
      <c r="D72">
        <v>1.8181818181818181</v>
      </c>
      <c r="E72">
        <v>1.9230769230769231</v>
      </c>
    </row>
    <row r="73" spans="1:5">
      <c r="A73" t="s">
        <v>669</v>
      </c>
      <c r="B73">
        <v>0.21367521367521369</v>
      </c>
      <c r="C73">
        <v>0.59523809523809523</v>
      </c>
      <c r="D73">
        <v>1.8181818181818181</v>
      </c>
      <c r="E73">
        <v>1.9230769230769231</v>
      </c>
    </row>
    <row r="74" spans="1:5">
      <c r="A74" t="s">
        <v>670</v>
      </c>
      <c r="B74">
        <v>0.17574692442882248</v>
      </c>
    </row>
    <row r="75" spans="1:5">
      <c r="A75" t="s">
        <v>671</v>
      </c>
      <c r="B75">
        <v>0.10683760683760685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"/>
  <sheetViews>
    <sheetView topLeftCell="F1" workbookViewId="0">
      <selection activeCell="E4" sqref="E4"/>
    </sheetView>
  </sheetViews>
  <sheetFormatPr defaultColWidth="8.85546875" defaultRowHeight="15"/>
  <sheetData>
    <row r="1" spans="1:4">
      <c r="A1" t="s">
        <v>628</v>
      </c>
      <c r="B1" t="s">
        <v>690</v>
      </c>
      <c r="C1" t="s">
        <v>691</v>
      </c>
      <c r="D1" t="s">
        <v>692</v>
      </c>
    </row>
    <row r="2" spans="1:4">
      <c r="A2" t="s">
        <v>335</v>
      </c>
      <c r="B2">
        <v>65.5</v>
      </c>
      <c r="C2">
        <v>75</v>
      </c>
      <c r="D2">
        <v>73</v>
      </c>
    </row>
    <row r="3" spans="1:4">
      <c r="A3" t="s">
        <v>351</v>
      </c>
      <c r="B3">
        <v>20.7</v>
      </c>
      <c r="C3">
        <v>8</v>
      </c>
      <c r="D3">
        <v>10</v>
      </c>
    </row>
    <row r="4" spans="1:4">
      <c r="A4" t="s">
        <v>339</v>
      </c>
      <c r="B4">
        <v>20.399999999999999</v>
      </c>
      <c r="C4">
        <v>32</v>
      </c>
      <c r="D4">
        <v>28</v>
      </c>
    </row>
    <row r="5" spans="1:4">
      <c r="A5" t="s">
        <v>385</v>
      </c>
      <c r="B5">
        <v>18.3</v>
      </c>
      <c r="C5">
        <v>17</v>
      </c>
      <c r="D5">
        <v>15</v>
      </c>
    </row>
    <row r="6" spans="1:4">
      <c r="A6" t="s">
        <v>387</v>
      </c>
      <c r="B6">
        <v>16.3</v>
      </c>
      <c r="C6">
        <v>8</v>
      </c>
      <c r="D6">
        <v>13</v>
      </c>
    </row>
    <row r="7" spans="1:4">
      <c r="A7" t="s">
        <v>386</v>
      </c>
      <c r="B7">
        <v>16</v>
      </c>
      <c r="C7">
        <v>8</v>
      </c>
      <c r="D7">
        <v>23</v>
      </c>
    </row>
    <row r="8" spans="1:4">
      <c r="A8" t="s">
        <v>334</v>
      </c>
      <c r="B8">
        <v>14.3</v>
      </c>
      <c r="C8">
        <v>13</v>
      </c>
      <c r="D8">
        <v>14</v>
      </c>
    </row>
    <row r="9" spans="1:4">
      <c r="A9" t="s">
        <v>629</v>
      </c>
      <c r="B9">
        <v>13.7</v>
      </c>
      <c r="C9">
        <v>4</v>
      </c>
      <c r="D9">
        <v>7</v>
      </c>
    </row>
    <row r="10" spans="1:4">
      <c r="A10" t="s">
        <v>630</v>
      </c>
      <c r="B10">
        <v>12.6</v>
      </c>
      <c r="C10">
        <v>9</v>
      </c>
      <c r="D10">
        <v>19</v>
      </c>
    </row>
    <row r="11" spans="1:4">
      <c r="A11" t="s">
        <v>341</v>
      </c>
      <c r="B11">
        <v>12.2</v>
      </c>
      <c r="C11">
        <v>5</v>
      </c>
      <c r="D11">
        <v>16</v>
      </c>
    </row>
    <row r="12" spans="1:4">
      <c r="A12" t="s">
        <v>352</v>
      </c>
      <c r="B12">
        <v>12</v>
      </c>
      <c r="C12">
        <v>5</v>
      </c>
      <c r="D12">
        <v>8</v>
      </c>
    </row>
    <row r="13" spans="1:4">
      <c r="A13" t="s">
        <v>632</v>
      </c>
      <c r="B13">
        <v>10.8</v>
      </c>
      <c r="C13">
        <v>5</v>
      </c>
      <c r="D13">
        <v>5</v>
      </c>
    </row>
    <row r="14" spans="1:4">
      <c r="A14" t="s">
        <v>631</v>
      </c>
      <c r="B14">
        <v>10.6</v>
      </c>
      <c r="C14">
        <v>6</v>
      </c>
      <c r="D14">
        <v>16</v>
      </c>
    </row>
    <row r="15" spans="1:4">
      <c r="A15" t="s">
        <v>338</v>
      </c>
      <c r="B15">
        <v>8.4</v>
      </c>
      <c r="C15">
        <v>17</v>
      </c>
      <c r="D15">
        <v>26</v>
      </c>
    </row>
    <row r="16" spans="1:4">
      <c r="A16" t="s">
        <v>382</v>
      </c>
      <c r="B16">
        <v>8.1</v>
      </c>
      <c r="C16">
        <v>0.9</v>
      </c>
      <c r="D16">
        <v>4</v>
      </c>
    </row>
    <row r="17" spans="1:4">
      <c r="A17" t="s">
        <v>340</v>
      </c>
      <c r="B17">
        <v>7.5</v>
      </c>
      <c r="C17">
        <v>13</v>
      </c>
      <c r="D17">
        <v>21</v>
      </c>
    </row>
    <row r="18" spans="1:4">
      <c r="A18" t="s">
        <v>342</v>
      </c>
      <c r="B18">
        <v>6.9</v>
      </c>
      <c r="C18">
        <v>1.2</v>
      </c>
      <c r="D18">
        <v>5</v>
      </c>
    </row>
    <row r="19" spans="1:4">
      <c r="A19" t="s">
        <v>347</v>
      </c>
      <c r="B19">
        <v>6.8</v>
      </c>
      <c r="C19">
        <v>4</v>
      </c>
      <c r="D19">
        <v>11</v>
      </c>
    </row>
    <row r="20" spans="1:4">
      <c r="A20" t="s">
        <v>343</v>
      </c>
      <c r="B20">
        <v>6.5</v>
      </c>
      <c r="C20">
        <v>2.7</v>
      </c>
      <c r="D20">
        <v>5</v>
      </c>
    </row>
    <row r="21" spans="1:4">
      <c r="A21" t="s">
        <v>345</v>
      </c>
      <c r="B21">
        <v>6.4</v>
      </c>
      <c r="C21">
        <v>0.6</v>
      </c>
      <c r="D21">
        <v>5</v>
      </c>
    </row>
    <row r="22" spans="1:4">
      <c r="A22" t="s">
        <v>381</v>
      </c>
      <c r="B22">
        <v>6.2</v>
      </c>
      <c r="C22">
        <v>4</v>
      </c>
      <c r="D22">
        <v>6</v>
      </c>
    </row>
    <row r="23" spans="1:4">
      <c r="A23" t="s">
        <v>344</v>
      </c>
      <c r="B23">
        <v>5.7</v>
      </c>
      <c r="C23">
        <v>1.8</v>
      </c>
      <c r="D23">
        <v>3</v>
      </c>
    </row>
    <row r="24" spans="1:4">
      <c r="A24" t="s">
        <v>635</v>
      </c>
      <c r="B24">
        <v>5.3</v>
      </c>
      <c r="C24">
        <v>5</v>
      </c>
      <c r="D24">
        <v>14</v>
      </c>
    </row>
    <row r="25" spans="1:4">
      <c r="A25" t="s">
        <v>633</v>
      </c>
      <c r="B25">
        <v>5.0999999999999996</v>
      </c>
      <c r="C25">
        <v>4</v>
      </c>
      <c r="D25">
        <v>9</v>
      </c>
    </row>
    <row r="26" spans="1:4">
      <c r="A26" t="s">
        <v>634</v>
      </c>
      <c r="B26">
        <v>4.9000000000000004</v>
      </c>
      <c r="C26">
        <v>7</v>
      </c>
      <c r="D26">
        <v>12</v>
      </c>
    </row>
    <row r="27" spans="1:4">
      <c r="A27" t="s">
        <v>640</v>
      </c>
      <c r="B27">
        <v>4.8</v>
      </c>
      <c r="C27">
        <v>8</v>
      </c>
      <c r="D27">
        <v>14</v>
      </c>
    </row>
    <row r="28" spans="1:4">
      <c r="A28" t="s">
        <v>346</v>
      </c>
      <c r="B28">
        <v>4.7</v>
      </c>
      <c r="C28">
        <v>1.8</v>
      </c>
      <c r="D28">
        <v>6</v>
      </c>
    </row>
    <row r="29" spans="1:4">
      <c r="A29" t="s">
        <v>348</v>
      </c>
      <c r="B29">
        <v>4.0999999999999996</v>
      </c>
      <c r="C29">
        <v>5</v>
      </c>
      <c r="D29">
        <v>7</v>
      </c>
    </row>
    <row r="30" spans="1:4">
      <c r="A30" t="s">
        <v>638</v>
      </c>
      <c r="B30">
        <v>3.6</v>
      </c>
      <c r="C30">
        <v>3</v>
      </c>
      <c r="D30">
        <v>10</v>
      </c>
    </row>
    <row r="31" spans="1:4">
      <c r="A31" t="s">
        <v>336</v>
      </c>
      <c r="B31">
        <v>3.3</v>
      </c>
      <c r="C31">
        <v>2.7</v>
      </c>
      <c r="D31">
        <v>7</v>
      </c>
    </row>
    <row r="32" spans="1:4">
      <c r="A32" t="s">
        <v>636</v>
      </c>
      <c r="B32">
        <v>3.3</v>
      </c>
      <c r="C32">
        <v>2.4</v>
      </c>
      <c r="D32">
        <v>8</v>
      </c>
    </row>
    <row r="33" spans="1:4">
      <c r="A33" t="s">
        <v>637</v>
      </c>
      <c r="B33">
        <v>3.3</v>
      </c>
      <c r="C33">
        <v>0.9</v>
      </c>
      <c r="D33">
        <v>3</v>
      </c>
    </row>
    <row r="34" spans="1:4">
      <c r="A34" t="s">
        <v>639</v>
      </c>
      <c r="B34">
        <v>3.2</v>
      </c>
      <c r="C34">
        <v>4</v>
      </c>
      <c r="D34">
        <v>4</v>
      </c>
    </row>
    <row r="35" spans="1:4">
      <c r="A35" t="s">
        <v>384</v>
      </c>
      <c r="B35">
        <v>2.9</v>
      </c>
      <c r="C35">
        <v>4</v>
      </c>
      <c r="D35">
        <v>8</v>
      </c>
    </row>
    <row r="36" spans="1:4">
      <c r="A36" t="s">
        <v>380</v>
      </c>
      <c r="B36">
        <v>2.6</v>
      </c>
      <c r="C36">
        <v>4</v>
      </c>
      <c r="D36">
        <v>6</v>
      </c>
    </row>
    <row r="37" spans="1:4">
      <c r="A37" t="s">
        <v>383</v>
      </c>
      <c r="B37">
        <v>2.5</v>
      </c>
      <c r="C37">
        <v>9</v>
      </c>
      <c r="D37">
        <v>5</v>
      </c>
    </row>
    <row r="38" spans="1:4">
      <c r="A38" t="s">
        <v>642</v>
      </c>
      <c r="B38">
        <v>2.4</v>
      </c>
      <c r="C38">
        <v>1.2</v>
      </c>
      <c r="D38">
        <v>4</v>
      </c>
    </row>
    <row r="39" spans="1:4">
      <c r="A39" t="s">
        <v>641</v>
      </c>
      <c r="B39">
        <v>2.4</v>
      </c>
      <c r="C39">
        <v>2.1</v>
      </c>
      <c r="D39">
        <v>3</v>
      </c>
    </row>
    <row r="40" spans="1:4">
      <c r="A40" t="s">
        <v>643</v>
      </c>
      <c r="B40">
        <v>2.2999999999999998</v>
      </c>
      <c r="C40">
        <v>1.8</v>
      </c>
      <c r="D40">
        <v>4</v>
      </c>
    </row>
    <row r="41" spans="1:4">
      <c r="A41" t="s">
        <v>644</v>
      </c>
      <c r="B41">
        <v>2</v>
      </c>
      <c r="C41">
        <v>2.1</v>
      </c>
      <c r="D41">
        <v>12</v>
      </c>
    </row>
    <row r="42" spans="1:4">
      <c r="A42" t="s">
        <v>645</v>
      </c>
      <c r="B42">
        <v>1.9</v>
      </c>
      <c r="C42">
        <v>1.8</v>
      </c>
      <c r="D42">
        <v>4</v>
      </c>
    </row>
    <row r="43" spans="1:4">
      <c r="A43" t="s">
        <v>389</v>
      </c>
      <c r="B43">
        <v>1.8</v>
      </c>
      <c r="C43">
        <v>3</v>
      </c>
      <c r="D43">
        <v>7</v>
      </c>
    </row>
    <row r="44" spans="1:4">
      <c r="A44" t="s">
        <v>646</v>
      </c>
      <c r="B44">
        <v>1.6</v>
      </c>
      <c r="C44">
        <v>1.2</v>
      </c>
      <c r="D44">
        <v>5</v>
      </c>
    </row>
    <row r="45" spans="1:4">
      <c r="A45" t="s">
        <v>390</v>
      </c>
      <c r="B45">
        <v>1.4</v>
      </c>
      <c r="C45">
        <v>4</v>
      </c>
      <c r="D45">
        <v>4</v>
      </c>
    </row>
    <row r="46" spans="1:4">
      <c r="A46" t="s">
        <v>391</v>
      </c>
      <c r="B46">
        <v>1.3</v>
      </c>
      <c r="C46">
        <v>1.2</v>
      </c>
      <c r="D46">
        <v>6</v>
      </c>
    </row>
    <row r="47" spans="1:4">
      <c r="A47" t="s">
        <v>350</v>
      </c>
      <c r="B47">
        <v>1.3</v>
      </c>
      <c r="C47">
        <v>0.9</v>
      </c>
      <c r="D47">
        <v>4</v>
      </c>
    </row>
    <row r="48" spans="1:4">
      <c r="A48" t="s">
        <v>648</v>
      </c>
      <c r="B48">
        <v>1.2</v>
      </c>
      <c r="C48">
        <v>2.4</v>
      </c>
      <c r="D48">
        <v>5</v>
      </c>
    </row>
    <row r="49" spans="1:4">
      <c r="A49" t="s">
        <v>649</v>
      </c>
      <c r="B49">
        <v>1.1000000000000001</v>
      </c>
      <c r="C49">
        <v>0.3</v>
      </c>
      <c r="D49">
        <v>11</v>
      </c>
    </row>
    <row r="50" spans="1:4">
      <c r="A50" t="s">
        <v>647</v>
      </c>
      <c r="B50">
        <v>1</v>
      </c>
      <c r="C50">
        <v>1.2</v>
      </c>
      <c r="D50">
        <v>3</v>
      </c>
    </row>
    <row r="51" spans="1:4">
      <c r="A51" t="s">
        <v>651</v>
      </c>
      <c r="B51">
        <v>1</v>
      </c>
      <c r="C51">
        <v>0</v>
      </c>
      <c r="D51">
        <v>1.5</v>
      </c>
    </row>
    <row r="52" spans="1:4">
      <c r="A52" t="s">
        <v>653</v>
      </c>
      <c r="B52">
        <v>1</v>
      </c>
      <c r="C52">
        <v>0.6</v>
      </c>
      <c r="D52">
        <v>1.9</v>
      </c>
    </row>
    <row r="53" spans="1:4">
      <c r="A53" t="s">
        <v>654</v>
      </c>
      <c r="B53">
        <v>1</v>
      </c>
      <c r="C53">
        <v>1.5</v>
      </c>
      <c r="D53">
        <v>9</v>
      </c>
    </row>
    <row r="54" spans="1:4">
      <c r="A54" t="s">
        <v>388</v>
      </c>
      <c r="B54">
        <v>1</v>
      </c>
      <c r="C54">
        <v>0.3</v>
      </c>
      <c r="D54">
        <v>5</v>
      </c>
    </row>
    <row r="55" spans="1:4">
      <c r="A55" t="s">
        <v>652</v>
      </c>
      <c r="B55">
        <v>0.8</v>
      </c>
      <c r="C55">
        <v>0.9</v>
      </c>
      <c r="D55">
        <v>1.5</v>
      </c>
    </row>
    <row r="56" spans="1:4">
      <c r="A56" t="s">
        <v>650</v>
      </c>
      <c r="B56">
        <v>0.8</v>
      </c>
      <c r="C56">
        <v>1.2</v>
      </c>
      <c r="D56">
        <v>3</v>
      </c>
    </row>
    <row r="57" spans="1:4">
      <c r="A57" t="s">
        <v>656</v>
      </c>
      <c r="B57">
        <v>0.7</v>
      </c>
      <c r="C57">
        <v>2.4</v>
      </c>
      <c r="D57">
        <v>8</v>
      </c>
    </row>
    <row r="58" spans="1:4">
      <c r="A58" t="s">
        <v>658</v>
      </c>
      <c r="B58">
        <v>0.7</v>
      </c>
      <c r="C58">
        <v>1.2</v>
      </c>
      <c r="D58">
        <v>2.6</v>
      </c>
    </row>
    <row r="59" spans="1:4">
      <c r="A59" t="s">
        <v>663</v>
      </c>
      <c r="B59">
        <v>0.6</v>
      </c>
      <c r="C59">
        <v>5</v>
      </c>
      <c r="D59">
        <v>17</v>
      </c>
    </row>
    <row r="60" spans="1:4">
      <c r="A60" t="s">
        <v>337</v>
      </c>
      <c r="B60">
        <v>0.6</v>
      </c>
      <c r="C60">
        <v>1.5</v>
      </c>
      <c r="D60">
        <v>4</v>
      </c>
    </row>
    <row r="61" spans="1:4">
      <c r="A61" t="s">
        <v>655</v>
      </c>
      <c r="B61">
        <v>0.6</v>
      </c>
      <c r="C61">
        <v>0.9</v>
      </c>
      <c r="D61">
        <v>1.9</v>
      </c>
    </row>
    <row r="62" spans="1:4">
      <c r="A62" t="s">
        <v>660</v>
      </c>
      <c r="B62">
        <v>0.6</v>
      </c>
      <c r="C62">
        <v>0.9</v>
      </c>
      <c r="D62">
        <v>2</v>
      </c>
    </row>
    <row r="63" spans="1:4">
      <c r="A63" t="s">
        <v>657</v>
      </c>
      <c r="B63">
        <v>0.6</v>
      </c>
      <c r="C63">
        <v>1.2</v>
      </c>
      <c r="D63">
        <v>2.2999999999999998</v>
      </c>
    </row>
    <row r="64" spans="1:4">
      <c r="A64" t="s">
        <v>659</v>
      </c>
      <c r="B64">
        <v>0.5</v>
      </c>
      <c r="C64">
        <v>1.2</v>
      </c>
      <c r="D64">
        <v>4</v>
      </c>
    </row>
    <row r="65" spans="1:4">
      <c r="A65" t="s">
        <v>661</v>
      </c>
      <c r="B65">
        <v>0.5</v>
      </c>
      <c r="C65">
        <v>0.6</v>
      </c>
      <c r="D65">
        <v>3</v>
      </c>
    </row>
    <row r="66" spans="1:4">
      <c r="A66" t="s">
        <v>664</v>
      </c>
      <c r="B66">
        <v>0.5</v>
      </c>
      <c r="C66">
        <v>1.2</v>
      </c>
      <c r="D66">
        <v>5</v>
      </c>
    </row>
    <row r="67" spans="1:4">
      <c r="A67" t="s">
        <v>665</v>
      </c>
      <c r="B67">
        <v>0.5</v>
      </c>
      <c r="C67">
        <v>3</v>
      </c>
      <c r="D67">
        <v>7</v>
      </c>
    </row>
    <row r="68" spans="1:4">
      <c r="A68" t="s">
        <v>662</v>
      </c>
      <c r="B68">
        <v>0.5</v>
      </c>
      <c r="C68">
        <v>0.6</v>
      </c>
      <c r="D68">
        <v>2.6</v>
      </c>
    </row>
    <row r="69" spans="1:4">
      <c r="A69" t="s">
        <v>349</v>
      </c>
      <c r="B69">
        <v>0.4</v>
      </c>
      <c r="C69">
        <v>0.9</v>
      </c>
      <c r="D69">
        <v>2.6</v>
      </c>
    </row>
    <row r="70" spans="1:4">
      <c r="A70" t="s">
        <v>667</v>
      </c>
      <c r="B70">
        <v>0.4</v>
      </c>
      <c r="C70">
        <v>0.9</v>
      </c>
      <c r="D70">
        <v>5</v>
      </c>
    </row>
    <row r="71" spans="1:4">
      <c r="A71" t="s">
        <v>670</v>
      </c>
      <c r="B71">
        <v>0.4</v>
      </c>
      <c r="C71">
        <v>2.1</v>
      </c>
      <c r="D71">
        <v>7</v>
      </c>
    </row>
    <row r="72" spans="1:4">
      <c r="A72" t="s">
        <v>668</v>
      </c>
      <c r="B72">
        <v>0.2</v>
      </c>
      <c r="C72">
        <v>0.3</v>
      </c>
      <c r="D72">
        <v>3</v>
      </c>
    </row>
    <row r="73" spans="1:4">
      <c r="A73" t="s">
        <v>666</v>
      </c>
      <c r="B73">
        <v>0.2</v>
      </c>
      <c r="C73">
        <v>0.6</v>
      </c>
      <c r="D73">
        <v>1.9</v>
      </c>
    </row>
    <row r="74" spans="1:4">
      <c r="A74" t="s">
        <v>671</v>
      </c>
      <c r="B74">
        <v>0.2</v>
      </c>
      <c r="C74">
        <v>0</v>
      </c>
      <c r="D74">
        <v>2.6</v>
      </c>
    </row>
    <row r="75" spans="1:4">
      <c r="A75" t="s">
        <v>669</v>
      </c>
      <c r="B75">
        <v>0.2</v>
      </c>
      <c r="C75">
        <v>0.3</v>
      </c>
      <c r="D75">
        <v>5</v>
      </c>
    </row>
    <row r="76" spans="1:4">
      <c r="A76" t="s">
        <v>674</v>
      </c>
      <c r="B76">
        <v>0.1</v>
      </c>
      <c r="C76">
        <v>1.2</v>
      </c>
      <c r="D76">
        <v>5</v>
      </c>
    </row>
    <row r="77" spans="1:4">
      <c r="A77" t="s">
        <v>672</v>
      </c>
      <c r="B77">
        <v>0</v>
      </c>
      <c r="C77">
        <v>1.2</v>
      </c>
      <c r="D77">
        <v>4</v>
      </c>
    </row>
    <row r="78" spans="1:4">
      <c r="A78" t="s">
        <v>673</v>
      </c>
      <c r="B78">
        <v>0</v>
      </c>
      <c r="C78">
        <v>1.8</v>
      </c>
      <c r="D78">
        <v>3</v>
      </c>
    </row>
    <row r="79" spans="1:4">
      <c r="A79" t="s">
        <v>675</v>
      </c>
      <c r="B79">
        <v>0</v>
      </c>
      <c r="C79">
        <v>0.3</v>
      </c>
      <c r="D79">
        <v>6</v>
      </c>
    </row>
    <row r="80" spans="1:4">
      <c r="A80" t="s">
        <v>676</v>
      </c>
      <c r="B80">
        <v>0</v>
      </c>
      <c r="C80">
        <v>0.3</v>
      </c>
      <c r="D80">
        <v>2.6</v>
      </c>
    </row>
    <row r="81" spans="1:4">
      <c r="A81" t="s">
        <v>677</v>
      </c>
      <c r="B81">
        <v>0</v>
      </c>
      <c r="C81">
        <v>1</v>
      </c>
      <c r="D81">
        <v>4</v>
      </c>
    </row>
    <row r="82" spans="1:4">
      <c r="A82" t="s">
        <v>678</v>
      </c>
      <c r="B82">
        <v>0</v>
      </c>
      <c r="C82">
        <v>1.5</v>
      </c>
      <c r="D82">
        <v>3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"/>
  <sheetViews>
    <sheetView topLeftCell="G1" workbookViewId="0">
      <selection activeCell="F9" sqref="F9"/>
    </sheetView>
  </sheetViews>
  <sheetFormatPr defaultColWidth="8.85546875" defaultRowHeight="15"/>
  <sheetData>
    <row r="1" spans="1:4">
      <c r="A1" t="s">
        <v>628</v>
      </c>
      <c r="B1" t="s">
        <v>690</v>
      </c>
      <c r="C1" t="s">
        <v>691</v>
      </c>
      <c r="D1" t="s">
        <v>692</v>
      </c>
    </row>
    <row r="2" spans="1:4">
      <c r="A2" t="s">
        <v>335</v>
      </c>
      <c r="B2">
        <v>76.5</v>
      </c>
      <c r="C2">
        <v>75</v>
      </c>
      <c r="D2">
        <v>73</v>
      </c>
    </row>
    <row r="3" spans="1:4">
      <c r="A3" t="s">
        <v>351</v>
      </c>
      <c r="B3">
        <v>25</v>
      </c>
      <c r="C3">
        <v>8</v>
      </c>
      <c r="D3">
        <v>10</v>
      </c>
    </row>
    <row r="4" spans="1:4">
      <c r="A4" t="s">
        <v>339</v>
      </c>
      <c r="B4">
        <v>24.6</v>
      </c>
      <c r="C4">
        <v>32</v>
      </c>
      <c r="D4">
        <v>28</v>
      </c>
    </row>
    <row r="5" spans="1:4">
      <c r="A5" t="s">
        <v>385</v>
      </c>
      <c r="B5">
        <v>22</v>
      </c>
      <c r="C5">
        <v>17</v>
      </c>
      <c r="D5">
        <v>15</v>
      </c>
    </row>
    <row r="6" spans="1:4">
      <c r="A6" t="s">
        <v>387</v>
      </c>
      <c r="B6">
        <v>21</v>
      </c>
      <c r="C6">
        <v>8</v>
      </c>
      <c r="D6">
        <v>13</v>
      </c>
    </row>
    <row r="7" spans="1:4">
      <c r="A7" t="s">
        <v>386</v>
      </c>
      <c r="B7">
        <v>20.7</v>
      </c>
      <c r="C7">
        <v>8</v>
      </c>
      <c r="D7">
        <v>23</v>
      </c>
    </row>
    <row r="8" spans="1:4">
      <c r="A8" t="s">
        <v>334</v>
      </c>
      <c r="B8">
        <v>18</v>
      </c>
      <c r="C8">
        <v>13</v>
      </c>
      <c r="D8">
        <v>14</v>
      </c>
    </row>
    <row r="9" spans="1:4">
      <c r="A9" t="s">
        <v>629</v>
      </c>
      <c r="B9">
        <v>17</v>
      </c>
      <c r="C9">
        <v>4</v>
      </c>
      <c r="D9">
        <v>7</v>
      </c>
    </row>
    <row r="10" spans="1:4">
      <c r="A10" t="s">
        <v>630</v>
      </c>
      <c r="B10">
        <v>16.5</v>
      </c>
      <c r="C10">
        <v>9</v>
      </c>
      <c r="D10">
        <v>19</v>
      </c>
    </row>
    <row r="11" spans="1:4">
      <c r="A11" t="s">
        <v>341</v>
      </c>
      <c r="B11">
        <v>15.1</v>
      </c>
      <c r="C11">
        <v>5</v>
      </c>
      <c r="D11">
        <v>16</v>
      </c>
    </row>
    <row r="12" spans="1:4">
      <c r="A12" t="s">
        <v>631</v>
      </c>
      <c r="B12">
        <v>14.3</v>
      </c>
      <c r="C12">
        <v>6</v>
      </c>
      <c r="D12">
        <v>16</v>
      </c>
    </row>
    <row r="13" spans="1:4">
      <c r="A13" t="s">
        <v>632</v>
      </c>
      <c r="B13">
        <v>13.9</v>
      </c>
      <c r="C13">
        <v>5</v>
      </c>
      <c r="D13">
        <v>5</v>
      </c>
    </row>
    <row r="14" spans="1:4">
      <c r="A14" t="s">
        <v>352</v>
      </c>
      <c r="B14">
        <v>13.4</v>
      </c>
      <c r="C14">
        <v>5</v>
      </c>
      <c r="D14">
        <v>8</v>
      </c>
    </row>
    <row r="15" spans="1:4">
      <c r="A15" t="s">
        <v>338</v>
      </c>
      <c r="B15">
        <v>11.1</v>
      </c>
      <c r="C15">
        <v>17</v>
      </c>
      <c r="D15">
        <v>26</v>
      </c>
    </row>
    <row r="16" spans="1:4">
      <c r="A16" t="s">
        <v>382</v>
      </c>
      <c r="B16">
        <v>10.5</v>
      </c>
      <c r="C16">
        <v>0.9</v>
      </c>
      <c r="D16">
        <v>4</v>
      </c>
    </row>
    <row r="17" spans="1:4">
      <c r="A17" t="s">
        <v>342</v>
      </c>
      <c r="B17">
        <v>8.9</v>
      </c>
      <c r="C17">
        <v>1.2</v>
      </c>
      <c r="D17">
        <v>5</v>
      </c>
    </row>
    <row r="18" spans="1:4">
      <c r="A18" t="s">
        <v>340</v>
      </c>
      <c r="B18">
        <v>8.9</v>
      </c>
      <c r="C18">
        <v>13</v>
      </c>
      <c r="D18">
        <v>21</v>
      </c>
    </row>
    <row r="19" spans="1:4">
      <c r="A19" t="s">
        <v>381</v>
      </c>
      <c r="B19">
        <v>8</v>
      </c>
      <c r="C19">
        <v>4</v>
      </c>
      <c r="D19">
        <v>6</v>
      </c>
    </row>
    <row r="20" spans="1:4">
      <c r="A20" t="s">
        <v>345</v>
      </c>
      <c r="B20">
        <v>7.7</v>
      </c>
      <c r="C20">
        <v>0.6</v>
      </c>
      <c r="D20">
        <v>5</v>
      </c>
    </row>
    <row r="21" spans="1:4">
      <c r="A21" t="s">
        <v>343</v>
      </c>
      <c r="B21">
        <v>7.6</v>
      </c>
      <c r="C21">
        <v>2.7</v>
      </c>
      <c r="D21">
        <v>5</v>
      </c>
    </row>
    <row r="22" spans="1:4">
      <c r="A22" t="s">
        <v>344</v>
      </c>
      <c r="B22">
        <v>7.4</v>
      </c>
      <c r="C22">
        <v>1.8</v>
      </c>
      <c r="D22">
        <v>3</v>
      </c>
    </row>
    <row r="23" spans="1:4">
      <c r="A23" t="s">
        <v>347</v>
      </c>
      <c r="B23">
        <v>7.3</v>
      </c>
      <c r="C23">
        <v>4</v>
      </c>
      <c r="D23">
        <v>11</v>
      </c>
    </row>
    <row r="24" spans="1:4">
      <c r="A24" t="s">
        <v>633</v>
      </c>
      <c r="B24">
        <v>6.4</v>
      </c>
      <c r="C24">
        <v>4</v>
      </c>
      <c r="D24">
        <v>9</v>
      </c>
    </row>
    <row r="25" spans="1:4">
      <c r="A25" t="s">
        <v>634</v>
      </c>
      <c r="B25">
        <v>6.3</v>
      </c>
      <c r="C25">
        <v>7</v>
      </c>
      <c r="D25">
        <v>12</v>
      </c>
    </row>
    <row r="26" spans="1:4">
      <c r="A26" t="s">
        <v>635</v>
      </c>
      <c r="B26">
        <v>6</v>
      </c>
      <c r="C26">
        <v>5</v>
      </c>
      <c r="D26">
        <v>14</v>
      </c>
    </row>
    <row r="27" spans="1:4">
      <c r="A27" t="s">
        <v>346</v>
      </c>
      <c r="B27">
        <v>6</v>
      </c>
      <c r="C27">
        <v>1.8</v>
      </c>
      <c r="D27">
        <v>6</v>
      </c>
    </row>
    <row r="28" spans="1:4">
      <c r="A28" t="s">
        <v>636</v>
      </c>
      <c r="B28">
        <v>4.5999999999999996</v>
      </c>
      <c r="C28">
        <v>2.4</v>
      </c>
      <c r="D28">
        <v>8</v>
      </c>
    </row>
    <row r="29" spans="1:4">
      <c r="A29" t="s">
        <v>637</v>
      </c>
      <c r="B29">
        <v>4</v>
      </c>
      <c r="C29">
        <v>0.9</v>
      </c>
      <c r="D29">
        <v>3</v>
      </c>
    </row>
    <row r="30" spans="1:4">
      <c r="A30" t="s">
        <v>638</v>
      </c>
      <c r="B30">
        <v>4</v>
      </c>
      <c r="C30">
        <v>3</v>
      </c>
      <c r="D30">
        <v>10</v>
      </c>
    </row>
    <row r="31" spans="1:4">
      <c r="A31" t="s">
        <v>348</v>
      </c>
      <c r="B31">
        <v>4</v>
      </c>
      <c r="C31">
        <v>5</v>
      </c>
      <c r="D31">
        <v>7</v>
      </c>
    </row>
    <row r="32" spans="1:4">
      <c r="A32" t="s">
        <v>639</v>
      </c>
      <c r="B32">
        <v>3.9</v>
      </c>
      <c r="C32">
        <v>4</v>
      </c>
      <c r="D32">
        <v>4</v>
      </c>
    </row>
    <row r="33" spans="1:4">
      <c r="A33" t="s">
        <v>336</v>
      </c>
      <c r="B33">
        <v>3.7</v>
      </c>
      <c r="C33">
        <v>2.7</v>
      </c>
      <c r="D33">
        <v>7</v>
      </c>
    </row>
    <row r="34" spans="1:4">
      <c r="A34" t="s">
        <v>384</v>
      </c>
      <c r="B34">
        <v>3.5</v>
      </c>
      <c r="C34">
        <v>4</v>
      </c>
      <c r="D34">
        <v>8</v>
      </c>
    </row>
    <row r="35" spans="1:4">
      <c r="A35" t="s">
        <v>640</v>
      </c>
      <c r="B35">
        <v>3.2</v>
      </c>
      <c r="C35">
        <v>8</v>
      </c>
      <c r="D35">
        <v>14</v>
      </c>
    </row>
    <row r="36" spans="1:4">
      <c r="A36" t="s">
        <v>641</v>
      </c>
      <c r="B36">
        <v>3.2</v>
      </c>
      <c r="C36">
        <v>2.1</v>
      </c>
      <c r="D36">
        <v>3</v>
      </c>
    </row>
    <row r="37" spans="1:4">
      <c r="A37" t="s">
        <v>642</v>
      </c>
      <c r="B37">
        <v>3.1</v>
      </c>
      <c r="C37">
        <v>1.2</v>
      </c>
      <c r="D37">
        <v>4</v>
      </c>
    </row>
    <row r="38" spans="1:4">
      <c r="A38" t="s">
        <v>383</v>
      </c>
      <c r="B38">
        <v>3</v>
      </c>
      <c r="C38">
        <v>9</v>
      </c>
      <c r="D38">
        <v>5</v>
      </c>
    </row>
    <row r="39" spans="1:4">
      <c r="A39" t="s">
        <v>643</v>
      </c>
      <c r="B39">
        <v>2.8</v>
      </c>
      <c r="C39">
        <v>1.8</v>
      </c>
      <c r="D39">
        <v>4</v>
      </c>
    </row>
    <row r="40" spans="1:4">
      <c r="A40" t="s">
        <v>380</v>
      </c>
      <c r="B40">
        <v>2.7</v>
      </c>
      <c r="C40">
        <v>4</v>
      </c>
      <c r="D40">
        <v>6</v>
      </c>
    </row>
    <row r="41" spans="1:4">
      <c r="A41" t="s">
        <v>644</v>
      </c>
      <c r="B41">
        <v>2.6</v>
      </c>
      <c r="C41">
        <v>2.1</v>
      </c>
      <c r="D41">
        <v>12</v>
      </c>
    </row>
    <row r="42" spans="1:4">
      <c r="A42" t="s">
        <v>645</v>
      </c>
      <c r="B42">
        <v>2.2000000000000002</v>
      </c>
      <c r="C42">
        <v>1.8</v>
      </c>
      <c r="D42">
        <v>4</v>
      </c>
    </row>
    <row r="43" spans="1:4">
      <c r="A43" t="s">
        <v>389</v>
      </c>
      <c r="B43">
        <v>2.2000000000000002</v>
      </c>
      <c r="C43">
        <v>3</v>
      </c>
      <c r="D43">
        <v>7</v>
      </c>
    </row>
    <row r="44" spans="1:4">
      <c r="A44" t="s">
        <v>646</v>
      </c>
      <c r="B44">
        <v>1.9</v>
      </c>
      <c r="C44">
        <v>1.2</v>
      </c>
      <c r="D44">
        <v>5</v>
      </c>
    </row>
    <row r="45" spans="1:4">
      <c r="A45" t="s">
        <v>390</v>
      </c>
      <c r="B45">
        <v>1.8</v>
      </c>
      <c r="C45">
        <v>4</v>
      </c>
      <c r="D45">
        <v>4</v>
      </c>
    </row>
    <row r="46" spans="1:4">
      <c r="A46" t="s">
        <v>647</v>
      </c>
      <c r="B46">
        <v>1.4</v>
      </c>
      <c r="C46">
        <v>1.2</v>
      </c>
      <c r="D46">
        <v>3</v>
      </c>
    </row>
    <row r="47" spans="1:4">
      <c r="A47" t="s">
        <v>350</v>
      </c>
      <c r="B47">
        <v>1.4</v>
      </c>
      <c r="C47">
        <v>0.9</v>
      </c>
      <c r="D47">
        <v>4</v>
      </c>
    </row>
    <row r="48" spans="1:4">
      <c r="A48" t="s">
        <v>391</v>
      </c>
      <c r="B48">
        <v>1.4</v>
      </c>
      <c r="C48">
        <v>1.2</v>
      </c>
      <c r="D48">
        <v>6</v>
      </c>
    </row>
    <row r="49" spans="1:4">
      <c r="A49" t="s">
        <v>648</v>
      </c>
      <c r="B49">
        <v>1.4</v>
      </c>
      <c r="C49">
        <v>2.4</v>
      </c>
      <c r="D49">
        <v>5</v>
      </c>
    </row>
    <row r="50" spans="1:4">
      <c r="A50" t="s">
        <v>649</v>
      </c>
      <c r="B50">
        <v>1.1000000000000001</v>
      </c>
      <c r="C50">
        <v>0.3</v>
      </c>
      <c r="D50">
        <v>11</v>
      </c>
    </row>
    <row r="51" spans="1:4">
      <c r="A51" t="s">
        <v>650</v>
      </c>
      <c r="B51">
        <v>1.1000000000000001</v>
      </c>
      <c r="C51">
        <v>1.2</v>
      </c>
      <c r="D51">
        <v>3</v>
      </c>
    </row>
    <row r="52" spans="1:4">
      <c r="A52" t="s">
        <v>651</v>
      </c>
      <c r="B52">
        <v>1.1000000000000001</v>
      </c>
      <c r="C52">
        <v>0</v>
      </c>
      <c r="D52">
        <v>1.5</v>
      </c>
    </row>
    <row r="53" spans="1:4">
      <c r="A53" t="s">
        <v>652</v>
      </c>
      <c r="B53">
        <v>1</v>
      </c>
      <c r="C53">
        <v>0.9</v>
      </c>
      <c r="D53">
        <v>1.5</v>
      </c>
    </row>
    <row r="54" spans="1:4">
      <c r="A54" t="s">
        <v>653</v>
      </c>
      <c r="B54">
        <v>1</v>
      </c>
      <c r="C54">
        <v>0.6</v>
      </c>
      <c r="D54">
        <v>1.9</v>
      </c>
    </row>
    <row r="55" spans="1:4">
      <c r="A55" t="s">
        <v>654</v>
      </c>
      <c r="B55">
        <v>1</v>
      </c>
      <c r="C55">
        <v>1.5</v>
      </c>
      <c r="D55">
        <v>9</v>
      </c>
    </row>
    <row r="56" spans="1:4">
      <c r="A56" t="s">
        <v>337</v>
      </c>
      <c r="B56">
        <v>0.9</v>
      </c>
      <c r="C56">
        <v>1.5</v>
      </c>
      <c r="D56">
        <v>4</v>
      </c>
    </row>
    <row r="57" spans="1:4">
      <c r="A57" t="s">
        <v>655</v>
      </c>
      <c r="B57">
        <v>0.9</v>
      </c>
      <c r="C57">
        <v>0.9</v>
      </c>
      <c r="D57">
        <v>1.9</v>
      </c>
    </row>
    <row r="58" spans="1:4">
      <c r="A58" t="s">
        <v>656</v>
      </c>
      <c r="B58">
        <v>0.9</v>
      </c>
      <c r="C58">
        <v>2.4</v>
      </c>
      <c r="D58">
        <v>8</v>
      </c>
    </row>
    <row r="59" spans="1:4">
      <c r="A59" t="s">
        <v>657</v>
      </c>
      <c r="B59">
        <v>0.9</v>
      </c>
      <c r="C59">
        <v>1.2</v>
      </c>
      <c r="D59">
        <v>2.2999999999999998</v>
      </c>
    </row>
    <row r="60" spans="1:4">
      <c r="A60" t="s">
        <v>388</v>
      </c>
      <c r="B60">
        <v>0.9</v>
      </c>
      <c r="C60">
        <v>0.3</v>
      </c>
      <c r="D60">
        <v>5</v>
      </c>
    </row>
    <row r="61" spans="1:4">
      <c r="A61" t="s">
        <v>658</v>
      </c>
      <c r="B61">
        <v>0.7</v>
      </c>
      <c r="C61">
        <v>1.2</v>
      </c>
      <c r="D61">
        <v>2.6</v>
      </c>
    </row>
    <row r="62" spans="1:4">
      <c r="A62" t="s">
        <v>659</v>
      </c>
      <c r="B62">
        <v>0.7</v>
      </c>
      <c r="C62">
        <v>1.2</v>
      </c>
      <c r="D62">
        <v>4</v>
      </c>
    </row>
    <row r="63" spans="1:4">
      <c r="A63" t="s">
        <v>660</v>
      </c>
      <c r="B63">
        <v>0.6</v>
      </c>
      <c r="C63">
        <v>0.9</v>
      </c>
      <c r="D63">
        <v>2</v>
      </c>
    </row>
    <row r="64" spans="1:4">
      <c r="A64" t="s">
        <v>661</v>
      </c>
      <c r="B64">
        <v>0.6</v>
      </c>
      <c r="C64">
        <v>0.6</v>
      </c>
      <c r="D64">
        <v>3</v>
      </c>
    </row>
    <row r="65" spans="1:4">
      <c r="A65" t="s">
        <v>662</v>
      </c>
      <c r="B65">
        <v>0.6</v>
      </c>
      <c r="C65">
        <v>0.6</v>
      </c>
      <c r="D65">
        <v>2.6</v>
      </c>
    </row>
    <row r="66" spans="1:4">
      <c r="A66" t="s">
        <v>663</v>
      </c>
      <c r="B66">
        <v>0.6</v>
      </c>
      <c r="C66">
        <v>5</v>
      </c>
      <c r="D66">
        <v>17</v>
      </c>
    </row>
    <row r="67" spans="1:4">
      <c r="A67" t="s">
        <v>664</v>
      </c>
      <c r="B67">
        <v>0.6</v>
      </c>
      <c r="C67">
        <v>1.2</v>
      </c>
      <c r="D67">
        <v>5</v>
      </c>
    </row>
    <row r="68" spans="1:4">
      <c r="A68" t="s">
        <v>665</v>
      </c>
      <c r="B68">
        <v>0.4</v>
      </c>
      <c r="C68">
        <v>3</v>
      </c>
      <c r="D68">
        <v>7</v>
      </c>
    </row>
    <row r="69" spans="1:4">
      <c r="A69" t="s">
        <v>349</v>
      </c>
      <c r="B69">
        <v>0.3</v>
      </c>
      <c r="C69">
        <v>0.9</v>
      </c>
      <c r="D69">
        <v>2.6</v>
      </c>
    </row>
    <row r="70" spans="1:4">
      <c r="A70" t="s">
        <v>666</v>
      </c>
      <c r="B70">
        <v>0.3</v>
      </c>
      <c r="C70">
        <v>0.6</v>
      </c>
      <c r="D70">
        <v>1.9</v>
      </c>
    </row>
    <row r="71" spans="1:4">
      <c r="A71" t="s">
        <v>667</v>
      </c>
      <c r="B71">
        <v>0.3</v>
      </c>
      <c r="C71">
        <v>0.9</v>
      </c>
      <c r="D71">
        <v>5</v>
      </c>
    </row>
    <row r="72" spans="1:4">
      <c r="A72" t="s">
        <v>668</v>
      </c>
      <c r="B72">
        <v>0.2</v>
      </c>
      <c r="C72">
        <v>0.3</v>
      </c>
      <c r="D72">
        <v>3</v>
      </c>
    </row>
    <row r="73" spans="1:4">
      <c r="A73" t="s">
        <v>669</v>
      </c>
      <c r="B73">
        <v>0.2</v>
      </c>
      <c r="C73">
        <v>0.3</v>
      </c>
      <c r="D73">
        <v>5</v>
      </c>
    </row>
    <row r="74" spans="1:4">
      <c r="A74" t="s">
        <v>670</v>
      </c>
      <c r="B74">
        <v>0.2</v>
      </c>
      <c r="C74">
        <v>2.1</v>
      </c>
      <c r="D74">
        <v>7</v>
      </c>
    </row>
    <row r="75" spans="1:4">
      <c r="A75" t="s">
        <v>671</v>
      </c>
      <c r="B75">
        <v>0.1</v>
      </c>
      <c r="C75">
        <v>0</v>
      </c>
      <c r="D75">
        <v>2.6</v>
      </c>
    </row>
    <row r="76" spans="1:4">
      <c r="A76" t="s">
        <v>672</v>
      </c>
      <c r="B76">
        <v>0</v>
      </c>
      <c r="C76">
        <v>1.2</v>
      </c>
      <c r="D76">
        <v>4</v>
      </c>
    </row>
    <row r="77" spans="1:4">
      <c r="A77" t="s">
        <v>673</v>
      </c>
      <c r="B77">
        <v>0</v>
      </c>
      <c r="C77">
        <v>1.8</v>
      </c>
      <c r="D77">
        <v>3</v>
      </c>
    </row>
    <row r="78" spans="1:4">
      <c r="A78" t="s">
        <v>674</v>
      </c>
      <c r="B78">
        <v>0</v>
      </c>
      <c r="C78">
        <v>1.2</v>
      </c>
      <c r="D78">
        <v>5</v>
      </c>
    </row>
    <row r="79" spans="1:4">
      <c r="A79" t="s">
        <v>675</v>
      </c>
      <c r="B79">
        <v>0</v>
      </c>
      <c r="C79">
        <v>0.3</v>
      </c>
      <c r="D79">
        <v>6</v>
      </c>
    </row>
    <row r="80" spans="1:4">
      <c r="A80" t="s">
        <v>676</v>
      </c>
      <c r="B80">
        <v>0</v>
      </c>
      <c r="C80">
        <v>0.3</v>
      </c>
      <c r="D80">
        <v>2.6</v>
      </c>
    </row>
    <row r="81" spans="1:4">
      <c r="A81" t="s">
        <v>677</v>
      </c>
      <c r="B81">
        <v>0</v>
      </c>
      <c r="C81">
        <v>1</v>
      </c>
      <c r="D81">
        <v>4</v>
      </c>
    </row>
    <row r="82" spans="1:4">
      <c r="A82" t="s">
        <v>678</v>
      </c>
      <c r="B82">
        <v>0</v>
      </c>
      <c r="C82">
        <v>1.5</v>
      </c>
      <c r="D82">
        <v>3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topLeftCell="A34" zoomScale="85" zoomScaleNormal="85" workbookViewId="0">
      <selection activeCell="A61" sqref="A61:XFD62"/>
    </sheetView>
  </sheetViews>
  <sheetFormatPr defaultColWidth="8.85546875" defaultRowHeight="15"/>
  <cols>
    <col min="2" max="2" width="22.42578125" customWidth="1"/>
  </cols>
  <sheetData>
    <row r="1" spans="1:18">
      <c r="A1" t="s">
        <v>847</v>
      </c>
      <c r="B1" t="s">
        <v>848</v>
      </c>
      <c r="C1" s="25" t="s">
        <v>10</v>
      </c>
      <c r="D1" s="25" t="s">
        <v>11</v>
      </c>
      <c r="E1" s="25" t="s">
        <v>12</v>
      </c>
      <c r="F1" s="25" t="s">
        <v>13</v>
      </c>
      <c r="G1" s="25" t="s">
        <v>14</v>
      </c>
      <c r="H1" s="25" t="s">
        <v>23</v>
      </c>
      <c r="I1" s="25" t="s">
        <v>17</v>
      </c>
      <c r="J1" s="25" t="s">
        <v>18</v>
      </c>
      <c r="K1" s="25" t="s">
        <v>59</v>
      </c>
      <c r="L1" s="25" t="s">
        <v>367</v>
      </c>
      <c r="M1" s="25" t="s">
        <v>0</v>
      </c>
      <c r="N1" s="25" t="s">
        <v>368</v>
      </c>
      <c r="O1" s="25" t="s">
        <v>369</v>
      </c>
      <c r="P1" s="25" t="s">
        <v>370</v>
      </c>
      <c r="Q1" s="25" t="s">
        <v>371</v>
      </c>
      <c r="R1" s="25" t="s">
        <v>372</v>
      </c>
    </row>
    <row r="2" spans="1:18">
      <c r="A2" t="s">
        <v>1037</v>
      </c>
      <c r="B2" t="s">
        <v>1038</v>
      </c>
      <c r="C2" t="s">
        <v>79</v>
      </c>
      <c r="D2">
        <v>41</v>
      </c>
      <c r="E2" t="s">
        <v>83</v>
      </c>
      <c r="F2" t="s">
        <v>89</v>
      </c>
      <c r="G2" t="s">
        <v>91</v>
      </c>
      <c r="H2" t="s">
        <v>91</v>
      </c>
      <c r="I2" t="s">
        <v>99</v>
      </c>
      <c r="J2" t="s">
        <v>98</v>
      </c>
      <c r="K2" t="s">
        <v>100</v>
      </c>
      <c r="L2" t="s">
        <v>375</v>
      </c>
      <c r="M2">
        <v>2</v>
      </c>
      <c r="N2" t="s">
        <v>99</v>
      </c>
      <c r="O2" t="s">
        <v>99</v>
      </c>
      <c r="P2" t="s">
        <v>99</v>
      </c>
      <c r="Q2" t="s">
        <v>99</v>
      </c>
      <c r="R2" t="s">
        <v>100</v>
      </c>
    </row>
    <row r="3" spans="1:18">
      <c r="A3" t="s">
        <v>1039</v>
      </c>
      <c r="B3" t="s">
        <v>1040</v>
      </c>
      <c r="C3" t="s">
        <v>79</v>
      </c>
      <c r="D3">
        <v>47</v>
      </c>
      <c r="E3" t="s">
        <v>83</v>
      </c>
      <c r="F3" t="s">
        <v>87</v>
      </c>
      <c r="G3" t="s">
        <v>91</v>
      </c>
      <c r="H3" t="s">
        <v>91</v>
      </c>
      <c r="I3" t="s">
        <v>99</v>
      </c>
      <c r="J3" t="s">
        <v>98</v>
      </c>
      <c r="K3" t="s">
        <v>100</v>
      </c>
      <c r="L3" t="s">
        <v>375</v>
      </c>
      <c r="M3">
        <v>1</v>
      </c>
      <c r="N3" t="s">
        <v>99</v>
      </c>
      <c r="O3" t="s">
        <v>99</v>
      </c>
      <c r="P3" t="s">
        <v>99</v>
      </c>
      <c r="Q3" t="s">
        <v>99</v>
      </c>
      <c r="R3" t="s">
        <v>100</v>
      </c>
    </row>
    <row r="4" spans="1:18">
      <c r="A4" t="s">
        <v>975</v>
      </c>
      <c r="B4" t="s">
        <v>831</v>
      </c>
      <c r="C4" t="s">
        <v>80</v>
      </c>
      <c r="D4">
        <v>80</v>
      </c>
      <c r="E4" t="s">
        <v>83</v>
      </c>
      <c r="F4" t="s">
        <v>86</v>
      </c>
      <c r="G4" t="s">
        <v>91</v>
      </c>
      <c r="H4" t="s">
        <v>91</v>
      </c>
      <c r="I4" t="s">
        <v>99</v>
      </c>
      <c r="J4" t="s">
        <v>81</v>
      </c>
      <c r="K4" t="s">
        <v>100</v>
      </c>
      <c r="L4" t="s">
        <v>376</v>
      </c>
      <c r="M4">
        <v>1</v>
      </c>
      <c r="N4" t="s">
        <v>99</v>
      </c>
      <c r="O4" t="s">
        <v>99</v>
      </c>
      <c r="P4" t="s">
        <v>100</v>
      </c>
      <c r="Q4" t="s">
        <v>100</v>
      </c>
      <c r="R4" t="s">
        <v>100</v>
      </c>
    </row>
    <row r="5" spans="1:18">
      <c r="A5" t="s">
        <v>1041</v>
      </c>
      <c r="B5" t="s">
        <v>1042</v>
      </c>
      <c r="C5" t="s">
        <v>79</v>
      </c>
      <c r="D5">
        <v>72</v>
      </c>
      <c r="E5" t="s">
        <v>83</v>
      </c>
      <c r="F5" t="s">
        <v>86</v>
      </c>
      <c r="G5" t="s">
        <v>91</v>
      </c>
      <c r="H5" t="s">
        <v>91</v>
      </c>
      <c r="I5" t="s">
        <v>99</v>
      </c>
      <c r="J5" t="s">
        <v>81</v>
      </c>
      <c r="K5" t="s">
        <v>100</v>
      </c>
      <c r="L5" t="s">
        <v>376</v>
      </c>
      <c r="M5">
        <v>2</v>
      </c>
      <c r="N5" t="s">
        <v>99</v>
      </c>
      <c r="O5" t="s">
        <v>99</v>
      </c>
      <c r="P5" t="s">
        <v>99</v>
      </c>
      <c r="Q5" t="s">
        <v>99</v>
      </c>
      <c r="R5" t="s">
        <v>100</v>
      </c>
    </row>
    <row r="6" spans="1:18">
      <c r="A6" t="s">
        <v>1043</v>
      </c>
      <c r="B6" t="s">
        <v>1044</v>
      </c>
      <c r="C6" t="s">
        <v>79</v>
      </c>
      <c r="D6">
        <v>58</v>
      </c>
      <c r="E6" t="s">
        <v>83</v>
      </c>
      <c r="F6" t="s">
        <v>87</v>
      </c>
      <c r="G6" t="s">
        <v>91</v>
      </c>
      <c r="H6" t="s">
        <v>91</v>
      </c>
      <c r="I6" t="s">
        <v>99</v>
      </c>
      <c r="J6" t="s">
        <v>101</v>
      </c>
      <c r="K6" t="s">
        <v>100</v>
      </c>
      <c r="L6" t="s">
        <v>375</v>
      </c>
      <c r="M6">
        <v>2</v>
      </c>
      <c r="N6" t="s">
        <v>99</v>
      </c>
      <c r="O6" t="s">
        <v>99</v>
      </c>
      <c r="P6" t="s">
        <v>99</v>
      </c>
      <c r="Q6" t="s">
        <v>99</v>
      </c>
      <c r="R6" t="s">
        <v>99</v>
      </c>
    </row>
    <row r="7" spans="1:18">
      <c r="A7" t="s">
        <v>969</v>
      </c>
      <c r="B7" t="s">
        <v>825</v>
      </c>
      <c r="C7" t="s">
        <v>80</v>
      </c>
      <c r="D7">
        <v>24</v>
      </c>
      <c r="E7" t="s">
        <v>83</v>
      </c>
      <c r="F7" t="s">
        <v>86</v>
      </c>
      <c r="G7" t="s">
        <v>91</v>
      </c>
      <c r="H7" t="s">
        <v>91</v>
      </c>
      <c r="I7" t="s">
        <v>99</v>
      </c>
      <c r="J7" t="s">
        <v>81</v>
      </c>
      <c r="K7" t="s">
        <v>100</v>
      </c>
      <c r="L7" t="s">
        <v>376</v>
      </c>
      <c r="M7">
        <v>1</v>
      </c>
      <c r="N7" t="s">
        <v>99</v>
      </c>
      <c r="O7" t="s">
        <v>99</v>
      </c>
      <c r="P7" t="s">
        <v>99</v>
      </c>
      <c r="Q7" t="s">
        <v>100</v>
      </c>
      <c r="R7" t="s">
        <v>99</v>
      </c>
    </row>
    <row r="8" spans="1:18">
      <c r="A8" t="s">
        <v>970</v>
      </c>
      <c r="B8" t="s">
        <v>826</v>
      </c>
      <c r="C8" t="s">
        <v>79</v>
      </c>
      <c r="D8">
        <v>53</v>
      </c>
      <c r="E8" t="s">
        <v>83</v>
      </c>
      <c r="F8" t="s">
        <v>86</v>
      </c>
      <c r="G8" t="s">
        <v>91</v>
      </c>
      <c r="H8" t="s">
        <v>91</v>
      </c>
      <c r="I8" t="s">
        <v>99</v>
      </c>
      <c r="J8" t="s">
        <v>81</v>
      </c>
      <c r="K8" t="s">
        <v>100</v>
      </c>
      <c r="L8" t="s">
        <v>376</v>
      </c>
      <c r="M8">
        <v>1</v>
      </c>
      <c r="N8" t="s">
        <v>99</v>
      </c>
      <c r="O8" t="s">
        <v>99</v>
      </c>
      <c r="P8" t="s">
        <v>100</v>
      </c>
      <c r="Q8" t="s">
        <v>100</v>
      </c>
      <c r="R8" t="s">
        <v>100</v>
      </c>
    </row>
    <row r="9" spans="1:18">
      <c r="A9" t="s">
        <v>857</v>
      </c>
      <c r="B9" t="s">
        <v>711</v>
      </c>
      <c r="C9" t="s">
        <v>79</v>
      </c>
      <c r="D9">
        <v>60</v>
      </c>
      <c r="E9" t="s">
        <v>83</v>
      </c>
      <c r="F9" t="s">
        <v>86</v>
      </c>
      <c r="G9" t="s">
        <v>91</v>
      </c>
      <c r="H9" t="s">
        <v>91</v>
      </c>
      <c r="I9" t="s">
        <v>100</v>
      </c>
      <c r="J9" t="s">
        <v>81</v>
      </c>
      <c r="K9" t="s">
        <v>99</v>
      </c>
      <c r="L9" t="e">
        <v>#N/A</v>
      </c>
      <c r="M9">
        <v>1</v>
      </c>
      <c r="N9" t="s">
        <v>99</v>
      </c>
      <c r="O9" t="s">
        <v>99</v>
      </c>
      <c r="P9" t="s">
        <v>99</v>
      </c>
      <c r="Q9" t="s">
        <v>100</v>
      </c>
      <c r="R9" t="s">
        <v>99</v>
      </c>
    </row>
    <row r="10" spans="1:18">
      <c r="A10" t="s">
        <v>1045</v>
      </c>
      <c r="B10" t="s">
        <v>1046</v>
      </c>
      <c r="C10" t="s">
        <v>79</v>
      </c>
      <c r="D10">
        <v>64</v>
      </c>
      <c r="E10" t="s">
        <v>83</v>
      </c>
      <c r="F10" t="s">
        <v>87</v>
      </c>
      <c r="G10" t="s">
        <v>93</v>
      </c>
      <c r="H10" t="s">
        <v>91</v>
      </c>
      <c r="I10" t="s">
        <v>100</v>
      </c>
      <c r="J10" t="s">
        <v>98</v>
      </c>
      <c r="K10" t="s">
        <v>100</v>
      </c>
      <c r="L10" t="s">
        <v>693</v>
      </c>
      <c r="M10">
        <v>1</v>
      </c>
      <c r="N10" t="s">
        <v>99</v>
      </c>
      <c r="O10" t="s">
        <v>99</v>
      </c>
      <c r="P10" t="s">
        <v>99</v>
      </c>
      <c r="Q10" t="s">
        <v>99</v>
      </c>
      <c r="R10" t="s">
        <v>100</v>
      </c>
    </row>
    <row r="11" spans="1:18">
      <c r="A11" t="s">
        <v>1047</v>
      </c>
      <c r="B11" t="s">
        <v>1048</v>
      </c>
      <c r="C11" t="s">
        <v>79</v>
      </c>
      <c r="D11">
        <v>58</v>
      </c>
      <c r="E11" t="s">
        <v>83</v>
      </c>
      <c r="F11" t="s">
        <v>87</v>
      </c>
      <c r="G11" t="s">
        <v>91</v>
      </c>
      <c r="H11" t="s">
        <v>91</v>
      </c>
      <c r="I11" t="s">
        <v>99</v>
      </c>
      <c r="J11" t="s">
        <v>101</v>
      </c>
      <c r="K11" t="s">
        <v>100</v>
      </c>
      <c r="L11" t="s">
        <v>375</v>
      </c>
      <c r="M11">
        <v>8</v>
      </c>
      <c r="N11" t="s">
        <v>100</v>
      </c>
      <c r="O11" t="s">
        <v>100</v>
      </c>
      <c r="P11" t="s">
        <v>99</v>
      </c>
      <c r="Q11" t="s">
        <v>99</v>
      </c>
      <c r="R11" t="s">
        <v>100</v>
      </c>
    </row>
    <row r="12" spans="1:18">
      <c r="A12" t="s">
        <v>977</v>
      </c>
      <c r="B12" t="s">
        <v>833</v>
      </c>
      <c r="C12" t="s">
        <v>79</v>
      </c>
      <c r="D12">
        <v>66</v>
      </c>
      <c r="E12" t="s">
        <v>83</v>
      </c>
      <c r="F12" t="s">
        <v>86</v>
      </c>
      <c r="G12" t="s">
        <v>91</v>
      </c>
      <c r="H12" t="s">
        <v>91</v>
      </c>
      <c r="I12" t="s">
        <v>100</v>
      </c>
      <c r="J12" t="s">
        <v>81</v>
      </c>
      <c r="K12" t="s">
        <v>100</v>
      </c>
      <c r="L12" t="s">
        <v>376</v>
      </c>
      <c r="M12">
        <v>1</v>
      </c>
      <c r="N12" t="s">
        <v>99</v>
      </c>
      <c r="O12" t="s">
        <v>99</v>
      </c>
      <c r="P12" t="s">
        <v>100</v>
      </c>
      <c r="Q12" t="s">
        <v>100</v>
      </c>
      <c r="R12" t="s">
        <v>100</v>
      </c>
    </row>
    <row r="13" spans="1:18">
      <c r="A13" t="s">
        <v>978</v>
      </c>
      <c r="B13" t="s">
        <v>834</v>
      </c>
      <c r="C13" t="s">
        <v>79</v>
      </c>
      <c r="D13">
        <v>71</v>
      </c>
      <c r="E13" t="s">
        <v>83</v>
      </c>
      <c r="F13" t="s">
        <v>87</v>
      </c>
      <c r="G13" t="s">
        <v>91</v>
      </c>
      <c r="H13" t="s">
        <v>91</v>
      </c>
      <c r="I13" t="s">
        <v>99</v>
      </c>
      <c r="J13" t="s">
        <v>98</v>
      </c>
      <c r="K13" t="s">
        <v>100</v>
      </c>
      <c r="L13" t="s">
        <v>375</v>
      </c>
      <c r="M13">
        <v>5</v>
      </c>
      <c r="N13" t="s">
        <v>100</v>
      </c>
      <c r="O13" t="s">
        <v>99</v>
      </c>
      <c r="P13" t="s">
        <v>99</v>
      </c>
      <c r="Q13" t="s">
        <v>100</v>
      </c>
      <c r="R13" t="s">
        <v>100</v>
      </c>
    </row>
    <row r="14" spans="1:18">
      <c r="A14" t="s">
        <v>979</v>
      </c>
      <c r="B14" t="s">
        <v>835</v>
      </c>
      <c r="C14" t="s">
        <v>80</v>
      </c>
      <c r="D14">
        <v>65</v>
      </c>
      <c r="E14" t="s">
        <v>83</v>
      </c>
      <c r="F14" t="s">
        <v>88</v>
      </c>
      <c r="G14" t="s">
        <v>92</v>
      </c>
      <c r="H14" t="s">
        <v>91</v>
      </c>
      <c r="I14" t="s">
        <v>100</v>
      </c>
      <c r="J14" t="s">
        <v>98</v>
      </c>
      <c r="K14" t="s">
        <v>100</v>
      </c>
      <c r="L14" t="s">
        <v>375</v>
      </c>
      <c r="M14">
        <v>3</v>
      </c>
      <c r="N14" t="s">
        <v>99</v>
      </c>
      <c r="O14" t="s">
        <v>99</v>
      </c>
      <c r="P14" t="s">
        <v>100</v>
      </c>
      <c r="Q14" t="s">
        <v>100</v>
      </c>
      <c r="R14" t="s">
        <v>100</v>
      </c>
    </row>
    <row r="15" spans="1:18">
      <c r="A15" t="s">
        <v>1049</v>
      </c>
      <c r="B15" t="s">
        <v>1050</v>
      </c>
      <c r="C15" t="s">
        <v>80</v>
      </c>
      <c r="D15">
        <v>79</v>
      </c>
      <c r="E15" t="s">
        <v>83</v>
      </c>
      <c r="F15" t="s">
        <v>86</v>
      </c>
      <c r="G15" t="s">
        <v>91</v>
      </c>
      <c r="H15" t="s">
        <v>91</v>
      </c>
      <c r="I15" t="s">
        <v>99</v>
      </c>
      <c r="J15" t="s">
        <v>98</v>
      </c>
      <c r="K15" t="s">
        <v>100</v>
      </c>
      <c r="L15" t="s">
        <v>375</v>
      </c>
      <c r="M15">
        <v>1</v>
      </c>
      <c r="N15" t="s">
        <v>99</v>
      </c>
      <c r="O15" t="s">
        <v>99</v>
      </c>
      <c r="P15" t="s">
        <v>99</v>
      </c>
      <c r="Q15" t="s">
        <v>99</v>
      </c>
      <c r="R15" t="s">
        <v>100</v>
      </c>
    </row>
    <row r="16" spans="1:18">
      <c r="A16" t="s">
        <v>960</v>
      </c>
      <c r="B16" t="s">
        <v>816</v>
      </c>
      <c r="C16" t="s">
        <v>79</v>
      </c>
      <c r="D16">
        <v>39</v>
      </c>
      <c r="E16" t="s">
        <v>83</v>
      </c>
      <c r="F16" t="s">
        <v>87</v>
      </c>
      <c r="G16" t="s">
        <v>91</v>
      </c>
      <c r="H16" t="s">
        <v>91</v>
      </c>
      <c r="I16" t="s">
        <v>99</v>
      </c>
      <c r="J16" t="s">
        <v>81</v>
      </c>
      <c r="K16" t="s">
        <v>99</v>
      </c>
      <c r="L16" t="s">
        <v>78</v>
      </c>
      <c r="M16">
        <v>1</v>
      </c>
      <c r="N16" t="s">
        <v>99</v>
      </c>
      <c r="O16" t="s">
        <v>99</v>
      </c>
      <c r="P16" t="s">
        <v>100</v>
      </c>
      <c r="Q16" t="s">
        <v>100</v>
      </c>
      <c r="R16" t="s">
        <v>100</v>
      </c>
    </row>
    <row r="17" spans="1:18">
      <c r="A17" t="s">
        <v>1051</v>
      </c>
      <c r="B17" t="s">
        <v>1052</v>
      </c>
      <c r="C17" t="s">
        <v>79</v>
      </c>
      <c r="D17">
        <v>59</v>
      </c>
      <c r="E17" t="s">
        <v>83</v>
      </c>
      <c r="F17" t="s">
        <v>87</v>
      </c>
      <c r="G17" t="s">
        <v>91</v>
      </c>
      <c r="H17" t="s">
        <v>91</v>
      </c>
      <c r="I17" t="s">
        <v>99</v>
      </c>
      <c r="J17" t="s">
        <v>98</v>
      </c>
      <c r="K17" t="s">
        <v>100</v>
      </c>
      <c r="L17" t="s">
        <v>375</v>
      </c>
      <c r="M17">
        <v>5</v>
      </c>
      <c r="N17" t="s">
        <v>100</v>
      </c>
      <c r="O17" t="s">
        <v>99</v>
      </c>
      <c r="P17" t="s">
        <v>99</v>
      </c>
      <c r="Q17" t="s">
        <v>99</v>
      </c>
      <c r="R17" t="s">
        <v>100</v>
      </c>
    </row>
    <row r="18" spans="1:18">
      <c r="A18" t="s">
        <v>972</v>
      </c>
      <c r="B18" t="s">
        <v>828</v>
      </c>
      <c r="C18" t="s">
        <v>79</v>
      </c>
      <c r="D18">
        <v>68</v>
      </c>
      <c r="E18" t="s">
        <v>83</v>
      </c>
      <c r="F18" t="s">
        <v>87</v>
      </c>
      <c r="G18" t="s">
        <v>91</v>
      </c>
      <c r="H18" t="s">
        <v>91</v>
      </c>
      <c r="I18" t="s">
        <v>99</v>
      </c>
      <c r="J18" t="s">
        <v>101</v>
      </c>
      <c r="K18" t="s">
        <v>100</v>
      </c>
      <c r="L18" t="s">
        <v>375</v>
      </c>
      <c r="M18">
        <v>4</v>
      </c>
      <c r="N18" t="s">
        <v>100</v>
      </c>
      <c r="O18" t="s">
        <v>99</v>
      </c>
      <c r="P18" t="s">
        <v>100</v>
      </c>
      <c r="Q18" t="s">
        <v>100</v>
      </c>
      <c r="R18" t="s">
        <v>100</v>
      </c>
    </row>
    <row r="19" spans="1:18">
      <c r="A19" t="s">
        <v>1053</v>
      </c>
      <c r="B19" t="s">
        <v>1054</v>
      </c>
      <c r="C19" t="s">
        <v>79</v>
      </c>
      <c r="D19">
        <v>67</v>
      </c>
      <c r="E19" t="s">
        <v>83</v>
      </c>
      <c r="F19" t="s">
        <v>87</v>
      </c>
      <c r="G19" t="s">
        <v>91</v>
      </c>
      <c r="H19" t="s">
        <v>91</v>
      </c>
      <c r="I19" t="s">
        <v>99</v>
      </c>
      <c r="J19" t="s">
        <v>98</v>
      </c>
      <c r="K19" t="s">
        <v>100</v>
      </c>
      <c r="L19" t="s">
        <v>375</v>
      </c>
      <c r="M19">
        <v>4</v>
      </c>
      <c r="N19" t="s">
        <v>99</v>
      </c>
      <c r="O19" t="s">
        <v>99</v>
      </c>
      <c r="P19" t="s">
        <v>99</v>
      </c>
      <c r="Q19" t="s">
        <v>99</v>
      </c>
      <c r="R19" t="s">
        <v>100</v>
      </c>
    </row>
    <row r="20" spans="1:18">
      <c r="A20" t="s">
        <v>961</v>
      </c>
      <c r="B20" t="s">
        <v>817</v>
      </c>
      <c r="C20" t="s">
        <v>79</v>
      </c>
      <c r="D20">
        <v>48</v>
      </c>
      <c r="E20" t="s">
        <v>83</v>
      </c>
      <c r="F20" t="s">
        <v>89</v>
      </c>
      <c r="G20" t="s">
        <v>91</v>
      </c>
      <c r="H20" t="s">
        <v>91</v>
      </c>
      <c r="I20" t="s">
        <v>99</v>
      </c>
      <c r="J20" t="s">
        <v>81</v>
      </c>
      <c r="K20" t="s">
        <v>99</v>
      </c>
      <c r="L20" t="e">
        <v>#N/A</v>
      </c>
      <c r="M20">
        <v>8</v>
      </c>
      <c r="N20" t="s">
        <v>99</v>
      </c>
      <c r="O20" t="s">
        <v>99</v>
      </c>
      <c r="P20" t="s">
        <v>99</v>
      </c>
      <c r="Q20" t="s">
        <v>100</v>
      </c>
      <c r="R20" t="s">
        <v>99</v>
      </c>
    </row>
    <row r="21" spans="1:18">
      <c r="A21" t="s">
        <v>1055</v>
      </c>
      <c r="B21" t="s">
        <v>1056</v>
      </c>
      <c r="C21" t="s">
        <v>79</v>
      </c>
      <c r="D21">
        <v>73</v>
      </c>
      <c r="E21" t="s">
        <v>83</v>
      </c>
      <c r="F21" t="s">
        <v>87</v>
      </c>
      <c r="G21" t="s">
        <v>91</v>
      </c>
      <c r="H21" t="s">
        <v>91</v>
      </c>
      <c r="I21" t="s">
        <v>99</v>
      </c>
      <c r="J21" t="s">
        <v>101</v>
      </c>
      <c r="K21" t="s">
        <v>100</v>
      </c>
      <c r="L21" t="s">
        <v>375</v>
      </c>
      <c r="M21">
        <v>1</v>
      </c>
      <c r="N21" t="s">
        <v>99</v>
      </c>
      <c r="O21" t="s">
        <v>99</v>
      </c>
      <c r="P21" t="s">
        <v>99</v>
      </c>
      <c r="Q21" t="s">
        <v>99</v>
      </c>
      <c r="R21" t="s">
        <v>99</v>
      </c>
    </row>
    <row r="22" spans="1:18">
      <c r="A22" t="s">
        <v>1057</v>
      </c>
      <c r="B22" t="s">
        <v>1058</v>
      </c>
      <c r="C22" t="s">
        <v>79</v>
      </c>
      <c r="D22">
        <v>39</v>
      </c>
      <c r="E22" t="s">
        <v>83</v>
      </c>
      <c r="F22" t="s">
        <v>87</v>
      </c>
      <c r="G22" t="s">
        <v>91</v>
      </c>
      <c r="H22" t="s">
        <v>91</v>
      </c>
      <c r="I22" t="s">
        <v>100</v>
      </c>
      <c r="J22" t="s">
        <v>98</v>
      </c>
      <c r="K22" t="s">
        <v>100</v>
      </c>
      <c r="L22" t="s">
        <v>375</v>
      </c>
      <c r="M22">
        <v>1</v>
      </c>
      <c r="N22" t="s">
        <v>99</v>
      </c>
      <c r="O22" t="s">
        <v>99</v>
      </c>
      <c r="P22" t="s">
        <v>99</v>
      </c>
      <c r="Q22" t="s">
        <v>99</v>
      </c>
      <c r="R22" t="s">
        <v>100</v>
      </c>
    </row>
    <row r="23" spans="1:18">
      <c r="A23" t="s">
        <v>1059</v>
      </c>
      <c r="B23" t="s">
        <v>1060</v>
      </c>
      <c r="C23" t="s">
        <v>79</v>
      </c>
      <c r="D23">
        <v>48</v>
      </c>
      <c r="E23" t="s">
        <v>83</v>
      </c>
      <c r="F23" t="s">
        <v>87</v>
      </c>
      <c r="G23" t="s">
        <v>91</v>
      </c>
      <c r="H23" t="s">
        <v>91</v>
      </c>
      <c r="I23" t="s">
        <v>99</v>
      </c>
      <c r="J23" t="s">
        <v>101</v>
      </c>
      <c r="K23" t="s">
        <v>100</v>
      </c>
      <c r="L23" t="s">
        <v>375</v>
      </c>
      <c r="M23">
        <v>3</v>
      </c>
      <c r="N23" t="s">
        <v>100</v>
      </c>
      <c r="O23" t="s">
        <v>99</v>
      </c>
      <c r="P23" t="s">
        <v>99</v>
      </c>
      <c r="Q23" t="s">
        <v>99</v>
      </c>
      <c r="R23" t="s">
        <v>99</v>
      </c>
    </row>
    <row r="24" spans="1:18">
      <c r="A24" t="s">
        <v>1061</v>
      </c>
      <c r="B24" t="s">
        <v>1062</v>
      </c>
      <c r="C24" t="s">
        <v>79</v>
      </c>
      <c r="D24">
        <v>58</v>
      </c>
      <c r="E24" t="s">
        <v>83</v>
      </c>
      <c r="F24" t="s">
        <v>87</v>
      </c>
      <c r="G24" t="s">
        <v>92</v>
      </c>
      <c r="H24" t="s">
        <v>91</v>
      </c>
      <c r="I24" t="s">
        <v>100</v>
      </c>
      <c r="J24" t="s">
        <v>101</v>
      </c>
      <c r="K24" t="s">
        <v>100</v>
      </c>
      <c r="L24" t="s">
        <v>375</v>
      </c>
      <c r="M24">
        <v>1</v>
      </c>
      <c r="N24" t="s">
        <v>99</v>
      </c>
      <c r="O24" t="s">
        <v>99</v>
      </c>
      <c r="P24" t="s">
        <v>99</v>
      </c>
      <c r="Q24" t="s">
        <v>99</v>
      </c>
      <c r="R24" t="s">
        <v>99</v>
      </c>
    </row>
    <row r="25" spans="1:18">
      <c r="A25" t="s">
        <v>1063</v>
      </c>
      <c r="B25" t="s">
        <v>1064</v>
      </c>
      <c r="C25" t="s">
        <v>79</v>
      </c>
      <c r="D25">
        <v>42</v>
      </c>
      <c r="E25" t="s">
        <v>83</v>
      </c>
      <c r="F25" t="s">
        <v>87</v>
      </c>
      <c r="G25" t="s">
        <v>91</v>
      </c>
      <c r="H25" t="s">
        <v>91</v>
      </c>
      <c r="I25" t="s">
        <v>99</v>
      </c>
      <c r="J25" t="s">
        <v>98</v>
      </c>
      <c r="K25" t="s">
        <v>100</v>
      </c>
      <c r="L25" t="s">
        <v>375</v>
      </c>
      <c r="M25">
        <v>3</v>
      </c>
      <c r="N25" t="s">
        <v>100</v>
      </c>
      <c r="O25" t="s">
        <v>99</v>
      </c>
      <c r="P25" t="s">
        <v>99</v>
      </c>
      <c r="Q25" t="s">
        <v>99</v>
      </c>
      <c r="R25" t="s">
        <v>99</v>
      </c>
    </row>
    <row r="26" spans="1:18">
      <c r="A26" t="s">
        <v>962</v>
      </c>
      <c r="B26" t="s">
        <v>818</v>
      </c>
      <c r="C26" t="s">
        <v>79</v>
      </c>
      <c r="D26">
        <v>49</v>
      </c>
      <c r="E26" t="s">
        <v>83</v>
      </c>
      <c r="F26" t="s">
        <v>87</v>
      </c>
      <c r="G26" t="s">
        <v>91</v>
      </c>
      <c r="H26" t="s">
        <v>91</v>
      </c>
      <c r="I26" t="s">
        <v>99</v>
      </c>
      <c r="J26" t="s">
        <v>101</v>
      </c>
      <c r="K26" t="s">
        <v>100</v>
      </c>
      <c r="L26" t="s">
        <v>375</v>
      </c>
      <c r="M26">
        <v>4</v>
      </c>
      <c r="N26" t="s">
        <v>100</v>
      </c>
      <c r="O26" t="s">
        <v>99</v>
      </c>
      <c r="P26" t="s">
        <v>99</v>
      </c>
      <c r="Q26" t="s">
        <v>100</v>
      </c>
      <c r="R26" t="s">
        <v>99</v>
      </c>
    </row>
    <row r="27" spans="1:18">
      <c r="A27" t="s">
        <v>980</v>
      </c>
      <c r="B27" t="s">
        <v>836</v>
      </c>
      <c r="C27" t="s">
        <v>79</v>
      </c>
      <c r="D27">
        <v>72</v>
      </c>
      <c r="E27" t="s">
        <v>83</v>
      </c>
      <c r="F27" t="s">
        <v>88</v>
      </c>
      <c r="G27" t="s">
        <v>91</v>
      </c>
      <c r="H27" t="s">
        <v>91</v>
      </c>
      <c r="I27" t="s">
        <v>99</v>
      </c>
      <c r="J27" t="s">
        <v>98</v>
      </c>
      <c r="K27" t="s">
        <v>100</v>
      </c>
      <c r="L27" t="s">
        <v>375</v>
      </c>
      <c r="M27">
        <v>4</v>
      </c>
      <c r="N27" t="s">
        <v>99</v>
      </c>
      <c r="O27" t="s">
        <v>99</v>
      </c>
      <c r="P27" t="s">
        <v>100</v>
      </c>
      <c r="Q27" t="s">
        <v>100</v>
      </c>
      <c r="R27" t="s">
        <v>100</v>
      </c>
    </row>
    <row r="28" spans="1:18">
      <c r="A28" t="s">
        <v>981</v>
      </c>
      <c r="B28" t="s">
        <v>837</v>
      </c>
      <c r="C28" t="s">
        <v>79</v>
      </c>
      <c r="D28">
        <v>78</v>
      </c>
      <c r="E28" t="s">
        <v>83</v>
      </c>
      <c r="F28" t="s">
        <v>87</v>
      </c>
      <c r="G28" t="s">
        <v>91</v>
      </c>
      <c r="H28" t="s">
        <v>91</v>
      </c>
      <c r="I28" t="s">
        <v>99</v>
      </c>
      <c r="J28" t="s">
        <v>98</v>
      </c>
      <c r="K28" t="s">
        <v>100</v>
      </c>
      <c r="L28" t="s">
        <v>375</v>
      </c>
      <c r="M28">
        <v>2</v>
      </c>
      <c r="N28" t="s">
        <v>99</v>
      </c>
      <c r="O28" t="s">
        <v>99</v>
      </c>
      <c r="P28" t="s">
        <v>100</v>
      </c>
      <c r="Q28" t="s">
        <v>100</v>
      </c>
      <c r="R28" t="s">
        <v>100</v>
      </c>
    </row>
    <row r="29" spans="1:18">
      <c r="A29" t="s">
        <v>1065</v>
      </c>
      <c r="B29" t="s">
        <v>1066</v>
      </c>
      <c r="C29" t="s">
        <v>79</v>
      </c>
      <c r="D29">
        <v>57</v>
      </c>
      <c r="E29" t="s">
        <v>83</v>
      </c>
      <c r="F29" t="s">
        <v>87</v>
      </c>
      <c r="G29" t="s">
        <v>91</v>
      </c>
      <c r="H29" t="s">
        <v>91</v>
      </c>
      <c r="I29" t="s">
        <v>99</v>
      </c>
      <c r="J29" t="s">
        <v>98</v>
      </c>
      <c r="K29" t="s">
        <v>100</v>
      </c>
      <c r="L29" t="s">
        <v>375</v>
      </c>
      <c r="M29">
        <v>2</v>
      </c>
      <c r="N29" t="s">
        <v>99</v>
      </c>
      <c r="O29" t="s">
        <v>99</v>
      </c>
      <c r="P29" t="s">
        <v>99</v>
      </c>
      <c r="Q29" t="s">
        <v>99</v>
      </c>
      <c r="R29" t="s">
        <v>99</v>
      </c>
    </row>
    <row r="30" spans="1:18">
      <c r="A30" t="s">
        <v>1067</v>
      </c>
      <c r="B30" t="s">
        <v>1068</v>
      </c>
      <c r="C30" t="s">
        <v>79</v>
      </c>
      <c r="D30">
        <v>65</v>
      </c>
      <c r="E30" t="s">
        <v>83</v>
      </c>
      <c r="F30" t="s">
        <v>87</v>
      </c>
      <c r="G30" t="s">
        <v>93</v>
      </c>
      <c r="H30" t="s">
        <v>91</v>
      </c>
      <c r="I30" t="s">
        <v>100</v>
      </c>
      <c r="J30" t="s">
        <v>101</v>
      </c>
      <c r="K30" t="s">
        <v>100</v>
      </c>
      <c r="L30" t="s">
        <v>375</v>
      </c>
      <c r="M30">
        <v>2</v>
      </c>
      <c r="N30" t="s">
        <v>100</v>
      </c>
      <c r="O30" t="s">
        <v>99</v>
      </c>
      <c r="P30" t="s">
        <v>99</v>
      </c>
      <c r="Q30" t="s">
        <v>99</v>
      </c>
      <c r="R30" t="s">
        <v>100</v>
      </c>
    </row>
    <row r="31" spans="1:18">
      <c r="A31" t="s">
        <v>1069</v>
      </c>
      <c r="B31" t="s">
        <v>1070</v>
      </c>
      <c r="C31" t="s">
        <v>80</v>
      </c>
      <c r="D31">
        <v>19</v>
      </c>
      <c r="E31" t="s">
        <v>83</v>
      </c>
      <c r="F31" t="s">
        <v>87</v>
      </c>
      <c r="G31" t="s">
        <v>91</v>
      </c>
      <c r="H31" t="s">
        <v>91</v>
      </c>
      <c r="I31" t="s">
        <v>99</v>
      </c>
      <c r="J31" t="s">
        <v>81</v>
      </c>
      <c r="K31" t="s">
        <v>100</v>
      </c>
      <c r="L31" t="s">
        <v>694</v>
      </c>
      <c r="M31">
        <v>2</v>
      </c>
      <c r="N31" t="s">
        <v>100</v>
      </c>
      <c r="O31" t="s">
        <v>100</v>
      </c>
      <c r="P31" t="s">
        <v>99</v>
      </c>
      <c r="Q31" t="s">
        <v>99</v>
      </c>
      <c r="R31" t="s">
        <v>100</v>
      </c>
    </row>
    <row r="32" spans="1:18">
      <c r="A32" t="s">
        <v>1071</v>
      </c>
      <c r="B32" t="s">
        <v>1072</v>
      </c>
      <c r="C32" t="s">
        <v>79</v>
      </c>
      <c r="D32">
        <v>45</v>
      </c>
      <c r="E32" t="s">
        <v>83</v>
      </c>
      <c r="F32" t="s">
        <v>87</v>
      </c>
      <c r="G32" t="s">
        <v>91</v>
      </c>
      <c r="H32" t="s">
        <v>91</v>
      </c>
      <c r="I32" t="s">
        <v>99</v>
      </c>
      <c r="J32" t="s">
        <v>98</v>
      </c>
      <c r="K32" t="s">
        <v>100</v>
      </c>
      <c r="L32" t="s">
        <v>375</v>
      </c>
      <c r="M32">
        <v>1</v>
      </c>
      <c r="N32" t="s">
        <v>99</v>
      </c>
      <c r="O32" t="s">
        <v>99</v>
      </c>
      <c r="P32" t="s">
        <v>99</v>
      </c>
      <c r="Q32" t="s">
        <v>99</v>
      </c>
      <c r="R32" t="s">
        <v>99</v>
      </c>
    </row>
    <row r="33" spans="1:18">
      <c r="A33" t="s">
        <v>1073</v>
      </c>
      <c r="B33" t="s">
        <v>1074</v>
      </c>
      <c r="C33" t="s">
        <v>79</v>
      </c>
      <c r="D33">
        <v>42</v>
      </c>
      <c r="E33" t="s">
        <v>83</v>
      </c>
      <c r="F33" t="s">
        <v>87</v>
      </c>
      <c r="G33" t="s">
        <v>91</v>
      </c>
      <c r="H33" t="s">
        <v>91</v>
      </c>
      <c r="I33" t="s">
        <v>99</v>
      </c>
      <c r="J33" t="s">
        <v>98</v>
      </c>
      <c r="K33" t="s">
        <v>99</v>
      </c>
      <c r="L33" t="e">
        <v>#N/A</v>
      </c>
      <c r="M33">
        <v>2</v>
      </c>
      <c r="N33" t="s">
        <v>99</v>
      </c>
      <c r="O33" t="s">
        <v>99</v>
      </c>
      <c r="P33" t="s">
        <v>99</v>
      </c>
      <c r="Q33" t="s">
        <v>99</v>
      </c>
      <c r="R33" t="s">
        <v>99</v>
      </c>
    </row>
    <row r="34" spans="1:18">
      <c r="A34" t="s">
        <v>982</v>
      </c>
      <c r="B34" t="s">
        <v>838</v>
      </c>
      <c r="C34" t="s">
        <v>79</v>
      </c>
      <c r="D34">
        <v>51</v>
      </c>
      <c r="E34" t="s">
        <v>83</v>
      </c>
      <c r="F34" t="s">
        <v>87</v>
      </c>
      <c r="G34" t="s">
        <v>91</v>
      </c>
      <c r="H34" t="s">
        <v>91</v>
      </c>
      <c r="I34" t="s">
        <v>99</v>
      </c>
      <c r="J34" t="s">
        <v>101</v>
      </c>
      <c r="K34" t="s">
        <v>100</v>
      </c>
      <c r="L34" t="s">
        <v>375</v>
      </c>
      <c r="M34">
        <v>3</v>
      </c>
      <c r="N34" t="s">
        <v>100</v>
      </c>
      <c r="O34" t="s">
        <v>100</v>
      </c>
      <c r="P34" t="s">
        <v>100</v>
      </c>
      <c r="Q34" t="s">
        <v>100</v>
      </c>
      <c r="R34" t="s">
        <v>100</v>
      </c>
    </row>
    <row r="35" spans="1:18">
      <c r="A35" t="s">
        <v>983</v>
      </c>
      <c r="B35" t="s">
        <v>839</v>
      </c>
      <c r="C35" t="s">
        <v>80</v>
      </c>
      <c r="D35">
        <v>57</v>
      </c>
      <c r="E35" t="s">
        <v>83</v>
      </c>
      <c r="F35" t="s">
        <v>87</v>
      </c>
      <c r="G35" t="s">
        <v>91</v>
      </c>
      <c r="H35" t="s">
        <v>91</v>
      </c>
      <c r="I35" t="s">
        <v>99</v>
      </c>
      <c r="J35" t="s">
        <v>98</v>
      </c>
      <c r="K35" t="s">
        <v>100</v>
      </c>
      <c r="L35" t="s">
        <v>693</v>
      </c>
      <c r="M35">
        <v>2</v>
      </c>
      <c r="N35" t="s">
        <v>100</v>
      </c>
      <c r="O35" t="s">
        <v>99</v>
      </c>
      <c r="P35" t="s">
        <v>100</v>
      </c>
      <c r="Q35" t="s">
        <v>100</v>
      </c>
      <c r="R35" t="s">
        <v>100</v>
      </c>
    </row>
    <row r="36" spans="1:18">
      <c r="A36" t="s">
        <v>1075</v>
      </c>
      <c r="B36" t="s">
        <v>1076</v>
      </c>
      <c r="C36" t="s">
        <v>79</v>
      </c>
      <c r="D36">
        <v>61</v>
      </c>
      <c r="E36" t="s">
        <v>83</v>
      </c>
      <c r="F36" t="s">
        <v>87</v>
      </c>
      <c r="G36" t="s">
        <v>91</v>
      </c>
      <c r="H36" t="s">
        <v>91</v>
      </c>
      <c r="I36" t="s">
        <v>99</v>
      </c>
      <c r="J36" t="s">
        <v>81</v>
      </c>
      <c r="K36" t="s">
        <v>100</v>
      </c>
      <c r="L36" t="s">
        <v>694</v>
      </c>
      <c r="M36">
        <v>2</v>
      </c>
      <c r="N36" t="s">
        <v>100</v>
      </c>
      <c r="O36" t="s">
        <v>99</v>
      </c>
      <c r="P36" t="s">
        <v>99</v>
      </c>
      <c r="Q36" t="s">
        <v>99</v>
      </c>
      <c r="R36" t="s">
        <v>99</v>
      </c>
    </row>
    <row r="37" spans="1:18">
      <c r="A37" t="s">
        <v>984</v>
      </c>
      <c r="B37" t="s">
        <v>840</v>
      </c>
      <c r="C37" t="s">
        <v>79</v>
      </c>
      <c r="D37">
        <v>66</v>
      </c>
      <c r="E37" t="s">
        <v>83</v>
      </c>
      <c r="F37" t="s">
        <v>87</v>
      </c>
      <c r="G37" t="s">
        <v>91</v>
      </c>
      <c r="H37" t="s">
        <v>91</v>
      </c>
      <c r="I37" t="s">
        <v>99</v>
      </c>
      <c r="J37" t="s">
        <v>98</v>
      </c>
      <c r="K37" t="s">
        <v>100</v>
      </c>
      <c r="L37" t="s">
        <v>375</v>
      </c>
      <c r="M37">
        <v>2</v>
      </c>
      <c r="N37" t="s">
        <v>99</v>
      </c>
      <c r="O37" t="s">
        <v>99</v>
      </c>
      <c r="P37" t="s">
        <v>99</v>
      </c>
      <c r="Q37" t="s">
        <v>100</v>
      </c>
      <c r="R37" t="s">
        <v>99</v>
      </c>
    </row>
    <row r="38" spans="1:18">
      <c r="A38" t="s">
        <v>1077</v>
      </c>
      <c r="B38" t="s">
        <v>1078</v>
      </c>
      <c r="C38" t="s">
        <v>79</v>
      </c>
      <c r="D38">
        <v>26</v>
      </c>
      <c r="E38" t="s">
        <v>83</v>
      </c>
      <c r="F38" t="s">
        <v>86</v>
      </c>
      <c r="G38" t="s">
        <v>91</v>
      </c>
      <c r="H38" t="s">
        <v>91</v>
      </c>
      <c r="I38" t="s">
        <v>100</v>
      </c>
      <c r="J38" t="s">
        <v>81</v>
      </c>
      <c r="K38" t="s">
        <v>100</v>
      </c>
      <c r="L38" t="s">
        <v>375</v>
      </c>
      <c r="M38">
        <v>1</v>
      </c>
      <c r="N38" t="s">
        <v>99</v>
      </c>
      <c r="O38" t="s">
        <v>99</v>
      </c>
      <c r="P38" t="s">
        <v>99</v>
      </c>
      <c r="Q38" t="s">
        <v>99</v>
      </c>
      <c r="R38" t="s">
        <v>100</v>
      </c>
    </row>
    <row r="39" spans="1:18">
      <c r="A39" t="s">
        <v>1079</v>
      </c>
      <c r="B39" t="s">
        <v>1080</v>
      </c>
      <c r="C39" t="s">
        <v>79</v>
      </c>
      <c r="D39">
        <v>42</v>
      </c>
      <c r="E39" t="s">
        <v>83</v>
      </c>
      <c r="F39" t="s">
        <v>87</v>
      </c>
      <c r="G39" t="s">
        <v>91</v>
      </c>
      <c r="H39" t="s">
        <v>91</v>
      </c>
      <c r="I39" t="s">
        <v>99</v>
      </c>
      <c r="J39" t="s">
        <v>98</v>
      </c>
      <c r="K39" t="s">
        <v>100</v>
      </c>
      <c r="L39" t="s">
        <v>375</v>
      </c>
      <c r="M39">
        <v>1</v>
      </c>
      <c r="N39" t="s">
        <v>99</v>
      </c>
      <c r="O39" t="s">
        <v>99</v>
      </c>
      <c r="P39" t="s">
        <v>99</v>
      </c>
      <c r="Q39" t="s">
        <v>99</v>
      </c>
      <c r="R39" t="s">
        <v>100</v>
      </c>
    </row>
    <row r="40" spans="1:18">
      <c r="A40" t="s">
        <v>1081</v>
      </c>
      <c r="B40" t="s">
        <v>1082</v>
      </c>
      <c r="C40" t="s">
        <v>80</v>
      </c>
      <c r="D40">
        <v>61</v>
      </c>
      <c r="E40" t="s">
        <v>83</v>
      </c>
      <c r="F40" t="s">
        <v>87</v>
      </c>
      <c r="G40" t="s">
        <v>91</v>
      </c>
      <c r="H40" t="s">
        <v>91</v>
      </c>
      <c r="I40" t="s">
        <v>100</v>
      </c>
      <c r="J40" t="s">
        <v>101</v>
      </c>
      <c r="K40" t="s">
        <v>100</v>
      </c>
      <c r="L40" t="s">
        <v>693</v>
      </c>
      <c r="M40">
        <v>1</v>
      </c>
      <c r="N40" t="s">
        <v>100</v>
      </c>
      <c r="O40" t="s">
        <v>100</v>
      </c>
      <c r="P40" t="s">
        <v>99</v>
      </c>
      <c r="Q40" t="s">
        <v>99</v>
      </c>
      <c r="R40" t="s">
        <v>100</v>
      </c>
    </row>
    <row r="41" spans="1:18">
      <c r="A41" t="s">
        <v>1083</v>
      </c>
      <c r="B41" t="s">
        <v>1084</v>
      </c>
      <c r="C41" t="s">
        <v>79</v>
      </c>
      <c r="D41">
        <v>47</v>
      </c>
      <c r="E41" t="s">
        <v>83</v>
      </c>
      <c r="F41" t="s">
        <v>87</v>
      </c>
      <c r="G41" t="s">
        <v>91</v>
      </c>
      <c r="H41" t="s">
        <v>91</v>
      </c>
      <c r="I41" t="s">
        <v>99</v>
      </c>
      <c r="J41" t="s">
        <v>101</v>
      </c>
      <c r="K41" t="s">
        <v>100</v>
      </c>
      <c r="L41" t="s">
        <v>375</v>
      </c>
      <c r="M41">
        <v>2</v>
      </c>
      <c r="N41" t="s">
        <v>99</v>
      </c>
      <c r="O41" t="s">
        <v>99</v>
      </c>
      <c r="P41" t="s">
        <v>99</v>
      </c>
      <c r="Q41" t="s">
        <v>99</v>
      </c>
      <c r="R41" t="s">
        <v>100</v>
      </c>
    </row>
    <row r="42" spans="1:18">
      <c r="A42" t="s">
        <v>985</v>
      </c>
      <c r="B42" t="s">
        <v>841</v>
      </c>
      <c r="C42" t="s">
        <v>79</v>
      </c>
      <c r="D42">
        <v>65</v>
      </c>
      <c r="E42" t="s">
        <v>83</v>
      </c>
      <c r="F42" t="s">
        <v>87</v>
      </c>
      <c r="G42" t="s">
        <v>91</v>
      </c>
      <c r="H42" t="s">
        <v>91</v>
      </c>
      <c r="I42" t="s">
        <v>99</v>
      </c>
      <c r="J42" t="s">
        <v>101</v>
      </c>
      <c r="K42" t="s">
        <v>100</v>
      </c>
      <c r="L42" t="s">
        <v>375</v>
      </c>
      <c r="M42">
        <v>1</v>
      </c>
      <c r="N42" t="s">
        <v>99</v>
      </c>
      <c r="O42" t="s">
        <v>99</v>
      </c>
      <c r="P42" t="s">
        <v>100</v>
      </c>
      <c r="Q42" t="s">
        <v>100</v>
      </c>
      <c r="R42" t="s">
        <v>100</v>
      </c>
    </row>
    <row r="43" spans="1:18">
      <c r="A43" t="s">
        <v>1085</v>
      </c>
      <c r="B43" t="s">
        <v>1086</v>
      </c>
      <c r="C43" t="s">
        <v>79</v>
      </c>
      <c r="D43">
        <v>58</v>
      </c>
      <c r="E43" t="s">
        <v>83</v>
      </c>
      <c r="F43" t="s">
        <v>87</v>
      </c>
      <c r="G43" t="s">
        <v>91</v>
      </c>
      <c r="H43" t="s">
        <v>91</v>
      </c>
      <c r="I43" t="s">
        <v>99</v>
      </c>
      <c r="J43" t="s">
        <v>101</v>
      </c>
      <c r="K43" t="s">
        <v>100</v>
      </c>
      <c r="L43" t="s">
        <v>375</v>
      </c>
      <c r="M43">
        <v>1</v>
      </c>
      <c r="N43" t="s">
        <v>99</v>
      </c>
      <c r="O43" t="s">
        <v>99</v>
      </c>
      <c r="P43" t="s">
        <v>99</v>
      </c>
      <c r="Q43" t="s">
        <v>99</v>
      </c>
      <c r="R43" t="s">
        <v>100</v>
      </c>
    </row>
    <row r="44" spans="1:18">
      <c r="A44" t="s">
        <v>986</v>
      </c>
      <c r="B44" t="s">
        <v>842</v>
      </c>
      <c r="C44" t="s">
        <v>79</v>
      </c>
      <c r="D44">
        <v>61</v>
      </c>
      <c r="E44" t="s">
        <v>83</v>
      </c>
      <c r="F44" t="s">
        <v>86</v>
      </c>
      <c r="G44" t="s">
        <v>91</v>
      </c>
      <c r="H44" t="s">
        <v>91</v>
      </c>
      <c r="I44" t="s">
        <v>99</v>
      </c>
      <c r="J44" t="s">
        <v>81</v>
      </c>
      <c r="K44" t="s">
        <v>100</v>
      </c>
      <c r="L44" t="s">
        <v>375</v>
      </c>
      <c r="M44">
        <v>1</v>
      </c>
      <c r="N44" t="s">
        <v>99</v>
      </c>
      <c r="O44" t="s">
        <v>99</v>
      </c>
      <c r="P44" t="s">
        <v>100</v>
      </c>
      <c r="Q44" t="s">
        <v>100</v>
      </c>
      <c r="R44" t="s">
        <v>100</v>
      </c>
    </row>
    <row r="45" spans="1:18">
      <c r="A45" t="s">
        <v>1087</v>
      </c>
      <c r="B45" t="s">
        <v>1088</v>
      </c>
      <c r="C45" t="s">
        <v>79</v>
      </c>
      <c r="D45">
        <v>62</v>
      </c>
      <c r="E45" t="s">
        <v>83</v>
      </c>
      <c r="F45" t="s">
        <v>89</v>
      </c>
      <c r="G45" t="s">
        <v>91</v>
      </c>
      <c r="H45" t="s">
        <v>91</v>
      </c>
      <c r="I45" t="s">
        <v>99</v>
      </c>
      <c r="J45" t="s">
        <v>101</v>
      </c>
      <c r="K45" t="s">
        <v>100</v>
      </c>
      <c r="L45" t="s">
        <v>375</v>
      </c>
      <c r="M45">
        <v>2</v>
      </c>
      <c r="N45" t="s">
        <v>99</v>
      </c>
      <c r="O45" t="s">
        <v>99</v>
      </c>
      <c r="P45" t="s">
        <v>99</v>
      </c>
      <c r="Q45" t="s">
        <v>99</v>
      </c>
      <c r="R45" t="s">
        <v>100</v>
      </c>
    </row>
    <row r="46" spans="1:18">
      <c r="A46" t="s">
        <v>964</v>
      </c>
      <c r="B46" t="s">
        <v>820</v>
      </c>
      <c r="C46" t="s">
        <v>79</v>
      </c>
      <c r="D46">
        <v>56</v>
      </c>
      <c r="E46" t="s">
        <v>83</v>
      </c>
      <c r="F46" t="s">
        <v>87</v>
      </c>
      <c r="G46" t="s">
        <v>93</v>
      </c>
      <c r="H46" t="s">
        <v>91</v>
      </c>
      <c r="I46" t="s">
        <v>100</v>
      </c>
      <c r="J46" t="s">
        <v>98</v>
      </c>
      <c r="K46" t="s">
        <v>99</v>
      </c>
      <c r="L46" t="e">
        <v>#N/A</v>
      </c>
      <c r="M46">
        <v>1</v>
      </c>
      <c r="N46" t="s">
        <v>99</v>
      </c>
      <c r="O46" t="s">
        <v>99</v>
      </c>
      <c r="P46" t="s">
        <v>100</v>
      </c>
      <c r="Q46" t="s">
        <v>100</v>
      </c>
      <c r="R46" t="s">
        <v>100</v>
      </c>
    </row>
    <row r="47" spans="1:18">
      <c r="A47" t="s">
        <v>965</v>
      </c>
      <c r="B47" t="s">
        <v>821</v>
      </c>
      <c r="C47" t="s">
        <v>79</v>
      </c>
      <c r="D47">
        <v>55</v>
      </c>
      <c r="E47" t="s">
        <v>83</v>
      </c>
      <c r="F47" t="s">
        <v>87</v>
      </c>
      <c r="G47" t="s">
        <v>91</v>
      </c>
      <c r="H47" t="s">
        <v>91</v>
      </c>
      <c r="I47" t="s">
        <v>99</v>
      </c>
      <c r="J47" t="s">
        <v>101</v>
      </c>
      <c r="K47" t="s">
        <v>99</v>
      </c>
      <c r="L47" t="e">
        <v>#N/A</v>
      </c>
      <c r="M47">
        <v>1</v>
      </c>
      <c r="N47" t="s">
        <v>99</v>
      </c>
      <c r="O47" t="s">
        <v>99</v>
      </c>
      <c r="P47" t="s">
        <v>100</v>
      </c>
      <c r="Q47" t="s">
        <v>100</v>
      </c>
      <c r="R47" t="s">
        <v>100</v>
      </c>
    </row>
    <row r="48" spans="1:18">
      <c r="A48" t="s">
        <v>974</v>
      </c>
      <c r="B48" t="s">
        <v>830</v>
      </c>
      <c r="C48" t="s">
        <v>79</v>
      </c>
      <c r="D48">
        <v>73</v>
      </c>
      <c r="E48" t="s">
        <v>83</v>
      </c>
      <c r="F48" t="s">
        <v>87</v>
      </c>
      <c r="G48" t="s">
        <v>92</v>
      </c>
      <c r="H48" t="s">
        <v>91</v>
      </c>
      <c r="I48" t="s">
        <v>100</v>
      </c>
      <c r="J48" t="s">
        <v>101</v>
      </c>
      <c r="K48" t="s">
        <v>100</v>
      </c>
      <c r="L48" t="s">
        <v>375</v>
      </c>
      <c r="M48">
        <v>1</v>
      </c>
      <c r="N48" t="s">
        <v>99</v>
      </c>
      <c r="O48" t="s">
        <v>99</v>
      </c>
      <c r="P48" t="s">
        <v>99</v>
      </c>
      <c r="Q48" t="s">
        <v>100</v>
      </c>
      <c r="R48" t="s">
        <v>99</v>
      </c>
    </row>
    <row r="49" spans="1:18">
      <c r="A49" t="s">
        <v>953</v>
      </c>
      <c r="B49" t="s">
        <v>1089</v>
      </c>
      <c r="C49" t="s">
        <v>80</v>
      </c>
      <c r="D49">
        <v>84</v>
      </c>
      <c r="E49" t="s">
        <v>83</v>
      </c>
      <c r="F49" t="s">
        <v>88</v>
      </c>
      <c r="G49" t="s">
        <v>94</v>
      </c>
      <c r="H49" t="s">
        <v>91</v>
      </c>
      <c r="I49" t="s">
        <v>100</v>
      </c>
      <c r="J49" t="s">
        <v>81</v>
      </c>
      <c r="K49" t="s">
        <v>99</v>
      </c>
      <c r="L49" t="e">
        <v>#N/A</v>
      </c>
      <c r="M49">
        <v>2</v>
      </c>
      <c r="N49" t="s">
        <v>99</v>
      </c>
      <c r="O49" t="s">
        <v>99</v>
      </c>
      <c r="P49" t="s">
        <v>99</v>
      </c>
      <c r="Q49" t="s">
        <v>100</v>
      </c>
      <c r="R49" t="s">
        <v>99</v>
      </c>
    </row>
    <row r="50" spans="1:18">
      <c r="A50" t="s">
        <v>988</v>
      </c>
      <c r="B50" t="s">
        <v>844</v>
      </c>
      <c r="C50" t="s">
        <v>80</v>
      </c>
      <c r="D50">
        <v>29</v>
      </c>
      <c r="E50" t="s">
        <v>83</v>
      </c>
      <c r="F50" t="s">
        <v>87</v>
      </c>
      <c r="G50" t="s">
        <v>91</v>
      </c>
      <c r="H50" t="s">
        <v>91</v>
      </c>
      <c r="I50" t="s">
        <v>99</v>
      </c>
      <c r="J50" t="s">
        <v>98</v>
      </c>
      <c r="K50" t="s">
        <v>100</v>
      </c>
      <c r="L50" t="s">
        <v>375</v>
      </c>
      <c r="M50">
        <v>2</v>
      </c>
      <c r="N50" t="s">
        <v>99</v>
      </c>
      <c r="O50" t="s">
        <v>99</v>
      </c>
      <c r="P50" t="s">
        <v>100</v>
      </c>
      <c r="Q50" t="s">
        <v>100</v>
      </c>
      <c r="R50" t="s">
        <v>100</v>
      </c>
    </row>
    <row r="51" spans="1:18">
      <c r="A51" t="s">
        <v>1090</v>
      </c>
      <c r="B51" t="s">
        <v>1091</v>
      </c>
      <c r="C51" t="s">
        <v>79</v>
      </c>
      <c r="D51">
        <v>50</v>
      </c>
      <c r="E51" t="s">
        <v>83</v>
      </c>
      <c r="F51" t="s">
        <v>87</v>
      </c>
      <c r="G51" t="s">
        <v>91</v>
      </c>
      <c r="H51" t="s">
        <v>91</v>
      </c>
      <c r="I51" t="s">
        <v>99</v>
      </c>
      <c r="J51" t="s">
        <v>98</v>
      </c>
      <c r="K51" t="s">
        <v>99</v>
      </c>
      <c r="L51" t="e">
        <v>#N/A</v>
      </c>
      <c r="M51">
        <v>1</v>
      </c>
      <c r="N51" t="s">
        <v>99</v>
      </c>
      <c r="O51" t="s">
        <v>99</v>
      </c>
      <c r="P51" t="s">
        <v>99</v>
      </c>
      <c r="Q51" t="s">
        <v>99</v>
      </c>
      <c r="R51" t="s">
        <v>99</v>
      </c>
    </row>
    <row r="52" spans="1:18">
      <c r="A52" t="s">
        <v>989</v>
      </c>
      <c r="B52" t="s">
        <v>845</v>
      </c>
      <c r="C52" t="s">
        <v>79</v>
      </c>
      <c r="D52">
        <v>54</v>
      </c>
      <c r="E52" t="s">
        <v>83</v>
      </c>
      <c r="F52" t="s">
        <v>87</v>
      </c>
      <c r="G52" t="s">
        <v>91</v>
      </c>
      <c r="H52" t="s">
        <v>91</v>
      </c>
      <c r="I52" t="s">
        <v>99</v>
      </c>
      <c r="J52" t="s">
        <v>98</v>
      </c>
      <c r="K52" t="s">
        <v>100</v>
      </c>
      <c r="L52" t="s">
        <v>375</v>
      </c>
      <c r="M52">
        <v>2</v>
      </c>
      <c r="N52" t="s">
        <v>99</v>
      </c>
      <c r="O52" t="s">
        <v>99</v>
      </c>
      <c r="P52" t="s">
        <v>100</v>
      </c>
      <c r="Q52" t="s">
        <v>100</v>
      </c>
      <c r="R52" t="s">
        <v>100</v>
      </c>
    </row>
    <row r="53" spans="1:18">
      <c r="A53" t="s">
        <v>1092</v>
      </c>
      <c r="B53" t="s">
        <v>1093</v>
      </c>
      <c r="C53" t="s">
        <v>79</v>
      </c>
      <c r="D53">
        <v>62</v>
      </c>
      <c r="E53" t="s">
        <v>83</v>
      </c>
      <c r="F53" t="s">
        <v>87</v>
      </c>
      <c r="G53" t="s">
        <v>91</v>
      </c>
      <c r="H53" t="s">
        <v>91</v>
      </c>
      <c r="I53" t="s">
        <v>99</v>
      </c>
      <c r="J53" t="s">
        <v>101</v>
      </c>
      <c r="K53" t="s">
        <v>100</v>
      </c>
      <c r="L53" t="s">
        <v>375</v>
      </c>
      <c r="M53">
        <v>1</v>
      </c>
      <c r="N53" t="s">
        <v>100</v>
      </c>
      <c r="O53" t="s">
        <v>99</v>
      </c>
      <c r="P53" t="s">
        <v>99</v>
      </c>
      <c r="Q53" t="s">
        <v>99</v>
      </c>
      <c r="R53" t="s">
        <v>99</v>
      </c>
    </row>
    <row r="54" spans="1:18">
      <c r="A54" t="s">
        <v>1094</v>
      </c>
      <c r="B54" t="s">
        <v>1095</v>
      </c>
      <c r="C54" t="s">
        <v>79</v>
      </c>
      <c r="D54">
        <v>46</v>
      </c>
      <c r="E54" t="s">
        <v>83</v>
      </c>
      <c r="F54" t="s">
        <v>89</v>
      </c>
      <c r="G54" t="s">
        <v>91</v>
      </c>
      <c r="H54" t="s">
        <v>91</v>
      </c>
      <c r="I54" t="s">
        <v>99</v>
      </c>
      <c r="J54" t="s">
        <v>101</v>
      </c>
      <c r="K54" t="s">
        <v>100</v>
      </c>
      <c r="L54" t="s">
        <v>375</v>
      </c>
      <c r="M54">
        <v>1</v>
      </c>
      <c r="N54" t="s">
        <v>100</v>
      </c>
      <c r="O54" t="s">
        <v>99</v>
      </c>
      <c r="P54" t="s">
        <v>99</v>
      </c>
      <c r="Q54" t="s">
        <v>99</v>
      </c>
      <c r="R54" t="s">
        <v>99</v>
      </c>
    </row>
    <row r="55" spans="1:18">
      <c r="A55" t="s">
        <v>1096</v>
      </c>
      <c r="B55" t="s">
        <v>1097</v>
      </c>
      <c r="C55" t="s">
        <v>80</v>
      </c>
      <c r="D55">
        <v>21</v>
      </c>
      <c r="E55" t="s">
        <v>83</v>
      </c>
      <c r="F55" t="s">
        <v>88</v>
      </c>
      <c r="G55" t="s">
        <v>91</v>
      </c>
      <c r="H55" t="s">
        <v>91</v>
      </c>
      <c r="I55" t="s">
        <v>99</v>
      </c>
      <c r="J55" t="s">
        <v>81</v>
      </c>
      <c r="K55" t="s">
        <v>100</v>
      </c>
      <c r="L55" t="s">
        <v>375</v>
      </c>
      <c r="M55">
        <v>1</v>
      </c>
      <c r="N55" t="s">
        <v>99</v>
      </c>
      <c r="O55" t="s">
        <v>99</v>
      </c>
      <c r="P55" t="s">
        <v>99</v>
      </c>
      <c r="Q55" t="s">
        <v>99</v>
      </c>
      <c r="R55" t="s">
        <v>100</v>
      </c>
    </row>
    <row r="56" spans="1:18">
      <c r="A56" t="s">
        <v>990</v>
      </c>
      <c r="B56" t="s">
        <v>846</v>
      </c>
      <c r="C56" t="s">
        <v>80</v>
      </c>
      <c r="D56">
        <v>59</v>
      </c>
      <c r="E56" t="s">
        <v>83</v>
      </c>
      <c r="F56" t="s">
        <v>87</v>
      </c>
      <c r="G56" t="s">
        <v>91</v>
      </c>
      <c r="H56" t="s">
        <v>91</v>
      </c>
      <c r="I56" t="s">
        <v>99</v>
      </c>
      <c r="J56" t="s">
        <v>81</v>
      </c>
      <c r="K56" t="s">
        <v>100</v>
      </c>
      <c r="L56" t="s">
        <v>375</v>
      </c>
      <c r="M56">
        <v>1</v>
      </c>
      <c r="N56" t="s">
        <v>99</v>
      </c>
      <c r="O56" t="s">
        <v>99</v>
      </c>
      <c r="P56" t="s">
        <v>99</v>
      </c>
      <c r="Q56" t="s">
        <v>100</v>
      </c>
      <c r="R56" t="s">
        <v>99</v>
      </c>
    </row>
    <row r="57" spans="1:18">
      <c r="A57" t="s">
        <v>937</v>
      </c>
      <c r="B57" t="s">
        <v>793</v>
      </c>
      <c r="C57" t="s">
        <v>79</v>
      </c>
      <c r="D57">
        <v>57</v>
      </c>
      <c r="E57" t="s">
        <v>83</v>
      </c>
      <c r="F57" t="s">
        <v>87</v>
      </c>
      <c r="G57" t="s">
        <v>91</v>
      </c>
      <c r="H57" t="s">
        <v>91</v>
      </c>
      <c r="I57" t="s">
        <v>99</v>
      </c>
      <c r="J57" t="s">
        <v>101</v>
      </c>
      <c r="K57" t="s">
        <v>99</v>
      </c>
      <c r="L57" t="e">
        <v>#N/A</v>
      </c>
      <c r="M57">
        <v>1</v>
      </c>
      <c r="N57" t="s">
        <v>99</v>
      </c>
      <c r="O57" t="s">
        <v>99</v>
      </c>
      <c r="P57" t="s">
        <v>99</v>
      </c>
      <c r="Q57" t="s">
        <v>100</v>
      </c>
      <c r="R57" t="s">
        <v>99</v>
      </c>
    </row>
    <row r="58" spans="1:18">
      <c r="A58" t="s">
        <v>967</v>
      </c>
      <c r="B58" t="s">
        <v>823</v>
      </c>
      <c r="C58" t="s">
        <v>80</v>
      </c>
      <c r="D58">
        <v>28</v>
      </c>
      <c r="E58" t="s">
        <v>83</v>
      </c>
      <c r="F58" t="s">
        <v>88</v>
      </c>
      <c r="G58" t="s">
        <v>91</v>
      </c>
      <c r="H58" t="s">
        <v>91</v>
      </c>
      <c r="I58" t="s">
        <v>99</v>
      </c>
      <c r="J58" t="s">
        <v>81</v>
      </c>
      <c r="K58" t="s">
        <v>99</v>
      </c>
      <c r="L58" t="e">
        <v>#N/A</v>
      </c>
      <c r="M58">
        <v>1</v>
      </c>
      <c r="N58" t="s">
        <v>99</v>
      </c>
      <c r="O58" t="s">
        <v>99</v>
      </c>
      <c r="P58" t="s">
        <v>100</v>
      </c>
      <c r="Q58" t="s">
        <v>100</v>
      </c>
      <c r="R58" t="s">
        <v>100</v>
      </c>
    </row>
    <row r="59" spans="1:18">
      <c r="A59" t="s">
        <v>956</v>
      </c>
      <c r="B59" t="s">
        <v>812</v>
      </c>
      <c r="C59" t="s">
        <v>79</v>
      </c>
      <c r="D59">
        <v>47</v>
      </c>
      <c r="E59" t="s">
        <v>83</v>
      </c>
      <c r="F59" t="s">
        <v>87</v>
      </c>
      <c r="G59" t="s">
        <v>92</v>
      </c>
      <c r="H59" t="s">
        <v>91</v>
      </c>
      <c r="I59" t="s">
        <v>100</v>
      </c>
      <c r="J59" t="s">
        <v>98</v>
      </c>
      <c r="K59" t="s">
        <v>99</v>
      </c>
      <c r="L59" t="e">
        <v>#N/A</v>
      </c>
      <c r="M59">
        <v>1</v>
      </c>
      <c r="N59" t="s">
        <v>99</v>
      </c>
      <c r="O59" t="s">
        <v>99</v>
      </c>
      <c r="P59" t="s">
        <v>99</v>
      </c>
      <c r="Q59" t="s">
        <v>100</v>
      </c>
      <c r="R59" t="s">
        <v>99</v>
      </c>
    </row>
    <row r="61" spans="1:18">
      <c r="A61" t="s">
        <v>695</v>
      </c>
    </row>
    <row r="62" spans="1:18">
      <c r="A62" t="s">
        <v>696</v>
      </c>
    </row>
    <row r="63" spans="1:18">
      <c r="A63" t="s">
        <v>697</v>
      </c>
    </row>
    <row r="64" spans="1:18">
      <c r="A64" t="s">
        <v>698</v>
      </c>
    </row>
    <row r="65" spans="1:1">
      <c r="A65" t="s">
        <v>699</v>
      </c>
    </row>
    <row r="66" spans="1:1">
      <c r="A66" t="s">
        <v>700</v>
      </c>
    </row>
    <row r="67" spans="1:1">
      <c r="A67" t="s">
        <v>701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>
      <selection activeCell="E49" sqref="E49"/>
    </sheetView>
  </sheetViews>
  <sheetFormatPr defaultColWidth="8.85546875" defaultRowHeight="15"/>
  <cols>
    <col min="1" max="7" width="13.28515625" style="23" customWidth="1"/>
  </cols>
  <sheetData>
    <row r="1" spans="1:7">
      <c r="A1" t="s">
        <v>847</v>
      </c>
      <c r="B1" s="26" t="s">
        <v>332</v>
      </c>
      <c r="C1" s="26" t="s">
        <v>333</v>
      </c>
      <c r="D1" s="26" t="s">
        <v>331</v>
      </c>
      <c r="E1" s="26" t="s">
        <v>377</v>
      </c>
      <c r="F1" s="26" t="s">
        <v>378</v>
      </c>
      <c r="G1" s="26" t="s">
        <v>379</v>
      </c>
    </row>
    <row r="2" spans="1:7">
      <c r="A2" t="s">
        <v>1047</v>
      </c>
      <c r="B2" s="23" t="s">
        <v>339</v>
      </c>
      <c r="C2" s="23" t="s">
        <v>361</v>
      </c>
      <c r="D2" s="23">
        <v>0</v>
      </c>
      <c r="E2" s="23">
        <v>2.4151298799999998</v>
      </c>
      <c r="F2" s="23" t="s">
        <v>431</v>
      </c>
      <c r="G2" s="23" t="s">
        <v>434</v>
      </c>
    </row>
    <row r="3" spans="1:7">
      <c r="A3" t="s">
        <v>1047</v>
      </c>
      <c r="B3" s="23" t="s">
        <v>339</v>
      </c>
      <c r="C3" s="23" t="s">
        <v>392</v>
      </c>
      <c r="D3" s="23">
        <v>1.01</v>
      </c>
      <c r="F3" s="23" t="s">
        <v>432</v>
      </c>
      <c r="G3" s="23" t="s">
        <v>435</v>
      </c>
    </row>
    <row r="4" spans="1:7">
      <c r="A4" t="s">
        <v>1069</v>
      </c>
      <c r="B4" s="23" t="s">
        <v>380</v>
      </c>
      <c r="C4" s="23" t="s">
        <v>393</v>
      </c>
      <c r="D4" s="23">
        <v>0.35605073999999998</v>
      </c>
      <c r="F4" s="23" t="s">
        <v>432</v>
      </c>
      <c r="G4" s="23" t="s">
        <v>436</v>
      </c>
    </row>
    <row r="5" spans="1:7">
      <c r="A5" t="s">
        <v>1069</v>
      </c>
      <c r="B5" s="23" t="s">
        <v>341</v>
      </c>
      <c r="C5" s="23" t="s">
        <v>394</v>
      </c>
      <c r="D5" s="23">
        <v>0.28442136000000001</v>
      </c>
      <c r="F5" s="23" t="s">
        <v>432</v>
      </c>
      <c r="G5" s="23" t="s">
        <v>436</v>
      </c>
    </row>
    <row r="6" spans="1:7">
      <c r="A6" t="s">
        <v>1069</v>
      </c>
      <c r="B6" s="23" t="s">
        <v>341</v>
      </c>
      <c r="C6" s="23" t="s">
        <v>395</v>
      </c>
      <c r="D6" s="23">
        <v>0.55058801000000002</v>
      </c>
      <c r="F6" s="23" t="s">
        <v>432</v>
      </c>
      <c r="G6" s="23" t="s">
        <v>436</v>
      </c>
    </row>
    <row r="7" spans="1:7">
      <c r="A7" t="s">
        <v>1069</v>
      </c>
      <c r="B7" s="23" t="s">
        <v>341</v>
      </c>
      <c r="C7" s="23" t="s">
        <v>396</v>
      </c>
      <c r="D7" s="23">
        <v>63.387858000000001</v>
      </c>
      <c r="F7" s="23" t="s">
        <v>433</v>
      </c>
      <c r="G7" s="23" t="s">
        <v>437</v>
      </c>
    </row>
    <row r="8" spans="1:7">
      <c r="A8" t="s">
        <v>1069</v>
      </c>
      <c r="B8" s="23" t="s">
        <v>381</v>
      </c>
      <c r="C8" s="23" t="s">
        <v>397</v>
      </c>
      <c r="D8" s="23">
        <v>0.1221676</v>
      </c>
      <c r="F8" s="23" t="s">
        <v>432</v>
      </c>
      <c r="G8" s="23" t="s">
        <v>436</v>
      </c>
    </row>
    <row r="9" spans="1:7">
      <c r="A9" t="s">
        <v>1069</v>
      </c>
      <c r="B9" s="23" t="s">
        <v>382</v>
      </c>
      <c r="C9" s="23" t="s">
        <v>361</v>
      </c>
      <c r="D9" s="23">
        <v>0</v>
      </c>
      <c r="E9" s="23">
        <v>2.3101672799999999</v>
      </c>
      <c r="F9" s="23" t="s">
        <v>431</v>
      </c>
      <c r="G9" s="23" t="s">
        <v>434</v>
      </c>
    </row>
    <row r="10" spans="1:7">
      <c r="A10" t="s">
        <v>1069</v>
      </c>
      <c r="B10" s="23" t="s">
        <v>347</v>
      </c>
      <c r="C10" s="23" t="s">
        <v>398</v>
      </c>
      <c r="D10" s="23">
        <v>0.29508620000000002</v>
      </c>
      <c r="F10" s="23" t="s">
        <v>432</v>
      </c>
      <c r="G10" s="23" t="s">
        <v>436</v>
      </c>
    </row>
    <row r="11" spans="1:7">
      <c r="A11" t="s">
        <v>1069</v>
      </c>
      <c r="B11" s="23" t="s">
        <v>347</v>
      </c>
      <c r="C11" s="23" t="s">
        <v>399</v>
      </c>
      <c r="D11" s="23">
        <v>0.14625857</v>
      </c>
      <c r="F11" s="23" t="s">
        <v>433</v>
      </c>
      <c r="G11" s="23" t="s">
        <v>437</v>
      </c>
    </row>
    <row r="12" spans="1:7">
      <c r="A12" t="s">
        <v>1069</v>
      </c>
      <c r="B12" s="23" t="s">
        <v>383</v>
      </c>
      <c r="C12" s="23" t="s">
        <v>400</v>
      </c>
      <c r="D12" s="23">
        <v>15.684747</v>
      </c>
      <c r="F12" s="23" t="s">
        <v>432</v>
      </c>
      <c r="G12" s="23" t="s">
        <v>436</v>
      </c>
    </row>
    <row r="13" spans="1:7">
      <c r="A13" t="s">
        <v>1069</v>
      </c>
      <c r="B13" s="23" t="s">
        <v>351</v>
      </c>
      <c r="C13" s="23" t="s">
        <v>401</v>
      </c>
      <c r="D13" s="23">
        <v>9.3030456999999997E-2</v>
      </c>
      <c r="F13" s="23" t="s">
        <v>432</v>
      </c>
      <c r="G13" s="23" t="s">
        <v>438</v>
      </c>
    </row>
    <row r="14" spans="1:7">
      <c r="A14" t="s">
        <v>1069</v>
      </c>
      <c r="B14" s="23" t="s">
        <v>339</v>
      </c>
      <c r="C14" s="23" t="s">
        <v>361</v>
      </c>
      <c r="D14" s="23">
        <v>0</v>
      </c>
      <c r="E14" s="23">
        <v>6.2134032000000001</v>
      </c>
      <c r="F14" s="23" t="s">
        <v>431</v>
      </c>
      <c r="G14" s="23" t="s">
        <v>434</v>
      </c>
    </row>
    <row r="15" spans="1:7">
      <c r="A15" t="s">
        <v>1069</v>
      </c>
      <c r="B15" s="23" t="s">
        <v>339</v>
      </c>
      <c r="C15" s="23" t="s">
        <v>402</v>
      </c>
      <c r="D15" s="23">
        <v>79.428324000000003</v>
      </c>
      <c r="F15" s="23" t="s">
        <v>432</v>
      </c>
      <c r="G15" s="23" t="s">
        <v>436</v>
      </c>
    </row>
    <row r="16" spans="1:7">
      <c r="A16" t="s">
        <v>1069</v>
      </c>
      <c r="B16" s="23" t="s">
        <v>339</v>
      </c>
      <c r="C16" s="23" t="s">
        <v>403</v>
      </c>
      <c r="D16" s="23">
        <v>0.17448688000000001</v>
      </c>
      <c r="F16" s="23" t="s">
        <v>432</v>
      </c>
      <c r="G16" s="23" t="s">
        <v>436</v>
      </c>
    </row>
    <row r="17" spans="1:7">
      <c r="A17" t="s">
        <v>1069</v>
      </c>
      <c r="B17" s="23" t="s">
        <v>384</v>
      </c>
      <c r="C17" s="23" t="s">
        <v>404</v>
      </c>
      <c r="D17" s="23">
        <v>1.2641099</v>
      </c>
      <c r="F17" s="23" t="s">
        <v>432</v>
      </c>
      <c r="G17" s="23" t="s">
        <v>436</v>
      </c>
    </row>
    <row r="18" spans="1:7">
      <c r="A18" t="s">
        <v>1069</v>
      </c>
      <c r="B18" s="23" t="s">
        <v>342</v>
      </c>
      <c r="C18" s="23" t="s">
        <v>361</v>
      </c>
      <c r="D18" s="23">
        <v>0</v>
      </c>
      <c r="E18" s="23">
        <v>2.9705493999999999</v>
      </c>
      <c r="F18" s="23" t="s">
        <v>431</v>
      </c>
      <c r="G18" s="23" t="s">
        <v>434</v>
      </c>
    </row>
    <row r="19" spans="1:7">
      <c r="A19" t="s">
        <v>1069</v>
      </c>
      <c r="B19" s="23" t="s">
        <v>343</v>
      </c>
      <c r="C19" s="23" t="s">
        <v>405</v>
      </c>
      <c r="D19" s="23">
        <v>0.3766717</v>
      </c>
      <c r="F19" s="23" t="s">
        <v>432</v>
      </c>
      <c r="G19" s="23" t="s">
        <v>436</v>
      </c>
    </row>
    <row r="20" spans="1:7">
      <c r="A20" t="s">
        <v>1069</v>
      </c>
      <c r="B20" s="23" t="s">
        <v>385</v>
      </c>
      <c r="C20" s="23" t="s">
        <v>361</v>
      </c>
      <c r="D20" s="23">
        <v>0</v>
      </c>
      <c r="E20" s="23">
        <v>2.6429369999999999</v>
      </c>
      <c r="F20" s="23" t="s">
        <v>431</v>
      </c>
      <c r="G20" s="23" t="s">
        <v>434</v>
      </c>
    </row>
    <row r="21" spans="1:7">
      <c r="A21" t="s">
        <v>1069</v>
      </c>
      <c r="B21" s="23" t="s">
        <v>386</v>
      </c>
      <c r="C21" s="23" t="s">
        <v>406</v>
      </c>
      <c r="D21" s="23">
        <v>0.60155802000000003</v>
      </c>
      <c r="F21" s="23" t="s">
        <v>432</v>
      </c>
      <c r="G21" s="23" t="s">
        <v>436</v>
      </c>
    </row>
    <row r="22" spans="1:7">
      <c r="A22" t="s">
        <v>1069</v>
      </c>
      <c r="B22" s="23" t="s">
        <v>352</v>
      </c>
      <c r="C22" s="23" t="s">
        <v>407</v>
      </c>
      <c r="D22" s="23">
        <v>19.821584000000001</v>
      </c>
      <c r="F22" s="23" t="s">
        <v>432</v>
      </c>
      <c r="G22" s="23" t="s">
        <v>436</v>
      </c>
    </row>
    <row r="23" spans="1:7">
      <c r="A23" t="s">
        <v>1069</v>
      </c>
      <c r="B23" s="23" t="s">
        <v>345</v>
      </c>
      <c r="C23" s="23" t="s">
        <v>408</v>
      </c>
      <c r="D23" s="23">
        <v>21.20411</v>
      </c>
      <c r="F23" s="23" t="s">
        <v>432</v>
      </c>
      <c r="G23" s="23" t="s">
        <v>436</v>
      </c>
    </row>
    <row r="24" spans="1:7">
      <c r="A24" t="s">
        <v>1069</v>
      </c>
      <c r="B24" s="23" t="s">
        <v>345</v>
      </c>
      <c r="C24" s="23" t="s">
        <v>409</v>
      </c>
      <c r="D24" s="23">
        <v>18.696705000000001</v>
      </c>
      <c r="F24" s="23" t="s">
        <v>432</v>
      </c>
      <c r="G24" s="23" t="s">
        <v>436</v>
      </c>
    </row>
    <row r="25" spans="1:7">
      <c r="A25" t="s">
        <v>1069</v>
      </c>
      <c r="B25" s="23" t="s">
        <v>345</v>
      </c>
      <c r="C25" s="23" t="s">
        <v>410</v>
      </c>
      <c r="D25" s="23">
        <v>18.662189999999999</v>
      </c>
      <c r="F25" s="23" t="s">
        <v>433</v>
      </c>
      <c r="G25" s="23" t="s">
        <v>437</v>
      </c>
    </row>
    <row r="26" spans="1:7">
      <c r="A26" t="s">
        <v>1069</v>
      </c>
      <c r="B26" s="23" t="s">
        <v>387</v>
      </c>
      <c r="C26" s="23" t="s">
        <v>361</v>
      </c>
      <c r="D26" s="23">
        <v>0</v>
      </c>
      <c r="E26" s="23">
        <v>2.5353213600000002</v>
      </c>
      <c r="F26" s="23" t="s">
        <v>431</v>
      </c>
      <c r="G26" s="23" t="s">
        <v>434</v>
      </c>
    </row>
    <row r="27" spans="1:7">
      <c r="A27" t="s">
        <v>1069</v>
      </c>
      <c r="B27" s="23" t="s">
        <v>388</v>
      </c>
      <c r="C27" s="23" t="s">
        <v>411</v>
      </c>
      <c r="D27" s="23">
        <v>0.28953807999999998</v>
      </c>
      <c r="F27" s="23" t="s">
        <v>432</v>
      </c>
      <c r="G27" s="23" t="s">
        <v>436</v>
      </c>
    </row>
    <row r="28" spans="1:7">
      <c r="A28" t="s">
        <v>1069</v>
      </c>
      <c r="B28" s="23" t="s">
        <v>344</v>
      </c>
      <c r="C28" s="23" t="s">
        <v>412</v>
      </c>
      <c r="D28" s="23">
        <v>41.087484000000003</v>
      </c>
      <c r="F28" s="23" t="s">
        <v>432</v>
      </c>
      <c r="G28" s="23" t="s">
        <v>436</v>
      </c>
    </row>
    <row r="29" spans="1:7">
      <c r="A29" t="s">
        <v>1069</v>
      </c>
      <c r="B29" s="23" t="s">
        <v>389</v>
      </c>
      <c r="C29" s="23" t="s">
        <v>413</v>
      </c>
      <c r="D29" s="23">
        <v>28.953006999999999</v>
      </c>
      <c r="F29" s="23" t="s">
        <v>432</v>
      </c>
      <c r="G29" s="23" t="s">
        <v>436</v>
      </c>
    </row>
    <row r="30" spans="1:7">
      <c r="A30" t="s">
        <v>1069</v>
      </c>
      <c r="B30" s="23" t="s">
        <v>390</v>
      </c>
      <c r="C30" s="23" t="s">
        <v>414</v>
      </c>
      <c r="D30" s="23">
        <v>20.602484</v>
      </c>
      <c r="F30" s="23" t="s">
        <v>432</v>
      </c>
      <c r="G30" s="23" t="s">
        <v>436</v>
      </c>
    </row>
    <row r="31" spans="1:7">
      <c r="A31" t="s">
        <v>1081</v>
      </c>
      <c r="B31" s="23" t="s">
        <v>381</v>
      </c>
      <c r="C31" s="23" t="s">
        <v>415</v>
      </c>
      <c r="D31" s="23">
        <v>0.10148472</v>
      </c>
      <c r="F31" s="23" t="s">
        <v>432</v>
      </c>
      <c r="G31" s="23" t="s">
        <v>436</v>
      </c>
    </row>
    <row r="32" spans="1:7">
      <c r="A32" t="s">
        <v>1081</v>
      </c>
      <c r="B32" s="23" t="s">
        <v>347</v>
      </c>
      <c r="C32" s="23" t="s">
        <v>416</v>
      </c>
      <c r="D32" s="23">
        <v>0.27406426</v>
      </c>
      <c r="F32" s="23" t="s">
        <v>432</v>
      </c>
      <c r="G32" s="23" t="s">
        <v>436</v>
      </c>
    </row>
    <row r="33" spans="1:7">
      <c r="A33" t="s">
        <v>1081</v>
      </c>
      <c r="B33" s="23" t="s">
        <v>338</v>
      </c>
      <c r="C33" s="23" t="s">
        <v>417</v>
      </c>
      <c r="D33" s="23">
        <v>20.214697000000001</v>
      </c>
      <c r="F33" s="23" t="s">
        <v>433</v>
      </c>
      <c r="G33" s="23" t="s">
        <v>437</v>
      </c>
    </row>
    <row r="34" spans="1:7">
      <c r="A34" t="s">
        <v>1081</v>
      </c>
      <c r="B34" s="23" t="s">
        <v>339</v>
      </c>
      <c r="C34" s="23" t="s">
        <v>361</v>
      </c>
      <c r="D34" s="23">
        <v>0</v>
      </c>
      <c r="E34" s="23">
        <v>42.725943999999998</v>
      </c>
      <c r="F34" s="23" t="s">
        <v>431</v>
      </c>
      <c r="G34" s="23" t="s">
        <v>434</v>
      </c>
    </row>
    <row r="35" spans="1:7">
      <c r="A35" t="s">
        <v>1081</v>
      </c>
      <c r="B35" s="23" t="s">
        <v>350</v>
      </c>
      <c r="C35" s="23" t="s">
        <v>418</v>
      </c>
      <c r="D35" s="23">
        <v>0.46745590999999997</v>
      </c>
      <c r="F35" s="23" t="s">
        <v>432</v>
      </c>
      <c r="G35" s="23" t="s">
        <v>436</v>
      </c>
    </row>
    <row r="36" spans="1:7">
      <c r="A36" t="s">
        <v>1081</v>
      </c>
      <c r="B36" s="23" t="s">
        <v>387</v>
      </c>
      <c r="C36" s="23" t="s">
        <v>419</v>
      </c>
      <c r="D36" s="23">
        <v>3.3817146999999999</v>
      </c>
      <c r="F36" s="23" t="s">
        <v>432</v>
      </c>
      <c r="G36" s="23" t="s">
        <v>436</v>
      </c>
    </row>
    <row r="37" spans="1:7">
      <c r="A37" t="s">
        <v>1081</v>
      </c>
      <c r="B37" s="23" t="s">
        <v>387</v>
      </c>
      <c r="C37" s="23" t="s">
        <v>420</v>
      </c>
      <c r="D37" s="23">
        <v>0.12132676000000001</v>
      </c>
      <c r="F37" s="23" t="s">
        <v>432</v>
      </c>
      <c r="G37" s="23" t="s">
        <v>436</v>
      </c>
    </row>
    <row r="38" spans="1:7">
      <c r="A38" t="s">
        <v>1081</v>
      </c>
      <c r="B38" s="23" t="s">
        <v>340</v>
      </c>
      <c r="C38" s="23" t="s">
        <v>421</v>
      </c>
      <c r="D38" s="23">
        <v>19.210493</v>
      </c>
      <c r="F38" s="23" t="s">
        <v>432</v>
      </c>
      <c r="G38" s="23" t="s">
        <v>436</v>
      </c>
    </row>
    <row r="39" spans="1:7">
      <c r="A39" t="s">
        <v>1081</v>
      </c>
      <c r="B39" s="23" t="s">
        <v>335</v>
      </c>
      <c r="C39" s="23" t="s">
        <v>422</v>
      </c>
      <c r="D39" s="23">
        <v>18.538045</v>
      </c>
      <c r="F39" s="23" t="s">
        <v>433</v>
      </c>
      <c r="G39" s="23" t="s">
        <v>437</v>
      </c>
    </row>
    <row r="40" spans="1:7">
      <c r="A40" t="s">
        <v>1081</v>
      </c>
      <c r="B40" s="23" t="s">
        <v>335</v>
      </c>
      <c r="C40" s="23" t="s">
        <v>423</v>
      </c>
      <c r="D40" s="23">
        <v>20.529126999999999</v>
      </c>
      <c r="F40" s="23" t="s">
        <v>433</v>
      </c>
      <c r="G40" s="23" t="s">
        <v>437</v>
      </c>
    </row>
    <row r="41" spans="1:7">
      <c r="A41" t="s">
        <v>982</v>
      </c>
      <c r="B41" s="23" t="s">
        <v>347</v>
      </c>
      <c r="C41" s="23" t="s">
        <v>424</v>
      </c>
      <c r="D41" s="23">
        <v>0.40922799999999998</v>
      </c>
      <c r="F41" s="23" t="s">
        <v>432</v>
      </c>
      <c r="G41" s="23" t="s">
        <v>436</v>
      </c>
    </row>
    <row r="42" spans="1:7">
      <c r="A42" t="s">
        <v>982</v>
      </c>
      <c r="B42" s="23" t="s">
        <v>347</v>
      </c>
      <c r="C42" s="23" t="s">
        <v>425</v>
      </c>
      <c r="D42" s="23">
        <v>0.47552899999999998</v>
      </c>
      <c r="F42" s="23" t="s">
        <v>432</v>
      </c>
      <c r="G42" s="23" t="s">
        <v>436</v>
      </c>
    </row>
    <row r="43" spans="1:7">
      <c r="A43" t="s">
        <v>982</v>
      </c>
      <c r="B43" s="23" t="s">
        <v>339</v>
      </c>
      <c r="C43" s="23" t="s">
        <v>361</v>
      </c>
      <c r="D43" s="23">
        <v>0</v>
      </c>
      <c r="E43" s="23">
        <v>20.112943600000001</v>
      </c>
      <c r="F43" s="23" t="s">
        <v>431</v>
      </c>
      <c r="G43" s="23" t="s">
        <v>434</v>
      </c>
    </row>
    <row r="44" spans="1:7">
      <c r="A44" t="s">
        <v>982</v>
      </c>
      <c r="B44" s="23" t="s">
        <v>339</v>
      </c>
      <c r="C44" s="23" t="s">
        <v>426</v>
      </c>
      <c r="D44" s="23">
        <v>0.226712</v>
      </c>
      <c r="F44" s="23" t="s">
        <v>432</v>
      </c>
      <c r="G44" s="23" t="s">
        <v>436</v>
      </c>
    </row>
    <row r="45" spans="1:7">
      <c r="A45" t="s">
        <v>982</v>
      </c>
      <c r="B45" s="23" t="s">
        <v>385</v>
      </c>
      <c r="C45" s="23" t="s">
        <v>427</v>
      </c>
      <c r="D45" s="23">
        <v>0.201123</v>
      </c>
      <c r="F45" s="23" t="s">
        <v>432</v>
      </c>
      <c r="G45" s="23" t="s">
        <v>436</v>
      </c>
    </row>
    <row r="46" spans="1:7">
      <c r="A46" t="s">
        <v>982</v>
      </c>
      <c r="B46" s="23" t="s">
        <v>385</v>
      </c>
      <c r="C46" s="23" t="s">
        <v>428</v>
      </c>
      <c r="D46" s="23">
        <v>0.157329</v>
      </c>
      <c r="F46" s="23" t="s">
        <v>432</v>
      </c>
      <c r="G46" s="23" t="s">
        <v>436</v>
      </c>
    </row>
    <row r="47" spans="1:7">
      <c r="A47" t="s">
        <v>982</v>
      </c>
      <c r="B47" s="23" t="s">
        <v>391</v>
      </c>
      <c r="C47" s="23" t="s">
        <v>429</v>
      </c>
      <c r="D47" s="23">
        <v>0.161303</v>
      </c>
      <c r="F47" s="23" t="s">
        <v>432</v>
      </c>
      <c r="G47" s="23" t="s">
        <v>436</v>
      </c>
    </row>
    <row r="48" spans="1:7">
      <c r="A48" t="s">
        <v>982</v>
      </c>
      <c r="B48" s="23" t="s">
        <v>335</v>
      </c>
      <c r="C48" s="23" t="s">
        <v>430</v>
      </c>
      <c r="D48" s="23">
        <v>6.5175999999999998</v>
      </c>
      <c r="F48" s="23" t="s">
        <v>432</v>
      </c>
      <c r="G48" s="23" t="s">
        <v>438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P28" sqref="P28"/>
    </sheetView>
  </sheetViews>
  <sheetFormatPr defaultColWidth="8.85546875" defaultRowHeight="15"/>
  <sheetData>
    <row r="1" spans="1:14">
      <c r="A1" s="32" t="s">
        <v>439</v>
      </c>
      <c r="B1" s="32" t="s">
        <v>440</v>
      </c>
      <c r="C1" s="32" t="s">
        <v>441</v>
      </c>
      <c r="D1" s="32" t="s">
        <v>442</v>
      </c>
      <c r="E1" s="32" t="s">
        <v>443</v>
      </c>
      <c r="F1" s="32" t="s">
        <v>444</v>
      </c>
      <c r="G1" s="32" t="s">
        <v>445</v>
      </c>
      <c r="H1" s="32" t="s">
        <v>446</v>
      </c>
      <c r="I1" s="32" t="s">
        <v>447</v>
      </c>
      <c r="J1" s="32" t="s">
        <v>448</v>
      </c>
      <c r="K1" s="32" t="s">
        <v>449</v>
      </c>
      <c r="L1" s="32" t="s">
        <v>450</v>
      </c>
      <c r="M1" s="32" t="s">
        <v>451</v>
      </c>
      <c r="N1" s="32" t="s">
        <v>452</v>
      </c>
    </row>
    <row r="2" spans="1:14">
      <c r="A2" s="27" t="s">
        <v>31</v>
      </c>
      <c r="B2" s="28" t="s">
        <v>270</v>
      </c>
      <c r="C2" s="28" t="s">
        <v>124</v>
      </c>
      <c r="D2" s="28" t="s">
        <v>464</v>
      </c>
      <c r="E2" s="28" t="s">
        <v>469</v>
      </c>
      <c r="F2" s="28" t="s">
        <v>483</v>
      </c>
      <c r="G2" s="28" t="s">
        <v>504</v>
      </c>
      <c r="H2" s="28" t="s">
        <v>520</v>
      </c>
      <c r="I2" s="28" t="s">
        <v>532</v>
      </c>
      <c r="J2" s="28" t="s">
        <v>539</v>
      </c>
      <c r="K2" s="28" t="s">
        <v>571</v>
      </c>
      <c r="L2" s="28" t="s">
        <v>592</v>
      </c>
      <c r="M2" s="28" t="s">
        <v>595</v>
      </c>
      <c r="N2" s="29">
        <v>0.37380000000000002</v>
      </c>
    </row>
    <row r="3" spans="1:14">
      <c r="A3" s="27" t="s">
        <v>32</v>
      </c>
      <c r="B3" s="28" t="s">
        <v>373</v>
      </c>
      <c r="C3" s="28" t="s">
        <v>109</v>
      </c>
      <c r="D3" s="28" t="s">
        <v>465</v>
      </c>
      <c r="E3" s="28" t="s">
        <v>470</v>
      </c>
      <c r="F3" s="28" t="s">
        <v>484</v>
      </c>
      <c r="G3" s="28" t="s">
        <v>505</v>
      </c>
      <c r="H3" s="28" t="s">
        <v>521</v>
      </c>
      <c r="I3" s="28" t="s">
        <v>533</v>
      </c>
      <c r="J3" s="28" t="s">
        <v>553</v>
      </c>
      <c r="K3" s="28" t="s">
        <v>572</v>
      </c>
      <c r="L3" s="28" t="s">
        <v>593</v>
      </c>
      <c r="M3" s="28" t="s">
        <v>107</v>
      </c>
      <c r="N3" s="29">
        <v>0.79099999999999993</v>
      </c>
    </row>
    <row r="4" spans="1:14">
      <c r="A4" s="27" t="s">
        <v>33</v>
      </c>
      <c r="B4" s="28" t="s">
        <v>191</v>
      </c>
      <c r="C4" s="28" t="s">
        <v>168</v>
      </c>
      <c r="D4" s="28" t="s">
        <v>464</v>
      </c>
      <c r="E4" s="28" t="s">
        <v>471</v>
      </c>
      <c r="F4" s="28" t="s">
        <v>485</v>
      </c>
      <c r="G4" s="28" t="s">
        <v>506</v>
      </c>
      <c r="H4" s="28" t="s">
        <v>522</v>
      </c>
      <c r="I4" s="28" t="s">
        <v>534</v>
      </c>
      <c r="J4" s="28" t="s">
        <v>554</v>
      </c>
      <c r="K4" s="28" t="s">
        <v>573</v>
      </c>
      <c r="L4" s="28" t="s">
        <v>570</v>
      </c>
      <c r="M4" s="28" t="s">
        <v>595</v>
      </c>
      <c r="N4" s="29">
        <v>0.41649999999999998</v>
      </c>
    </row>
    <row r="5" spans="1:14">
      <c r="A5" s="27" t="s">
        <v>34</v>
      </c>
      <c r="B5" s="28" t="s">
        <v>453</v>
      </c>
      <c r="C5" s="28" t="s">
        <v>149</v>
      </c>
      <c r="D5" s="28" t="s">
        <v>466</v>
      </c>
      <c r="E5" s="28" t="s">
        <v>472</v>
      </c>
      <c r="F5" s="28" t="s">
        <v>486</v>
      </c>
      <c r="G5" s="28" t="s">
        <v>496</v>
      </c>
      <c r="H5" s="28" t="s">
        <v>523</v>
      </c>
      <c r="I5" s="28" t="s">
        <v>535</v>
      </c>
      <c r="J5" s="28" t="s">
        <v>555</v>
      </c>
      <c r="K5" s="28" t="s">
        <v>574</v>
      </c>
      <c r="L5" s="28" t="s">
        <v>570</v>
      </c>
      <c r="M5" s="28" t="s">
        <v>596</v>
      </c>
      <c r="N5" s="29">
        <v>0.126</v>
      </c>
    </row>
    <row r="6" spans="1:14">
      <c r="A6" s="27" t="s">
        <v>35</v>
      </c>
      <c r="B6" s="28" t="s">
        <v>454</v>
      </c>
      <c r="C6" s="28" t="s">
        <v>130</v>
      </c>
      <c r="D6" s="28" t="s">
        <v>464</v>
      </c>
      <c r="E6" s="28" t="s">
        <v>473</v>
      </c>
      <c r="F6" s="28" t="s">
        <v>487</v>
      </c>
      <c r="G6" s="28" t="s">
        <v>507</v>
      </c>
      <c r="H6" s="28" t="s">
        <v>495</v>
      </c>
      <c r="I6" s="28" t="s">
        <v>536</v>
      </c>
      <c r="J6" s="28" t="s">
        <v>556</v>
      </c>
      <c r="K6" s="28" t="s">
        <v>575</v>
      </c>
      <c r="L6" s="28" t="s">
        <v>563</v>
      </c>
      <c r="M6" s="28" t="s">
        <v>597</v>
      </c>
      <c r="N6" s="29">
        <v>0.26250000000000001</v>
      </c>
    </row>
    <row r="7" spans="1:14">
      <c r="A7" s="27" t="s">
        <v>36</v>
      </c>
      <c r="B7" s="28" t="s">
        <v>455</v>
      </c>
      <c r="C7" s="28" t="s">
        <v>462</v>
      </c>
      <c r="D7" s="28" t="s">
        <v>465</v>
      </c>
      <c r="E7" s="28" t="s">
        <v>474</v>
      </c>
      <c r="F7" s="28" t="s">
        <v>488</v>
      </c>
      <c r="G7" s="28" t="s">
        <v>508</v>
      </c>
      <c r="H7" s="28" t="s">
        <v>524</v>
      </c>
      <c r="I7" s="28" t="s">
        <v>537</v>
      </c>
      <c r="J7" s="28" t="s">
        <v>557</v>
      </c>
      <c r="K7" s="28" t="s">
        <v>576</v>
      </c>
      <c r="L7" s="28" t="s">
        <v>593</v>
      </c>
      <c r="M7" s="28" t="s">
        <v>513</v>
      </c>
      <c r="N7" s="29">
        <v>0.56699999999999995</v>
      </c>
    </row>
    <row r="8" spans="1:14">
      <c r="A8" s="27" t="s">
        <v>37</v>
      </c>
      <c r="B8" s="28" t="s">
        <v>456</v>
      </c>
      <c r="C8" s="28" t="s">
        <v>110</v>
      </c>
      <c r="D8" s="28" t="s">
        <v>464</v>
      </c>
      <c r="E8" s="28" t="s">
        <v>471</v>
      </c>
      <c r="F8" s="28" t="s">
        <v>489</v>
      </c>
      <c r="G8" s="28" t="s">
        <v>509</v>
      </c>
      <c r="H8" s="28" t="s">
        <v>525</v>
      </c>
      <c r="I8" s="28" t="s">
        <v>538</v>
      </c>
      <c r="J8" s="28" t="s">
        <v>558</v>
      </c>
      <c r="K8" s="28" t="s">
        <v>577</v>
      </c>
      <c r="L8" s="28" t="s">
        <v>563</v>
      </c>
      <c r="M8" s="28" t="s">
        <v>107</v>
      </c>
      <c r="N8" s="29">
        <v>0.79099999999999993</v>
      </c>
    </row>
    <row r="9" spans="1:14">
      <c r="A9" s="27" t="s">
        <v>38</v>
      </c>
      <c r="B9" s="28" t="s">
        <v>454</v>
      </c>
      <c r="C9" s="28" t="s">
        <v>130</v>
      </c>
      <c r="D9" s="28" t="s">
        <v>465</v>
      </c>
      <c r="E9" s="28" t="s">
        <v>475</v>
      </c>
      <c r="F9" s="28" t="s">
        <v>490</v>
      </c>
      <c r="G9" s="28" t="s">
        <v>490</v>
      </c>
      <c r="H9" s="28" t="s">
        <v>490</v>
      </c>
      <c r="I9" s="28" t="s">
        <v>539</v>
      </c>
      <c r="J9" s="28" t="s">
        <v>559</v>
      </c>
      <c r="K9" s="28" t="s">
        <v>578</v>
      </c>
      <c r="L9" s="28" t="s">
        <v>594</v>
      </c>
      <c r="M9" s="28" t="s">
        <v>107</v>
      </c>
      <c r="N9" s="29">
        <v>0.96199999999999997</v>
      </c>
    </row>
    <row r="10" spans="1:14">
      <c r="A10" s="27" t="s">
        <v>39</v>
      </c>
      <c r="B10" s="28" t="s">
        <v>373</v>
      </c>
      <c r="C10" s="28" t="s">
        <v>109</v>
      </c>
      <c r="D10" s="28" t="s">
        <v>465</v>
      </c>
      <c r="E10" s="28" t="s">
        <v>471</v>
      </c>
      <c r="F10" s="28" t="s">
        <v>491</v>
      </c>
      <c r="G10" s="28" t="s">
        <v>510</v>
      </c>
      <c r="H10" s="28" t="s">
        <v>526</v>
      </c>
      <c r="I10" s="28" t="s">
        <v>540</v>
      </c>
      <c r="J10" s="28" t="s">
        <v>560</v>
      </c>
      <c r="K10" s="28" t="s">
        <v>579</v>
      </c>
      <c r="L10" s="28" t="s">
        <v>563</v>
      </c>
      <c r="M10" s="28" t="s">
        <v>513</v>
      </c>
      <c r="N10" s="29">
        <v>0.76649999999999996</v>
      </c>
    </row>
    <row r="11" spans="1:14">
      <c r="A11" s="27" t="s">
        <v>40</v>
      </c>
      <c r="B11" s="28" t="s">
        <v>374</v>
      </c>
      <c r="C11" s="28" t="s">
        <v>164</v>
      </c>
      <c r="D11" s="28" t="s">
        <v>465</v>
      </c>
      <c r="E11" s="28" t="s">
        <v>468</v>
      </c>
      <c r="F11" s="28" t="s">
        <v>492</v>
      </c>
      <c r="G11" s="28" t="s">
        <v>511</v>
      </c>
      <c r="H11" s="28" t="s">
        <v>511</v>
      </c>
      <c r="I11" s="28" t="s">
        <v>541</v>
      </c>
      <c r="J11" s="28" t="s">
        <v>561</v>
      </c>
      <c r="K11" s="28" t="s">
        <v>580</v>
      </c>
      <c r="L11" s="28" t="s">
        <v>568</v>
      </c>
      <c r="M11" s="28" t="s">
        <v>107</v>
      </c>
      <c r="N11" s="29">
        <v>0.79099999999999993</v>
      </c>
    </row>
    <row r="12" spans="1:14">
      <c r="A12" s="27" t="s">
        <v>41</v>
      </c>
      <c r="B12" s="28" t="s">
        <v>457</v>
      </c>
      <c r="C12" s="28" t="s">
        <v>115</v>
      </c>
      <c r="D12" s="28" t="s">
        <v>465</v>
      </c>
      <c r="E12" s="28" t="s">
        <v>470</v>
      </c>
      <c r="F12" s="28" t="s">
        <v>493</v>
      </c>
      <c r="G12" s="28" t="s">
        <v>512</v>
      </c>
      <c r="H12" s="28" t="s">
        <v>527</v>
      </c>
      <c r="I12" s="28" t="s">
        <v>542</v>
      </c>
      <c r="J12" s="28" t="s">
        <v>562</v>
      </c>
      <c r="K12" s="28" t="s">
        <v>581</v>
      </c>
      <c r="L12" s="28" t="s">
        <v>594</v>
      </c>
      <c r="M12" s="28" t="s">
        <v>513</v>
      </c>
      <c r="N12" s="29">
        <v>0.79099999999999993</v>
      </c>
    </row>
    <row r="13" spans="1:14">
      <c r="A13" s="27" t="s">
        <v>42</v>
      </c>
      <c r="B13" s="28" t="s">
        <v>458</v>
      </c>
      <c r="C13" s="28" t="s">
        <v>463</v>
      </c>
      <c r="D13" s="28" t="s">
        <v>467</v>
      </c>
      <c r="E13" s="28" t="s">
        <v>476</v>
      </c>
      <c r="F13" s="28" t="s">
        <v>494</v>
      </c>
      <c r="G13" s="28" t="s">
        <v>494</v>
      </c>
      <c r="H13" s="28" t="s">
        <v>494</v>
      </c>
      <c r="I13" s="28" t="s">
        <v>543</v>
      </c>
      <c r="J13" s="28" t="s">
        <v>563</v>
      </c>
      <c r="K13" s="28" t="s">
        <v>582</v>
      </c>
      <c r="L13" s="28" t="s">
        <v>563</v>
      </c>
      <c r="M13" s="28" t="s">
        <v>107</v>
      </c>
      <c r="N13" s="29">
        <v>0.96199999999999997</v>
      </c>
    </row>
    <row r="14" spans="1:14">
      <c r="A14" s="27" t="s">
        <v>43</v>
      </c>
      <c r="B14" s="28" t="s">
        <v>456</v>
      </c>
      <c r="C14" s="28" t="s">
        <v>110</v>
      </c>
      <c r="D14" s="28" t="s">
        <v>468</v>
      </c>
      <c r="E14" s="28" t="s">
        <v>471</v>
      </c>
      <c r="F14" s="28" t="s">
        <v>495</v>
      </c>
      <c r="G14" s="28" t="s">
        <v>513</v>
      </c>
      <c r="H14" s="28" t="s">
        <v>528</v>
      </c>
      <c r="I14" s="28" t="s">
        <v>544</v>
      </c>
      <c r="J14" s="28" t="s">
        <v>541</v>
      </c>
      <c r="K14" s="28" t="s">
        <v>583</v>
      </c>
      <c r="L14" s="28" t="s">
        <v>592</v>
      </c>
      <c r="M14" s="28" t="s">
        <v>596</v>
      </c>
      <c r="N14" s="29">
        <v>0.126</v>
      </c>
    </row>
    <row r="15" spans="1:14">
      <c r="A15" s="27" t="s">
        <v>44</v>
      </c>
      <c r="B15" s="28" t="s">
        <v>459</v>
      </c>
      <c r="C15" s="28" t="s">
        <v>125</v>
      </c>
      <c r="D15" s="28" t="s">
        <v>464</v>
      </c>
      <c r="E15" s="28" t="s">
        <v>477</v>
      </c>
      <c r="F15" s="28" t="s">
        <v>496</v>
      </c>
      <c r="G15" s="28" t="s">
        <v>514</v>
      </c>
      <c r="H15" s="28" t="s">
        <v>514</v>
      </c>
      <c r="I15" s="28" t="s">
        <v>545</v>
      </c>
      <c r="J15" s="28" t="s">
        <v>564</v>
      </c>
      <c r="K15" s="28" t="s">
        <v>584</v>
      </c>
      <c r="L15" s="28" t="s">
        <v>592</v>
      </c>
      <c r="M15" s="28" t="s">
        <v>487</v>
      </c>
      <c r="N15" s="29">
        <v>0.126</v>
      </c>
    </row>
    <row r="16" spans="1:14">
      <c r="A16" s="27" t="s">
        <v>45</v>
      </c>
      <c r="B16" s="28" t="s">
        <v>460</v>
      </c>
      <c r="C16" s="28" t="s">
        <v>114</v>
      </c>
      <c r="D16" s="28" t="s">
        <v>465</v>
      </c>
      <c r="E16" s="28" t="s">
        <v>478</v>
      </c>
      <c r="F16" s="28" t="s">
        <v>497</v>
      </c>
      <c r="G16" s="28" t="s">
        <v>515</v>
      </c>
      <c r="H16" s="28" t="s">
        <v>529</v>
      </c>
      <c r="I16" s="28" t="s">
        <v>546</v>
      </c>
      <c r="J16" s="28" t="s">
        <v>565</v>
      </c>
      <c r="K16" s="28" t="s">
        <v>585</v>
      </c>
      <c r="L16" s="28" t="s">
        <v>594</v>
      </c>
      <c r="M16" s="28" t="s">
        <v>107</v>
      </c>
      <c r="N16" s="29">
        <v>0.79099999999999993</v>
      </c>
    </row>
    <row r="17" spans="1:14">
      <c r="A17" s="27" t="s">
        <v>46</v>
      </c>
      <c r="B17" s="28" t="s">
        <v>461</v>
      </c>
      <c r="C17" s="28" t="s">
        <v>137</v>
      </c>
      <c r="D17" s="28" t="s">
        <v>464</v>
      </c>
      <c r="E17" s="28" t="s">
        <v>479</v>
      </c>
      <c r="F17" s="28" t="s">
        <v>498</v>
      </c>
      <c r="G17" s="28" t="s">
        <v>498</v>
      </c>
      <c r="H17" s="28" t="s">
        <v>498</v>
      </c>
      <c r="I17" s="28" t="s">
        <v>547</v>
      </c>
      <c r="J17" s="28" t="s">
        <v>566</v>
      </c>
      <c r="K17" s="28" t="s">
        <v>586</v>
      </c>
      <c r="L17" s="28" t="s">
        <v>563</v>
      </c>
      <c r="M17" s="28" t="s">
        <v>107</v>
      </c>
      <c r="N17" s="29">
        <v>0.96199999999999997</v>
      </c>
    </row>
    <row r="18" spans="1:14">
      <c r="A18" s="27" t="s">
        <v>47</v>
      </c>
      <c r="B18" s="28" t="s">
        <v>296</v>
      </c>
      <c r="C18" s="28" t="s">
        <v>118</v>
      </c>
      <c r="D18" s="28" t="s">
        <v>465</v>
      </c>
      <c r="E18" s="28" t="s">
        <v>476</v>
      </c>
      <c r="F18" s="28" t="s">
        <v>499</v>
      </c>
      <c r="G18" s="28" t="s">
        <v>516</v>
      </c>
      <c r="H18" s="28" t="s">
        <v>516</v>
      </c>
      <c r="I18" s="28" t="s">
        <v>548</v>
      </c>
      <c r="J18" s="28" t="s">
        <v>567</v>
      </c>
      <c r="K18" s="28" t="s">
        <v>587</v>
      </c>
      <c r="L18" s="28" t="s">
        <v>594</v>
      </c>
      <c r="M18" s="28" t="s">
        <v>107</v>
      </c>
      <c r="N18" s="29">
        <v>0.96199999999999997</v>
      </c>
    </row>
    <row r="19" spans="1:14">
      <c r="A19" s="27" t="s">
        <v>48</v>
      </c>
      <c r="B19" s="28" t="s">
        <v>243</v>
      </c>
      <c r="C19" s="28" t="s">
        <v>169</v>
      </c>
      <c r="D19" s="28" t="s">
        <v>464</v>
      </c>
      <c r="E19" s="28" t="s">
        <v>480</v>
      </c>
      <c r="F19" s="28" t="s">
        <v>500</v>
      </c>
      <c r="G19" s="28" t="s">
        <v>517</v>
      </c>
      <c r="H19" s="28" t="s">
        <v>517</v>
      </c>
      <c r="I19" s="28" t="s">
        <v>549</v>
      </c>
      <c r="J19" s="28" t="s">
        <v>568</v>
      </c>
      <c r="K19" s="28" t="s">
        <v>588</v>
      </c>
      <c r="L19" s="28" t="s">
        <v>594</v>
      </c>
      <c r="M19" s="28" t="s">
        <v>107</v>
      </c>
      <c r="N19" s="29">
        <v>0.91041176470588236</v>
      </c>
    </row>
    <row r="20" spans="1:14">
      <c r="A20" s="27" t="s">
        <v>49</v>
      </c>
      <c r="B20" s="28" t="s">
        <v>243</v>
      </c>
      <c r="C20" s="28" t="s">
        <v>169</v>
      </c>
      <c r="D20" s="28" t="s">
        <v>465</v>
      </c>
      <c r="E20" s="28" t="s">
        <v>481</v>
      </c>
      <c r="F20" s="28" t="s">
        <v>501</v>
      </c>
      <c r="G20" s="28" t="s">
        <v>518</v>
      </c>
      <c r="H20" s="28" t="s">
        <v>530</v>
      </c>
      <c r="I20" s="28" t="s">
        <v>550</v>
      </c>
      <c r="J20" s="28" t="s">
        <v>569</v>
      </c>
      <c r="K20" s="28" t="s">
        <v>589</v>
      </c>
      <c r="L20" s="28" t="s">
        <v>594</v>
      </c>
      <c r="M20" s="28" t="s">
        <v>107</v>
      </c>
      <c r="N20" s="29">
        <v>0.79099999999999993</v>
      </c>
    </row>
    <row r="21" spans="1:14">
      <c r="A21" s="27" t="s">
        <v>50</v>
      </c>
      <c r="B21" s="28" t="s">
        <v>457</v>
      </c>
      <c r="C21" s="28" t="s">
        <v>115</v>
      </c>
      <c r="D21" s="28" t="s">
        <v>465</v>
      </c>
      <c r="E21" s="28" t="s">
        <v>482</v>
      </c>
      <c r="F21" s="28" t="s">
        <v>502</v>
      </c>
      <c r="G21" s="28" t="s">
        <v>519</v>
      </c>
      <c r="H21" s="28" t="s">
        <v>531</v>
      </c>
      <c r="I21" s="28" t="s">
        <v>551</v>
      </c>
      <c r="J21" s="28" t="s">
        <v>570</v>
      </c>
      <c r="K21" s="28" t="s">
        <v>590</v>
      </c>
      <c r="L21" s="28" t="s">
        <v>593</v>
      </c>
      <c r="M21" s="28" t="s">
        <v>107</v>
      </c>
      <c r="N21" s="29">
        <v>0.79099999999999993</v>
      </c>
    </row>
    <row r="22" spans="1:14">
      <c r="A22" s="30" t="s">
        <v>51</v>
      </c>
      <c r="B22" s="25" t="s">
        <v>191</v>
      </c>
      <c r="C22" s="25" t="s">
        <v>168</v>
      </c>
      <c r="D22" s="25" t="s">
        <v>465</v>
      </c>
      <c r="E22" s="25" t="s">
        <v>481</v>
      </c>
      <c r="F22" s="25" t="s">
        <v>503</v>
      </c>
      <c r="G22" s="25" t="s">
        <v>517</v>
      </c>
      <c r="H22" s="25" t="s">
        <v>517</v>
      </c>
      <c r="I22" s="25" t="s">
        <v>552</v>
      </c>
      <c r="J22" s="25" t="s">
        <v>519</v>
      </c>
      <c r="K22" s="25" t="s">
        <v>591</v>
      </c>
      <c r="L22" s="25" t="s">
        <v>594</v>
      </c>
      <c r="M22" s="25" t="s">
        <v>107</v>
      </c>
      <c r="N22" s="31">
        <v>0.91041176470588236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45"/>
  <sheetViews>
    <sheetView workbookViewId="0">
      <pane xSplit="1" ySplit="1" topLeftCell="X23" activePane="bottomRight" state="frozen"/>
      <selection pane="topRight" activeCell="B1" sqref="B1"/>
      <selection pane="bottomLeft" activeCell="A2" sqref="A2"/>
      <selection pane="bottomRight" activeCell="D11" sqref="D11"/>
    </sheetView>
  </sheetViews>
  <sheetFormatPr defaultColWidth="8.85546875" defaultRowHeight="15"/>
  <sheetData>
    <row r="1" spans="1:78">
      <c r="A1" t="s">
        <v>847</v>
      </c>
      <c r="B1" t="s">
        <v>848</v>
      </c>
      <c r="C1" t="s">
        <v>10</v>
      </c>
      <c r="D1" t="s">
        <v>11</v>
      </c>
      <c r="E1" t="s">
        <v>12</v>
      </c>
      <c r="F1" t="s">
        <v>13</v>
      </c>
      <c r="G1" t="s">
        <v>14</v>
      </c>
      <c r="H1" t="s">
        <v>23</v>
      </c>
      <c r="I1" t="s">
        <v>15</v>
      </c>
      <c r="J1" t="s">
        <v>16</v>
      </c>
      <c r="K1" t="s">
        <v>17</v>
      </c>
      <c r="L1" t="s">
        <v>18</v>
      </c>
      <c r="M1" t="s">
        <v>19</v>
      </c>
      <c r="N1" t="s">
        <v>20</v>
      </c>
      <c r="O1" t="s">
        <v>21</v>
      </c>
      <c r="P1" t="s">
        <v>22</v>
      </c>
      <c r="Q1" t="s">
        <v>0</v>
      </c>
      <c r="R1" t="s">
        <v>1</v>
      </c>
      <c r="S1" t="s">
        <v>2</v>
      </c>
      <c r="T1" t="s">
        <v>3</v>
      </c>
      <c r="U1" t="s">
        <v>4</v>
      </c>
      <c r="V1" t="s">
        <v>5</v>
      </c>
      <c r="W1" t="s">
        <v>6</v>
      </c>
      <c r="X1" t="s">
        <v>7</v>
      </c>
      <c r="Y1" t="s">
        <v>8</v>
      </c>
      <c r="Z1" t="s">
        <v>9</v>
      </c>
      <c r="AA1" t="s">
        <v>24</v>
      </c>
      <c r="AB1" t="s">
        <v>25</v>
      </c>
      <c r="AC1" t="s">
        <v>26</v>
      </c>
      <c r="AD1" t="s">
        <v>27</v>
      </c>
      <c r="AE1" t="s">
        <v>28</v>
      </c>
      <c r="AF1" t="s">
        <v>29</v>
      </c>
      <c r="AG1" t="s">
        <v>30</v>
      </c>
      <c r="AH1" t="s">
        <v>31</v>
      </c>
      <c r="AI1" t="s">
        <v>32</v>
      </c>
      <c r="AJ1" t="s">
        <v>33</v>
      </c>
      <c r="AK1" t="s">
        <v>34</v>
      </c>
      <c r="AL1" t="s">
        <v>35</v>
      </c>
      <c r="AM1" t="s">
        <v>36</v>
      </c>
      <c r="AN1" t="s">
        <v>37</v>
      </c>
      <c r="AO1" t="s">
        <v>38</v>
      </c>
      <c r="AP1" t="s">
        <v>39</v>
      </c>
      <c r="AQ1" t="s">
        <v>40</v>
      </c>
      <c r="AR1" t="s">
        <v>41</v>
      </c>
      <c r="AS1" t="s">
        <v>42</v>
      </c>
      <c r="AT1" t="s">
        <v>43</v>
      </c>
      <c r="AU1" t="s">
        <v>44</v>
      </c>
      <c r="AV1" t="s">
        <v>45</v>
      </c>
      <c r="AW1" t="s">
        <v>46</v>
      </c>
      <c r="AX1" t="s">
        <v>47</v>
      </c>
      <c r="AY1" t="s">
        <v>48</v>
      </c>
      <c r="AZ1" t="s">
        <v>49</v>
      </c>
      <c r="BA1" t="s">
        <v>50</v>
      </c>
      <c r="BB1" t="s">
        <v>51</v>
      </c>
      <c r="BC1" t="s">
        <v>52</v>
      </c>
      <c r="BD1" t="s">
        <v>53</v>
      </c>
      <c r="BE1" t="s">
        <v>54</v>
      </c>
      <c r="BF1" t="s">
        <v>55</v>
      </c>
      <c r="BG1" t="s">
        <v>56</v>
      </c>
      <c r="BH1" t="s">
        <v>57</v>
      </c>
      <c r="BI1" t="s">
        <v>58</v>
      </c>
      <c r="BJ1" t="s">
        <v>59</v>
      </c>
      <c r="BK1" t="s">
        <v>60</v>
      </c>
      <c r="BL1" t="s">
        <v>61</v>
      </c>
      <c r="BM1" t="s">
        <v>62</v>
      </c>
      <c r="BN1" t="s">
        <v>63</v>
      </c>
      <c r="BO1" t="s">
        <v>64</v>
      </c>
      <c r="BP1" t="s">
        <v>65</v>
      </c>
      <c r="BQ1" t="s">
        <v>66</v>
      </c>
      <c r="BR1" t="s">
        <v>67</v>
      </c>
      <c r="BS1" t="s">
        <v>68</v>
      </c>
      <c r="BT1" t="s">
        <v>69</v>
      </c>
      <c r="BU1" t="s">
        <v>70</v>
      </c>
      <c r="BV1" t="s">
        <v>71</v>
      </c>
      <c r="BW1" t="s">
        <v>72</v>
      </c>
      <c r="BX1" t="s">
        <v>73</v>
      </c>
      <c r="BY1" t="s">
        <v>74</v>
      </c>
      <c r="BZ1" t="s">
        <v>75</v>
      </c>
    </row>
    <row r="2" spans="1:78">
      <c r="A2" t="s">
        <v>849</v>
      </c>
      <c r="B2" t="s">
        <v>703</v>
      </c>
      <c r="C2" t="s">
        <v>79</v>
      </c>
      <c r="D2">
        <v>67</v>
      </c>
      <c r="E2" t="s">
        <v>82</v>
      </c>
      <c r="F2" t="s">
        <v>86</v>
      </c>
      <c r="G2" t="s">
        <v>91</v>
      </c>
      <c r="H2" t="s">
        <v>91</v>
      </c>
      <c r="I2" t="s">
        <v>78</v>
      </c>
      <c r="J2" t="s">
        <v>85</v>
      </c>
      <c r="K2" t="s">
        <v>99</v>
      </c>
      <c r="L2" t="s">
        <v>81</v>
      </c>
      <c r="M2" t="s">
        <v>102</v>
      </c>
      <c r="N2" t="s">
        <v>103</v>
      </c>
      <c r="O2">
        <v>1</v>
      </c>
      <c r="P2">
        <v>1.08467209931699</v>
      </c>
      <c r="Q2">
        <v>1</v>
      </c>
      <c r="R2">
        <v>0.28999999999999998</v>
      </c>
      <c r="S2">
        <v>1</v>
      </c>
      <c r="T2">
        <v>1</v>
      </c>
      <c r="U2" t="s">
        <v>76</v>
      </c>
      <c r="V2">
        <v>1</v>
      </c>
      <c r="W2">
        <v>0</v>
      </c>
      <c r="X2">
        <v>0</v>
      </c>
      <c r="Y2">
        <v>0</v>
      </c>
      <c r="Z2">
        <v>1</v>
      </c>
      <c r="AA2" t="s">
        <v>105</v>
      </c>
      <c r="AC2" t="s">
        <v>107</v>
      </c>
      <c r="AD2">
        <v>1</v>
      </c>
      <c r="AE2" t="s">
        <v>170</v>
      </c>
      <c r="AF2" t="s">
        <v>170</v>
      </c>
      <c r="AG2" t="s">
        <v>107</v>
      </c>
      <c r="AH2" t="s">
        <v>99</v>
      </c>
      <c r="AI2" t="s">
        <v>99</v>
      </c>
      <c r="AJ2" t="s">
        <v>99</v>
      </c>
      <c r="AK2" t="s">
        <v>99</v>
      </c>
      <c r="AL2" t="s">
        <v>99</v>
      </c>
      <c r="AM2" t="s">
        <v>99</v>
      </c>
      <c r="AN2" t="s">
        <v>99</v>
      </c>
      <c r="AO2" t="s">
        <v>99</v>
      </c>
      <c r="AP2" t="s">
        <v>99</v>
      </c>
      <c r="AQ2" t="s">
        <v>99</v>
      </c>
      <c r="AR2" t="s">
        <v>99</v>
      </c>
      <c r="AS2" t="s">
        <v>99</v>
      </c>
      <c r="AT2" t="s">
        <v>99</v>
      </c>
      <c r="AU2" t="s">
        <v>99</v>
      </c>
      <c r="AV2" t="s">
        <v>99</v>
      </c>
      <c r="AW2" t="s">
        <v>99</v>
      </c>
      <c r="AX2" t="s">
        <v>99</v>
      </c>
      <c r="AY2" t="s">
        <v>99</v>
      </c>
      <c r="AZ2" t="s">
        <v>99</v>
      </c>
      <c r="BA2" t="s">
        <v>99</v>
      </c>
      <c r="BB2" t="s">
        <v>99</v>
      </c>
      <c r="BC2" t="s">
        <v>99</v>
      </c>
      <c r="BD2" t="s">
        <v>99</v>
      </c>
      <c r="BE2" t="s">
        <v>99</v>
      </c>
      <c r="BF2" t="s">
        <v>99</v>
      </c>
      <c r="BG2" t="s">
        <v>99</v>
      </c>
      <c r="BH2" t="s">
        <v>99</v>
      </c>
      <c r="BI2" t="s">
        <v>99</v>
      </c>
      <c r="BJ2" t="s">
        <v>99</v>
      </c>
      <c r="BK2" t="s">
        <v>317</v>
      </c>
      <c r="BL2">
        <v>0</v>
      </c>
      <c r="BM2" t="s">
        <v>78</v>
      </c>
      <c r="BN2">
        <v>0</v>
      </c>
      <c r="BO2">
        <v>0</v>
      </c>
      <c r="BP2">
        <v>1</v>
      </c>
      <c r="BQ2">
        <v>0</v>
      </c>
      <c r="BR2">
        <v>0</v>
      </c>
      <c r="BS2">
        <v>1</v>
      </c>
      <c r="BT2">
        <v>0</v>
      </c>
      <c r="BU2">
        <v>0</v>
      </c>
      <c r="BV2">
        <v>0</v>
      </c>
      <c r="BW2">
        <v>0</v>
      </c>
      <c r="BX2">
        <v>0</v>
      </c>
      <c r="BY2" t="s">
        <v>78</v>
      </c>
      <c r="BZ2" t="s">
        <v>329</v>
      </c>
    </row>
    <row r="3" spans="1:78">
      <c r="A3" t="s">
        <v>850</v>
      </c>
      <c r="B3" t="s">
        <v>704</v>
      </c>
      <c r="C3" t="s">
        <v>80</v>
      </c>
      <c r="D3">
        <v>51</v>
      </c>
      <c r="E3" t="s">
        <v>82</v>
      </c>
      <c r="F3" t="s">
        <v>86</v>
      </c>
      <c r="G3" t="s">
        <v>91</v>
      </c>
      <c r="H3" t="s">
        <v>91</v>
      </c>
      <c r="I3" t="s">
        <v>78</v>
      </c>
      <c r="J3" t="s">
        <v>95</v>
      </c>
      <c r="K3" t="s">
        <v>99</v>
      </c>
      <c r="L3" t="s">
        <v>81</v>
      </c>
      <c r="M3" t="s">
        <v>102</v>
      </c>
      <c r="N3" t="s">
        <v>103</v>
      </c>
      <c r="O3">
        <v>5</v>
      </c>
      <c r="P3">
        <v>5</v>
      </c>
      <c r="Q3">
        <v>1</v>
      </c>
      <c r="R3">
        <v>3.97</v>
      </c>
      <c r="S3">
        <v>5</v>
      </c>
      <c r="T3">
        <v>1</v>
      </c>
      <c r="U3" t="s">
        <v>76</v>
      </c>
      <c r="V3">
        <v>1</v>
      </c>
      <c r="W3">
        <v>0</v>
      </c>
      <c r="X3">
        <v>0</v>
      </c>
      <c r="Y3">
        <v>0</v>
      </c>
      <c r="Z3">
        <v>1</v>
      </c>
      <c r="AA3" t="s">
        <v>105</v>
      </c>
      <c r="AC3" t="s">
        <v>107</v>
      </c>
      <c r="AD3">
        <v>1</v>
      </c>
      <c r="AE3" t="s">
        <v>171</v>
      </c>
      <c r="AF3" t="s">
        <v>171</v>
      </c>
      <c r="AG3" t="s">
        <v>107</v>
      </c>
      <c r="AH3" t="s">
        <v>99</v>
      </c>
      <c r="AI3" t="s">
        <v>99</v>
      </c>
      <c r="AJ3" t="s">
        <v>99</v>
      </c>
      <c r="AK3" t="s">
        <v>99</v>
      </c>
      <c r="AL3" t="s">
        <v>99</v>
      </c>
      <c r="AM3" t="s">
        <v>99</v>
      </c>
      <c r="AN3" t="s">
        <v>100</v>
      </c>
      <c r="AO3" t="s">
        <v>100</v>
      </c>
      <c r="AP3" t="s">
        <v>99</v>
      </c>
      <c r="AQ3" t="s">
        <v>99</v>
      </c>
      <c r="AR3" t="s">
        <v>99</v>
      </c>
      <c r="AS3" t="s">
        <v>99</v>
      </c>
      <c r="AT3" t="s">
        <v>100</v>
      </c>
      <c r="AU3" t="s">
        <v>100</v>
      </c>
      <c r="AV3" t="s">
        <v>99</v>
      </c>
      <c r="AW3" t="s">
        <v>99</v>
      </c>
      <c r="AX3" t="s">
        <v>99</v>
      </c>
      <c r="AY3" t="s">
        <v>99</v>
      </c>
      <c r="AZ3" t="s">
        <v>99</v>
      </c>
      <c r="BA3" t="s">
        <v>99</v>
      </c>
      <c r="BB3" t="s">
        <v>99</v>
      </c>
      <c r="BC3" t="s">
        <v>99</v>
      </c>
      <c r="BD3" t="s">
        <v>99</v>
      </c>
      <c r="BE3" t="s">
        <v>99</v>
      </c>
      <c r="BF3" t="s">
        <v>99</v>
      </c>
      <c r="BG3" t="s">
        <v>99</v>
      </c>
      <c r="BH3" t="s">
        <v>99</v>
      </c>
      <c r="BI3" t="s">
        <v>99</v>
      </c>
      <c r="BJ3" t="s">
        <v>99</v>
      </c>
      <c r="BK3" t="s">
        <v>317</v>
      </c>
      <c r="BL3">
        <v>0</v>
      </c>
      <c r="BM3" t="s">
        <v>78</v>
      </c>
      <c r="BN3">
        <v>0</v>
      </c>
      <c r="BO3">
        <v>0</v>
      </c>
      <c r="BP3">
        <v>1</v>
      </c>
      <c r="BQ3">
        <v>0</v>
      </c>
      <c r="BR3">
        <v>0</v>
      </c>
      <c r="BS3">
        <v>1</v>
      </c>
      <c r="BT3">
        <v>0</v>
      </c>
      <c r="BU3">
        <v>0</v>
      </c>
      <c r="BV3">
        <v>0</v>
      </c>
      <c r="BW3">
        <v>0</v>
      </c>
      <c r="BX3">
        <v>0</v>
      </c>
      <c r="BY3" t="s">
        <v>320</v>
      </c>
      <c r="BZ3" t="s">
        <v>329</v>
      </c>
    </row>
    <row r="4" spans="1:78">
      <c r="A4" t="s">
        <v>851</v>
      </c>
      <c r="B4" t="s">
        <v>705</v>
      </c>
      <c r="C4" t="s">
        <v>79</v>
      </c>
      <c r="D4">
        <v>63</v>
      </c>
      <c r="E4" t="s">
        <v>82</v>
      </c>
      <c r="F4" t="s">
        <v>86</v>
      </c>
      <c r="G4" t="s">
        <v>91</v>
      </c>
      <c r="H4" t="s">
        <v>91</v>
      </c>
      <c r="I4" t="s">
        <v>78</v>
      </c>
      <c r="J4" t="s">
        <v>95</v>
      </c>
      <c r="K4" t="s">
        <v>99</v>
      </c>
      <c r="L4" t="s">
        <v>81</v>
      </c>
      <c r="M4" t="s">
        <v>102</v>
      </c>
      <c r="N4" t="s">
        <v>103</v>
      </c>
      <c r="O4">
        <v>6</v>
      </c>
      <c r="P4">
        <v>6</v>
      </c>
      <c r="Q4">
        <v>1</v>
      </c>
      <c r="R4">
        <v>1.79</v>
      </c>
      <c r="S4">
        <v>4</v>
      </c>
      <c r="T4">
        <v>1</v>
      </c>
      <c r="U4" t="s">
        <v>76</v>
      </c>
      <c r="V4">
        <v>1</v>
      </c>
      <c r="W4">
        <v>0</v>
      </c>
      <c r="X4">
        <v>0</v>
      </c>
      <c r="Y4">
        <v>0</v>
      </c>
      <c r="Z4">
        <v>1</v>
      </c>
      <c r="AA4" t="s">
        <v>105</v>
      </c>
      <c r="AC4" t="s">
        <v>107</v>
      </c>
      <c r="AD4">
        <v>1</v>
      </c>
      <c r="AE4" t="s">
        <v>172</v>
      </c>
      <c r="AF4" t="s">
        <v>172</v>
      </c>
      <c r="AG4" t="s">
        <v>107</v>
      </c>
      <c r="AH4" t="s">
        <v>99</v>
      </c>
      <c r="AI4" t="s">
        <v>99</v>
      </c>
      <c r="AJ4" t="s">
        <v>99</v>
      </c>
      <c r="AK4" t="s">
        <v>99</v>
      </c>
      <c r="AL4" t="s">
        <v>99</v>
      </c>
      <c r="AM4" t="s">
        <v>99</v>
      </c>
      <c r="AN4" t="s">
        <v>100</v>
      </c>
      <c r="AO4" t="s">
        <v>100</v>
      </c>
      <c r="AP4" t="s">
        <v>99</v>
      </c>
      <c r="AQ4" t="s">
        <v>99</v>
      </c>
      <c r="AR4" t="s">
        <v>99</v>
      </c>
      <c r="AS4" t="s">
        <v>99</v>
      </c>
      <c r="AT4" t="s">
        <v>100</v>
      </c>
      <c r="AU4" t="s">
        <v>100</v>
      </c>
      <c r="AV4" t="s">
        <v>99</v>
      </c>
      <c r="AW4" t="s">
        <v>99</v>
      </c>
      <c r="AX4" t="s">
        <v>99</v>
      </c>
      <c r="AY4" t="s">
        <v>99</v>
      </c>
      <c r="AZ4" t="s">
        <v>99</v>
      </c>
      <c r="BA4" t="s">
        <v>99</v>
      </c>
      <c r="BB4" t="s">
        <v>99</v>
      </c>
      <c r="BC4" t="s">
        <v>99</v>
      </c>
      <c r="BD4" t="s">
        <v>99</v>
      </c>
      <c r="BE4" t="s">
        <v>99</v>
      </c>
      <c r="BF4" t="s">
        <v>99</v>
      </c>
      <c r="BG4" t="s">
        <v>99</v>
      </c>
      <c r="BH4" t="s">
        <v>99</v>
      </c>
      <c r="BI4" t="s">
        <v>99</v>
      </c>
      <c r="BJ4" t="s">
        <v>99</v>
      </c>
      <c r="BK4" t="s">
        <v>317</v>
      </c>
      <c r="BL4">
        <v>17</v>
      </c>
      <c r="BM4" t="s">
        <v>78</v>
      </c>
      <c r="BN4">
        <v>1</v>
      </c>
      <c r="BO4">
        <v>0</v>
      </c>
      <c r="BP4">
        <v>0</v>
      </c>
      <c r="BQ4">
        <v>0</v>
      </c>
      <c r="BR4">
        <v>0</v>
      </c>
      <c r="BS4">
        <v>1</v>
      </c>
      <c r="BT4">
        <v>0</v>
      </c>
      <c r="BU4">
        <v>0</v>
      </c>
      <c r="BV4">
        <v>0</v>
      </c>
      <c r="BW4">
        <v>0</v>
      </c>
      <c r="BX4">
        <v>0</v>
      </c>
      <c r="BY4" t="s">
        <v>78</v>
      </c>
      <c r="BZ4" t="s">
        <v>329</v>
      </c>
    </row>
    <row r="5" spans="1:78">
      <c r="A5" t="s">
        <v>852</v>
      </c>
      <c r="B5" t="s">
        <v>706</v>
      </c>
      <c r="C5" t="s">
        <v>79</v>
      </c>
      <c r="D5">
        <v>67</v>
      </c>
      <c r="E5" t="s">
        <v>82</v>
      </c>
      <c r="F5" t="s">
        <v>87</v>
      </c>
      <c r="G5" t="s">
        <v>91</v>
      </c>
      <c r="H5" t="s">
        <v>91</v>
      </c>
      <c r="I5" t="s">
        <v>85</v>
      </c>
      <c r="J5" t="s">
        <v>96</v>
      </c>
      <c r="K5" t="s">
        <v>100</v>
      </c>
      <c r="L5" t="s">
        <v>98</v>
      </c>
      <c r="M5" t="s">
        <v>102</v>
      </c>
      <c r="N5" t="s">
        <v>104</v>
      </c>
      <c r="O5">
        <v>2</v>
      </c>
      <c r="P5">
        <v>2</v>
      </c>
      <c r="Q5">
        <v>1</v>
      </c>
      <c r="R5">
        <v>30.45</v>
      </c>
      <c r="S5">
        <v>2</v>
      </c>
      <c r="T5">
        <v>1</v>
      </c>
      <c r="U5" t="s">
        <v>76</v>
      </c>
      <c r="V5">
        <v>1</v>
      </c>
      <c r="W5">
        <v>0</v>
      </c>
      <c r="X5">
        <v>0</v>
      </c>
      <c r="Y5">
        <v>0</v>
      </c>
      <c r="Z5">
        <v>1</v>
      </c>
      <c r="AA5" t="s">
        <v>105</v>
      </c>
      <c r="AC5" t="s">
        <v>108</v>
      </c>
      <c r="AD5">
        <v>1</v>
      </c>
      <c r="AE5" t="s">
        <v>173</v>
      </c>
      <c r="AF5" t="s">
        <v>173</v>
      </c>
      <c r="AG5" t="s">
        <v>108</v>
      </c>
      <c r="AH5" t="s">
        <v>99</v>
      </c>
      <c r="AI5" t="s">
        <v>99</v>
      </c>
      <c r="AJ5" t="s">
        <v>99</v>
      </c>
      <c r="AK5" t="s">
        <v>99</v>
      </c>
      <c r="AL5" t="s">
        <v>99</v>
      </c>
      <c r="AM5" t="s">
        <v>99</v>
      </c>
      <c r="AN5" t="s">
        <v>99</v>
      </c>
      <c r="AO5" t="s">
        <v>99</v>
      </c>
      <c r="AP5" t="s">
        <v>99</v>
      </c>
      <c r="AQ5" t="s">
        <v>99</v>
      </c>
      <c r="AR5" t="s">
        <v>99</v>
      </c>
      <c r="AS5" t="s">
        <v>99</v>
      </c>
      <c r="AT5" t="s">
        <v>100</v>
      </c>
      <c r="AU5" t="s">
        <v>100</v>
      </c>
      <c r="AV5" t="s">
        <v>99</v>
      </c>
      <c r="AW5" t="s">
        <v>99</v>
      </c>
      <c r="AX5" t="s">
        <v>99</v>
      </c>
      <c r="AY5" t="s">
        <v>99</v>
      </c>
      <c r="AZ5" t="s">
        <v>99</v>
      </c>
      <c r="BA5" t="s">
        <v>99</v>
      </c>
      <c r="BB5" t="s">
        <v>99</v>
      </c>
      <c r="BC5" t="s">
        <v>99</v>
      </c>
      <c r="BD5" t="s">
        <v>99</v>
      </c>
      <c r="BE5" t="s">
        <v>99</v>
      </c>
      <c r="BF5" t="s">
        <v>99</v>
      </c>
      <c r="BG5" t="s">
        <v>99</v>
      </c>
      <c r="BH5" t="s">
        <v>99</v>
      </c>
      <c r="BI5" t="s">
        <v>99</v>
      </c>
      <c r="BJ5" t="s">
        <v>99</v>
      </c>
      <c r="BK5" t="s">
        <v>317</v>
      </c>
      <c r="BL5">
        <v>8</v>
      </c>
      <c r="BM5" t="s">
        <v>319</v>
      </c>
      <c r="BN5">
        <v>1</v>
      </c>
      <c r="BO5">
        <v>0</v>
      </c>
      <c r="BP5">
        <v>0</v>
      </c>
      <c r="BQ5">
        <v>1</v>
      </c>
      <c r="BR5">
        <v>0</v>
      </c>
      <c r="BS5">
        <v>0</v>
      </c>
      <c r="BT5">
        <v>1</v>
      </c>
      <c r="BU5">
        <v>0</v>
      </c>
      <c r="BV5">
        <v>0</v>
      </c>
      <c r="BW5">
        <v>0</v>
      </c>
      <c r="BX5">
        <v>0</v>
      </c>
      <c r="BY5" t="s">
        <v>319</v>
      </c>
      <c r="BZ5" t="s">
        <v>330</v>
      </c>
    </row>
    <row r="6" spans="1:78">
      <c r="A6" t="s">
        <v>853</v>
      </c>
      <c r="B6" t="s">
        <v>707</v>
      </c>
      <c r="C6" t="s">
        <v>79</v>
      </c>
      <c r="D6">
        <v>73</v>
      </c>
      <c r="E6" t="s">
        <v>82</v>
      </c>
      <c r="F6" t="s">
        <v>87</v>
      </c>
      <c r="G6" t="s">
        <v>91</v>
      </c>
      <c r="H6" t="s">
        <v>91</v>
      </c>
      <c r="I6" t="s">
        <v>85</v>
      </c>
      <c r="J6" t="s">
        <v>95</v>
      </c>
      <c r="K6" t="s">
        <v>99</v>
      </c>
      <c r="L6" t="s">
        <v>101</v>
      </c>
      <c r="M6" t="s">
        <v>102</v>
      </c>
      <c r="N6" t="s">
        <v>104</v>
      </c>
      <c r="O6">
        <v>3</v>
      </c>
      <c r="P6">
        <v>2</v>
      </c>
      <c r="Q6">
        <v>8</v>
      </c>
      <c r="R6">
        <v>1.1299999999999999</v>
      </c>
      <c r="S6">
        <v>3</v>
      </c>
      <c r="T6">
        <v>8</v>
      </c>
      <c r="U6" t="s">
        <v>76</v>
      </c>
      <c r="V6">
        <v>1</v>
      </c>
      <c r="W6">
        <v>1</v>
      </c>
      <c r="X6">
        <v>0</v>
      </c>
      <c r="Y6">
        <v>0</v>
      </c>
      <c r="Z6">
        <v>1</v>
      </c>
      <c r="AA6" t="s">
        <v>106</v>
      </c>
      <c r="AC6" t="s">
        <v>110</v>
      </c>
      <c r="AD6">
        <v>1</v>
      </c>
      <c r="AE6" t="s">
        <v>175</v>
      </c>
      <c r="AF6" t="s">
        <v>175</v>
      </c>
      <c r="AG6" t="s">
        <v>110</v>
      </c>
      <c r="AH6" t="s">
        <v>99</v>
      </c>
      <c r="AI6" t="s">
        <v>99</v>
      </c>
      <c r="AJ6" t="s">
        <v>99</v>
      </c>
      <c r="AK6" t="s">
        <v>99</v>
      </c>
      <c r="AL6" t="s">
        <v>99</v>
      </c>
      <c r="AM6" t="s">
        <v>99</v>
      </c>
      <c r="AN6" t="s">
        <v>99</v>
      </c>
      <c r="AO6" t="s">
        <v>99</v>
      </c>
      <c r="AP6" t="s">
        <v>99</v>
      </c>
      <c r="AQ6" t="s">
        <v>100</v>
      </c>
      <c r="AR6" t="s">
        <v>99</v>
      </c>
      <c r="AS6" t="s">
        <v>100</v>
      </c>
      <c r="AT6" t="s">
        <v>99</v>
      </c>
      <c r="AU6" t="s">
        <v>99</v>
      </c>
      <c r="AV6" t="s">
        <v>99</v>
      </c>
      <c r="AW6" t="s">
        <v>99</v>
      </c>
      <c r="AX6" t="s">
        <v>99</v>
      </c>
      <c r="AY6" t="s">
        <v>99</v>
      </c>
      <c r="AZ6" t="s">
        <v>99</v>
      </c>
      <c r="BA6" t="s">
        <v>99</v>
      </c>
      <c r="BB6" t="s">
        <v>99</v>
      </c>
      <c r="BC6" t="s">
        <v>100</v>
      </c>
      <c r="BD6" t="s">
        <v>100</v>
      </c>
      <c r="BE6" t="s">
        <v>100</v>
      </c>
      <c r="BF6" t="s">
        <v>100</v>
      </c>
      <c r="BG6" t="s">
        <v>99</v>
      </c>
      <c r="BH6" t="s">
        <v>99</v>
      </c>
      <c r="BI6" t="s">
        <v>99</v>
      </c>
      <c r="BJ6" t="s">
        <v>99</v>
      </c>
      <c r="BK6" t="s">
        <v>317</v>
      </c>
      <c r="BL6">
        <v>4</v>
      </c>
      <c r="BM6" t="s">
        <v>78</v>
      </c>
      <c r="BN6">
        <v>1</v>
      </c>
      <c r="BO6">
        <v>0</v>
      </c>
      <c r="BP6">
        <v>0</v>
      </c>
      <c r="BQ6">
        <v>0</v>
      </c>
      <c r="BR6">
        <v>0</v>
      </c>
      <c r="BS6">
        <v>0</v>
      </c>
      <c r="BT6">
        <v>1</v>
      </c>
      <c r="BU6">
        <v>0</v>
      </c>
      <c r="BV6">
        <v>0</v>
      </c>
      <c r="BW6">
        <v>0</v>
      </c>
      <c r="BX6">
        <v>0</v>
      </c>
      <c r="BY6" t="s">
        <v>319</v>
      </c>
      <c r="BZ6" t="s">
        <v>330</v>
      </c>
    </row>
    <row r="7" spans="1:78">
      <c r="A7" t="s">
        <v>854</v>
      </c>
      <c r="B7" t="s">
        <v>708</v>
      </c>
      <c r="C7" t="s">
        <v>79</v>
      </c>
      <c r="D7">
        <v>58</v>
      </c>
      <c r="E7" t="s">
        <v>84</v>
      </c>
      <c r="F7" t="s">
        <v>86</v>
      </c>
      <c r="G7" t="s">
        <v>91</v>
      </c>
      <c r="H7" t="s">
        <v>91</v>
      </c>
      <c r="I7" t="s">
        <v>78</v>
      </c>
      <c r="J7" t="s">
        <v>85</v>
      </c>
      <c r="K7" t="s">
        <v>99</v>
      </c>
      <c r="L7" t="s">
        <v>81</v>
      </c>
      <c r="M7" t="s">
        <v>102</v>
      </c>
      <c r="N7" t="s">
        <v>103</v>
      </c>
      <c r="O7">
        <v>4</v>
      </c>
      <c r="P7">
        <v>4</v>
      </c>
      <c r="Q7">
        <v>1</v>
      </c>
      <c r="R7">
        <v>1.4</v>
      </c>
      <c r="S7">
        <v>4</v>
      </c>
      <c r="T7">
        <v>1</v>
      </c>
      <c r="U7" t="s">
        <v>76</v>
      </c>
      <c r="V7">
        <v>1</v>
      </c>
      <c r="W7">
        <v>0</v>
      </c>
      <c r="X7">
        <v>0</v>
      </c>
      <c r="Y7">
        <v>0</v>
      </c>
      <c r="Z7">
        <v>1</v>
      </c>
      <c r="AA7" t="s">
        <v>105</v>
      </c>
      <c r="AC7" t="s">
        <v>107</v>
      </c>
      <c r="AD7">
        <v>1</v>
      </c>
      <c r="AE7" t="s">
        <v>176</v>
      </c>
      <c r="AF7" t="s">
        <v>176</v>
      </c>
      <c r="AG7" t="s">
        <v>107</v>
      </c>
      <c r="AH7" t="s">
        <v>99</v>
      </c>
      <c r="AI7" t="s">
        <v>99</v>
      </c>
      <c r="AJ7" t="s">
        <v>99</v>
      </c>
      <c r="AK7" t="s">
        <v>99</v>
      </c>
      <c r="AL7" t="s">
        <v>99</v>
      </c>
      <c r="AM7" t="s">
        <v>99</v>
      </c>
      <c r="AN7" t="s">
        <v>99</v>
      </c>
      <c r="AO7" t="s">
        <v>99</v>
      </c>
      <c r="AP7" t="s">
        <v>99</v>
      </c>
      <c r="AQ7" t="s">
        <v>99</v>
      </c>
      <c r="AR7" t="s">
        <v>99</v>
      </c>
      <c r="AS7" t="s">
        <v>99</v>
      </c>
      <c r="AT7" t="s">
        <v>99</v>
      </c>
      <c r="AU7" t="s">
        <v>99</v>
      </c>
      <c r="AV7" t="s">
        <v>99</v>
      </c>
      <c r="AW7" t="s">
        <v>100</v>
      </c>
      <c r="AX7" t="s">
        <v>100</v>
      </c>
      <c r="AY7" t="s">
        <v>99</v>
      </c>
      <c r="AZ7" t="s">
        <v>99</v>
      </c>
      <c r="BA7" t="s">
        <v>99</v>
      </c>
      <c r="BB7" t="s">
        <v>99</v>
      </c>
      <c r="BC7" t="s">
        <v>99</v>
      </c>
      <c r="BD7" t="s">
        <v>99</v>
      </c>
      <c r="BE7" t="s">
        <v>99</v>
      </c>
      <c r="BF7" t="s">
        <v>99</v>
      </c>
      <c r="BG7" t="s">
        <v>99</v>
      </c>
      <c r="BH7" t="s">
        <v>99</v>
      </c>
      <c r="BI7" t="s">
        <v>99</v>
      </c>
      <c r="BJ7" t="s">
        <v>99</v>
      </c>
      <c r="BK7" t="s">
        <v>317</v>
      </c>
      <c r="BL7">
        <v>0</v>
      </c>
      <c r="BM7" t="s">
        <v>78</v>
      </c>
      <c r="BN7">
        <v>0</v>
      </c>
      <c r="BO7">
        <v>0</v>
      </c>
      <c r="BP7">
        <v>1</v>
      </c>
      <c r="BQ7">
        <v>1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 t="s">
        <v>78</v>
      </c>
      <c r="BZ7" t="s">
        <v>329</v>
      </c>
    </row>
    <row r="8" spans="1:78">
      <c r="A8" t="s">
        <v>855</v>
      </c>
      <c r="B8" t="s">
        <v>709</v>
      </c>
      <c r="C8" t="s">
        <v>79</v>
      </c>
      <c r="D8">
        <v>58</v>
      </c>
      <c r="E8" t="s">
        <v>82</v>
      </c>
      <c r="F8" t="s">
        <v>86</v>
      </c>
      <c r="G8" t="s">
        <v>91</v>
      </c>
      <c r="H8" t="s">
        <v>91</v>
      </c>
      <c r="I8" t="s">
        <v>78</v>
      </c>
      <c r="J8" t="s">
        <v>85</v>
      </c>
      <c r="K8" t="s">
        <v>99</v>
      </c>
      <c r="L8" t="s">
        <v>81</v>
      </c>
      <c r="M8" t="s">
        <v>102</v>
      </c>
      <c r="N8" t="s">
        <v>103</v>
      </c>
      <c r="O8">
        <v>2</v>
      </c>
      <c r="P8">
        <v>2.6420076703527902</v>
      </c>
      <c r="Q8">
        <v>1</v>
      </c>
      <c r="R8">
        <v>0.18</v>
      </c>
      <c r="S8">
        <v>2</v>
      </c>
      <c r="T8">
        <v>1</v>
      </c>
      <c r="U8" t="s">
        <v>76</v>
      </c>
      <c r="V8">
        <v>1</v>
      </c>
      <c r="W8">
        <v>0</v>
      </c>
      <c r="X8">
        <v>0</v>
      </c>
      <c r="Y8">
        <v>0</v>
      </c>
      <c r="Z8">
        <v>1</v>
      </c>
      <c r="AA8" t="s">
        <v>105</v>
      </c>
      <c r="AC8" t="s">
        <v>107</v>
      </c>
      <c r="AD8">
        <v>1</v>
      </c>
      <c r="AE8" t="s">
        <v>177</v>
      </c>
      <c r="AF8" t="s">
        <v>177</v>
      </c>
      <c r="AG8" t="s">
        <v>107</v>
      </c>
      <c r="AH8" t="s">
        <v>99</v>
      </c>
      <c r="AI8" t="s">
        <v>99</v>
      </c>
      <c r="AJ8" t="s">
        <v>99</v>
      </c>
      <c r="AK8" t="s">
        <v>99</v>
      </c>
      <c r="AL8" t="s">
        <v>99</v>
      </c>
      <c r="AM8" t="s">
        <v>99</v>
      </c>
      <c r="AN8" t="s">
        <v>99</v>
      </c>
      <c r="AO8" t="s">
        <v>99</v>
      </c>
      <c r="AP8" t="s">
        <v>99</v>
      </c>
      <c r="AQ8" t="s">
        <v>99</v>
      </c>
      <c r="AR8" t="s">
        <v>99</v>
      </c>
      <c r="AS8" t="s">
        <v>99</v>
      </c>
      <c r="AT8" t="s">
        <v>99</v>
      </c>
      <c r="AU8" t="s">
        <v>99</v>
      </c>
      <c r="AV8" t="s">
        <v>99</v>
      </c>
      <c r="AW8" t="s">
        <v>99</v>
      </c>
      <c r="AX8" t="s">
        <v>99</v>
      </c>
      <c r="AY8" t="s">
        <v>99</v>
      </c>
      <c r="AZ8" t="s">
        <v>99</v>
      </c>
      <c r="BA8" t="s">
        <v>99</v>
      </c>
      <c r="BB8" t="s">
        <v>99</v>
      </c>
      <c r="BC8" t="s">
        <v>99</v>
      </c>
      <c r="BD8" t="s">
        <v>99</v>
      </c>
      <c r="BE8" t="s">
        <v>99</v>
      </c>
      <c r="BF8" t="s">
        <v>99</v>
      </c>
      <c r="BG8" t="s">
        <v>99</v>
      </c>
      <c r="BH8" t="s">
        <v>99</v>
      </c>
      <c r="BI8" t="s">
        <v>99</v>
      </c>
      <c r="BJ8" t="s">
        <v>99</v>
      </c>
      <c r="BK8" t="s">
        <v>317</v>
      </c>
      <c r="BL8">
        <v>6</v>
      </c>
      <c r="BM8" t="s">
        <v>78</v>
      </c>
      <c r="BN8">
        <v>1</v>
      </c>
      <c r="BO8">
        <v>0</v>
      </c>
      <c r="BP8">
        <v>0</v>
      </c>
      <c r="BQ8">
        <v>0</v>
      </c>
      <c r="BR8">
        <v>0</v>
      </c>
      <c r="BS8">
        <v>1</v>
      </c>
      <c r="BT8">
        <v>0</v>
      </c>
      <c r="BU8">
        <v>0</v>
      </c>
      <c r="BV8">
        <v>0</v>
      </c>
      <c r="BW8">
        <v>0</v>
      </c>
      <c r="BX8">
        <v>0</v>
      </c>
      <c r="BY8" t="s">
        <v>78</v>
      </c>
      <c r="BZ8" t="s">
        <v>329</v>
      </c>
    </row>
    <row r="9" spans="1:78">
      <c r="A9" t="s">
        <v>856</v>
      </c>
      <c r="B9" t="s">
        <v>710</v>
      </c>
      <c r="C9" t="s">
        <v>80</v>
      </c>
      <c r="D9">
        <v>59</v>
      </c>
      <c r="E9" t="s">
        <v>82</v>
      </c>
      <c r="F9" t="s">
        <v>86</v>
      </c>
      <c r="G9" t="s">
        <v>91</v>
      </c>
      <c r="H9" t="s">
        <v>91</v>
      </c>
      <c r="I9" t="s">
        <v>78</v>
      </c>
      <c r="J9" t="s">
        <v>95</v>
      </c>
      <c r="K9" t="s">
        <v>99</v>
      </c>
      <c r="L9" t="s">
        <v>81</v>
      </c>
      <c r="M9" t="s">
        <v>102</v>
      </c>
      <c r="N9" t="s">
        <v>103</v>
      </c>
      <c r="O9">
        <v>1</v>
      </c>
      <c r="P9">
        <v>1.08467209931699</v>
      </c>
      <c r="Q9">
        <v>1</v>
      </c>
      <c r="S9">
        <v>0</v>
      </c>
      <c r="T9">
        <v>1</v>
      </c>
      <c r="U9" t="s">
        <v>76</v>
      </c>
      <c r="V9">
        <v>1</v>
      </c>
      <c r="W9">
        <v>0</v>
      </c>
      <c r="X9">
        <v>0</v>
      </c>
      <c r="Y9">
        <v>0</v>
      </c>
      <c r="Z9">
        <v>1</v>
      </c>
      <c r="AA9" t="s">
        <v>105</v>
      </c>
      <c r="AC9" t="s">
        <v>107</v>
      </c>
      <c r="AD9">
        <v>1</v>
      </c>
      <c r="AE9" t="s">
        <v>178</v>
      </c>
      <c r="AF9" t="s">
        <v>178</v>
      </c>
      <c r="AG9" t="s">
        <v>107</v>
      </c>
      <c r="AH9" t="s">
        <v>99</v>
      </c>
      <c r="AI9" t="s">
        <v>99</v>
      </c>
      <c r="AJ9" t="s">
        <v>99</v>
      </c>
      <c r="AK9" t="s">
        <v>99</v>
      </c>
      <c r="AL9" t="s">
        <v>99</v>
      </c>
      <c r="AM9" t="s">
        <v>99</v>
      </c>
      <c r="AN9" t="s">
        <v>99</v>
      </c>
      <c r="AO9" t="s">
        <v>99</v>
      </c>
      <c r="AP9" t="s">
        <v>99</v>
      </c>
      <c r="AQ9" t="s">
        <v>99</v>
      </c>
      <c r="AR9" t="s">
        <v>99</v>
      </c>
      <c r="AS9" t="s">
        <v>99</v>
      </c>
      <c r="AT9" t="s">
        <v>99</v>
      </c>
      <c r="AU9" t="s">
        <v>99</v>
      </c>
      <c r="AV9" t="s">
        <v>99</v>
      </c>
      <c r="AW9" t="s">
        <v>99</v>
      </c>
      <c r="AX9" t="s">
        <v>99</v>
      </c>
      <c r="AY9" t="s">
        <v>99</v>
      </c>
      <c r="AZ9" t="s">
        <v>99</v>
      </c>
      <c r="BA9" t="s">
        <v>99</v>
      </c>
      <c r="BB9" t="s">
        <v>99</v>
      </c>
      <c r="BC9" t="s">
        <v>99</v>
      </c>
      <c r="BD9" t="s">
        <v>99</v>
      </c>
      <c r="BE9" t="s">
        <v>99</v>
      </c>
      <c r="BF9" t="s">
        <v>99</v>
      </c>
      <c r="BG9" t="s">
        <v>99</v>
      </c>
      <c r="BH9" t="s">
        <v>99</v>
      </c>
      <c r="BI9" t="s">
        <v>99</v>
      </c>
      <c r="BJ9" t="s">
        <v>99</v>
      </c>
      <c r="BK9" t="s">
        <v>318</v>
      </c>
      <c r="BL9">
        <v>0</v>
      </c>
      <c r="BM9" t="s">
        <v>78</v>
      </c>
      <c r="BN9">
        <v>1</v>
      </c>
      <c r="BO9">
        <v>0</v>
      </c>
      <c r="BP9">
        <v>0</v>
      </c>
      <c r="BQ9">
        <v>0</v>
      </c>
      <c r="BR9">
        <v>0</v>
      </c>
      <c r="BS9">
        <v>1</v>
      </c>
      <c r="BT9">
        <v>1</v>
      </c>
      <c r="BU9">
        <v>0</v>
      </c>
      <c r="BV9">
        <v>0</v>
      </c>
      <c r="BW9">
        <v>0</v>
      </c>
      <c r="BX9">
        <v>0</v>
      </c>
      <c r="BY9" t="s">
        <v>78</v>
      </c>
      <c r="BZ9" t="s">
        <v>329</v>
      </c>
    </row>
    <row r="10" spans="1:78">
      <c r="A10" t="s">
        <v>857</v>
      </c>
      <c r="B10" t="s">
        <v>711</v>
      </c>
      <c r="C10" t="s">
        <v>79</v>
      </c>
      <c r="D10">
        <v>60</v>
      </c>
      <c r="E10" t="s">
        <v>83</v>
      </c>
      <c r="F10" t="s">
        <v>86</v>
      </c>
      <c r="G10" t="s">
        <v>91</v>
      </c>
      <c r="H10" t="s">
        <v>91</v>
      </c>
      <c r="I10" t="s">
        <v>78</v>
      </c>
      <c r="J10" t="s">
        <v>85</v>
      </c>
      <c r="K10" t="s">
        <v>100</v>
      </c>
      <c r="L10" t="s">
        <v>81</v>
      </c>
      <c r="M10" t="s">
        <v>102</v>
      </c>
      <c r="N10" t="s">
        <v>103</v>
      </c>
      <c r="O10">
        <v>2</v>
      </c>
      <c r="P10">
        <v>2</v>
      </c>
      <c r="Q10">
        <v>1</v>
      </c>
      <c r="R10">
        <v>0.71</v>
      </c>
      <c r="S10">
        <v>2</v>
      </c>
      <c r="T10">
        <v>1</v>
      </c>
      <c r="U10" t="s">
        <v>76</v>
      </c>
      <c r="V10">
        <v>1</v>
      </c>
      <c r="W10">
        <v>0</v>
      </c>
      <c r="X10">
        <v>0</v>
      </c>
      <c r="Y10">
        <v>0</v>
      </c>
      <c r="Z10">
        <v>1</v>
      </c>
      <c r="AA10" t="s">
        <v>105</v>
      </c>
      <c r="AC10" t="s">
        <v>107</v>
      </c>
      <c r="AD10">
        <v>0</v>
      </c>
      <c r="AE10" t="s">
        <v>182</v>
      </c>
      <c r="AF10" t="s">
        <v>182</v>
      </c>
      <c r="AG10" t="s">
        <v>107</v>
      </c>
      <c r="AH10" t="s">
        <v>99</v>
      </c>
      <c r="AI10" t="s">
        <v>99</v>
      </c>
      <c r="AJ10" t="s">
        <v>99</v>
      </c>
      <c r="AK10" t="s">
        <v>99</v>
      </c>
      <c r="AL10" t="s">
        <v>99</v>
      </c>
      <c r="AM10" t="s">
        <v>99</v>
      </c>
      <c r="AN10" t="s">
        <v>99</v>
      </c>
      <c r="AO10" t="s">
        <v>99</v>
      </c>
      <c r="AP10" t="s">
        <v>99</v>
      </c>
      <c r="AQ10" t="s">
        <v>99</v>
      </c>
      <c r="AR10" t="s">
        <v>99</v>
      </c>
      <c r="AS10" t="s">
        <v>99</v>
      </c>
      <c r="AT10" t="s">
        <v>99</v>
      </c>
      <c r="AU10" t="s">
        <v>99</v>
      </c>
      <c r="AV10" t="s">
        <v>99</v>
      </c>
      <c r="AW10" t="s">
        <v>99</v>
      </c>
      <c r="AX10" t="s">
        <v>99</v>
      </c>
      <c r="AY10" t="s">
        <v>99</v>
      </c>
      <c r="AZ10" t="s">
        <v>99</v>
      </c>
      <c r="BA10" t="s">
        <v>99</v>
      </c>
      <c r="BB10" t="s">
        <v>99</v>
      </c>
      <c r="BC10" t="s">
        <v>99</v>
      </c>
      <c r="BD10" t="s">
        <v>99</v>
      </c>
      <c r="BE10" t="s">
        <v>99</v>
      </c>
      <c r="BF10" t="s">
        <v>99</v>
      </c>
      <c r="BG10" t="s">
        <v>99</v>
      </c>
      <c r="BH10" t="s">
        <v>99</v>
      </c>
      <c r="BI10" t="s">
        <v>99</v>
      </c>
      <c r="BJ10" t="s">
        <v>99</v>
      </c>
      <c r="BK10" t="s">
        <v>317</v>
      </c>
      <c r="BL10">
        <v>8</v>
      </c>
      <c r="BM10" t="s">
        <v>78</v>
      </c>
      <c r="BN10">
        <v>0</v>
      </c>
      <c r="BO10">
        <v>0</v>
      </c>
      <c r="BP10">
        <v>0</v>
      </c>
      <c r="BQ10">
        <v>1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 t="s">
        <v>78</v>
      </c>
      <c r="BZ10" t="s">
        <v>329</v>
      </c>
    </row>
    <row r="11" spans="1:78">
      <c r="A11" t="s">
        <v>858</v>
      </c>
      <c r="B11" t="s">
        <v>712</v>
      </c>
      <c r="C11" t="s">
        <v>80</v>
      </c>
      <c r="D11">
        <v>54</v>
      </c>
      <c r="E11" t="s">
        <v>82</v>
      </c>
      <c r="F11" t="s">
        <v>86</v>
      </c>
      <c r="G11" t="s">
        <v>91</v>
      </c>
      <c r="H11" t="s">
        <v>91</v>
      </c>
      <c r="I11" t="s">
        <v>78</v>
      </c>
      <c r="J11" t="s">
        <v>85</v>
      </c>
      <c r="K11" t="s">
        <v>99</v>
      </c>
      <c r="L11" t="s">
        <v>81</v>
      </c>
      <c r="M11" t="s">
        <v>102</v>
      </c>
      <c r="N11" t="s">
        <v>103</v>
      </c>
      <c r="O11">
        <v>2</v>
      </c>
      <c r="P11">
        <v>2</v>
      </c>
      <c r="Q11">
        <v>1</v>
      </c>
      <c r="R11">
        <v>1.67</v>
      </c>
      <c r="S11">
        <v>2</v>
      </c>
      <c r="T11">
        <v>1</v>
      </c>
      <c r="U11" t="s">
        <v>76</v>
      </c>
      <c r="V11">
        <v>1</v>
      </c>
      <c r="W11">
        <v>0</v>
      </c>
      <c r="X11">
        <v>0</v>
      </c>
      <c r="Y11">
        <v>0</v>
      </c>
      <c r="Z11">
        <v>1</v>
      </c>
      <c r="AA11" t="s">
        <v>105</v>
      </c>
      <c r="AC11" t="s">
        <v>110</v>
      </c>
      <c r="AD11">
        <v>1</v>
      </c>
      <c r="AE11" t="s">
        <v>184</v>
      </c>
      <c r="AF11" t="s">
        <v>184</v>
      </c>
      <c r="AG11" t="s">
        <v>110</v>
      </c>
      <c r="AH11" t="s">
        <v>99</v>
      </c>
      <c r="AI11" t="s">
        <v>99</v>
      </c>
      <c r="AJ11" t="s">
        <v>99</v>
      </c>
      <c r="AK11" t="s">
        <v>99</v>
      </c>
      <c r="AL11" t="s">
        <v>99</v>
      </c>
      <c r="AM11" t="s">
        <v>99</v>
      </c>
      <c r="AN11" t="s">
        <v>99</v>
      </c>
      <c r="AO11" t="s">
        <v>99</v>
      </c>
      <c r="AP11" t="s">
        <v>99</v>
      </c>
      <c r="AQ11" t="s">
        <v>99</v>
      </c>
      <c r="AR11" t="s">
        <v>99</v>
      </c>
      <c r="AS11" t="s">
        <v>99</v>
      </c>
      <c r="AT11" t="s">
        <v>99</v>
      </c>
      <c r="AU11" t="s">
        <v>99</v>
      </c>
      <c r="AV11" t="s">
        <v>99</v>
      </c>
      <c r="AW11" t="s">
        <v>99</v>
      </c>
      <c r="AX11" t="s">
        <v>99</v>
      </c>
      <c r="AY11" t="s">
        <v>99</v>
      </c>
      <c r="AZ11" t="s">
        <v>99</v>
      </c>
      <c r="BA11" t="s">
        <v>99</v>
      </c>
      <c r="BB11" t="s">
        <v>99</v>
      </c>
      <c r="BC11" t="s">
        <v>99</v>
      </c>
      <c r="BD11" t="s">
        <v>99</v>
      </c>
      <c r="BE11" t="s">
        <v>99</v>
      </c>
      <c r="BF11" t="s">
        <v>99</v>
      </c>
      <c r="BG11" t="s">
        <v>99</v>
      </c>
      <c r="BH11" t="s">
        <v>99</v>
      </c>
      <c r="BI11" t="s">
        <v>99</v>
      </c>
      <c r="BJ11" t="s">
        <v>99</v>
      </c>
      <c r="BK11" t="s">
        <v>317</v>
      </c>
      <c r="BL11">
        <v>0</v>
      </c>
      <c r="BM11" t="s">
        <v>78</v>
      </c>
      <c r="BN11">
        <v>1</v>
      </c>
      <c r="BO11">
        <v>0</v>
      </c>
      <c r="BP11">
        <v>0</v>
      </c>
      <c r="BQ11">
        <v>0</v>
      </c>
      <c r="BR11">
        <v>0</v>
      </c>
      <c r="BS11">
        <v>1</v>
      </c>
      <c r="BT11">
        <v>0</v>
      </c>
      <c r="BU11">
        <v>0</v>
      </c>
      <c r="BV11">
        <v>0</v>
      </c>
      <c r="BW11">
        <v>0</v>
      </c>
      <c r="BX11">
        <v>0</v>
      </c>
      <c r="BY11" t="s">
        <v>78</v>
      </c>
      <c r="BZ11" t="s">
        <v>329</v>
      </c>
    </row>
    <row r="12" spans="1:78">
      <c r="A12" t="s">
        <v>859</v>
      </c>
      <c r="B12" t="s">
        <v>713</v>
      </c>
      <c r="C12" t="s">
        <v>79</v>
      </c>
      <c r="D12">
        <v>55</v>
      </c>
      <c r="E12" t="s">
        <v>82</v>
      </c>
      <c r="F12" t="s">
        <v>86</v>
      </c>
      <c r="G12" t="s">
        <v>91</v>
      </c>
      <c r="H12" t="s">
        <v>91</v>
      </c>
      <c r="I12" t="s">
        <v>78</v>
      </c>
      <c r="J12" t="s">
        <v>95</v>
      </c>
      <c r="K12" t="s">
        <v>99</v>
      </c>
      <c r="L12" t="s">
        <v>81</v>
      </c>
      <c r="M12" t="s">
        <v>102</v>
      </c>
      <c r="N12" t="s">
        <v>103</v>
      </c>
      <c r="O12">
        <v>12</v>
      </c>
      <c r="P12">
        <v>10</v>
      </c>
      <c r="Q12">
        <v>1</v>
      </c>
      <c r="R12">
        <v>7.32</v>
      </c>
      <c r="S12">
        <v>10</v>
      </c>
      <c r="T12">
        <v>1</v>
      </c>
      <c r="U12" t="s">
        <v>76</v>
      </c>
      <c r="V12">
        <v>1</v>
      </c>
      <c r="W12">
        <v>1</v>
      </c>
      <c r="X12">
        <v>0</v>
      </c>
      <c r="Y12">
        <v>0</v>
      </c>
      <c r="Z12">
        <v>1</v>
      </c>
      <c r="AA12" t="s">
        <v>105</v>
      </c>
      <c r="AC12" t="s">
        <v>113</v>
      </c>
      <c r="AD12">
        <v>0</v>
      </c>
      <c r="AE12" t="s">
        <v>185</v>
      </c>
      <c r="AF12" t="s">
        <v>185</v>
      </c>
      <c r="AG12" t="s">
        <v>113</v>
      </c>
      <c r="AH12" t="s">
        <v>100</v>
      </c>
      <c r="AI12" t="s">
        <v>100</v>
      </c>
      <c r="AJ12" t="s">
        <v>99</v>
      </c>
      <c r="AK12" t="s">
        <v>99</v>
      </c>
      <c r="AL12" t="s">
        <v>99</v>
      </c>
      <c r="AM12" t="s">
        <v>99</v>
      </c>
      <c r="AN12" t="s">
        <v>99</v>
      </c>
      <c r="AO12" t="s">
        <v>99</v>
      </c>
      <c r="AP12" t="s">
        <v>99</v>
      </c>
      <c r="AQ12" t="s">
        <v>99</v>
      </c>
      <c r="AR12" t="s">
        <v>99</v>
      </c>
      <c r="AS12" t="s">
        <v>99</v>
      </c>
      <c r="AT12" t="s">
        <v>99</v>
      </c>
      <c r="AU12" t="s">
        <v>99</v>
      </c>
      <c r="AV12" t="s">
        <v>99</v>
      </c>
      <c r="AW12" t="s">
        <v>99</v>
      </c>
      <c r="AX12" t="s">
        <v>99</v>
      </c>
      <c r="AY12" t="s">
        <v>99</v>
      </c>
      <c r="AZ12" t="s">
        <v>99</v>
      </c>
      <c r="BA12" t="s">
        <v>99</v>
      </c>
      <c r="BB12" t="s">
        <v>99</v>
      </c>
      <c r="BC12" t="s">
        <v>99</v>
      </c>
      <c r="BD12" t="s">
        <v>99</v>
      </c>
      <c r="BE12" t="s">
        <v>99</v>
      </c>
      <c r="BF12" t="s">
        <v>99</v>
      </c>
      <c r="BG12" t="s">
        <v>99</v>
      </c>
      <c r="BH12" t="s">
        <v>99</v>
      </c>
      <c r="BI12" t="s">
        <v>99</v>
      </c>
      <c r="BJ12" t="s">
        <v>99</v>
      </c>
      <c r="BK12" t="s">
        <v>317</v>
      </c>
      <c r="BL12">
        <v>8</v>
      </c>
      <c r="BM12" t="s">
        <v>78</v>
      </c>
      <c r="BN12">
        <v>1</v>
      </c>
      <c r="BO12">
        <v>0</v>
      </c>
      <c r="BP12">
        <v>0</v>
      </c>
      <c r="BQ12">
        <v>0</v>
      </c>
      <c r="BR12">
        <v>0</v>
      </c>
      <c r="BS12">
        <v>1</v>
      </c>
      <c r="BT12">
        <v>1</v>
      </c>
      <c r="BU12">
        <v>0</v>
      </c>
      <c r="BV12">
        <v>0</v>
      </c>
      <c r="BW12">
        <v>0</v>
      </c>
      <c r="BX12">
        <v>0</v>
      </c>
      <c r="BY12" t="s">
        <v>78</v>
      </c>
      <c r="BZ12" t="s">
        <v>329</v>
      </c>
    </row>
    <row r="13" spans="1:78">
      <c r="A13" t="s">
        <v>860</v>
      </c>
      <c r="B13" t="s">
        <v>714</v>
      </c>
      <c r="C13" t="s">
        <v>79</v>
      </c>
      <c r="D13">
        <v>52</v>
      </c>
      <c r="E13" t="s">
        <v>82</v>
      </c>
      <c r="F13" t="s">
        <v>86</v>
      </c>
      <c r="G13" t="s">
        <v>91</v>
      </c>
      <c r="H13" t="s">
        <v>91</v>
      </c>
      <c r="I13" t="s">
        <v>78</v>
      </c>
      <c r="J13" t="s">
        <v>85</v>
      </c>
      <c r="K13" t="s">
        <v>100</v>
      </c>
      <c r="L13" t="s">
        <v>81</v>
      </c>
      <c r="M13" t="s">
        <v>102</v>
      </c>
      <c r="N13" t="s">
        <v>103</v>
      </c>
      <c r="O13">
        <v>7</v>
      </c>
      <c r="P13">
        <v>7</v>
      </c>
      <c r="Q13">
        <v>1</v>
      </c>
      <c r="R13">
        <v>7.03</v>
      </c>
      <c r="S13">
        <v>5</v>
      </c>
      <c r="T13">
        <v>1</v>
      </c>
      <c r="U13" t="s">
        <v>76</v>
      </c>
      <c r="V13">
        <v>1</v>
      </c>
      <c r="W13">
        <v>0</v>
      </c>
      <c r="X13">
        <v>0</v>
      </c>
      <c r="Y13">
        <v>0</v>
      </c>
      <c r="Z13">
        <v>1</v>
      </c>
      <c r="AA13" t="s">
        <v>105</v>
      </c>
      <c r="AC13" t="s">
        <v>114</v>
      </c>
      <c r="AD13">
        <v>1</v>
      </c>
      <c r="AE13" t="s">
        <v>111</v>
      </c>
      <c r="AF13" t="s">
        <v>111</v>
      </c>
      <c r="AG13" t="s">
        <v>114</v>
      </c>
      <c r="AH13" t="s">
        <v>99</v>
      </c>
      <c r="AI13" t="s">
        <v>99</v>
      </c>
      <c r="AJ13" t="s">
        <v>99</v>
      </c>
      <c r="AK13" t="s">
        <v>99</v>
      </c>
      <c r="AL13" t="s">
        <v>99</v>
      </c>
      <c r="AM13" t="s">
        <v>99</v>
      </c>
      <c r="AN13" t="s">
        <v>99</v>
      </c>
      <c r="AO13" t="s">
        <v>99</v>
      </c>
      <c r="AP13" t="s">
        <v>99</v>
      </c>
      <c r="AQ13" t="s">
        <v>99</v>
      </c>
      <c r="AR13" t="s">
        <v>99</v>
      </c>
      <c r="AS13" t="s">
        <v>99</v>
      </c>
      <c r="AT13" t="s">
        <v>99</v>
      </c>
      <c r="AU13" t="s">
        <v>99</v>
      </c>
      <c r="AV13" t="s">
        <v>99</v>
      </c>
      <c r="AW13" t="s">
        <v>99</v>
      </c>
      <c r="AX13" t="s">
        <v>99</v>
      </c>
      <c r="AY13" t="s">
        <v>99</v>
      </c>
      <c r="AZ13" t="s">
        <v>100</v>
      </c>
      <c r="BA13" t="s">
        <v>100</v>
      </c>
      <c r="BB13" t="s">
        <v>99</v>
      </c>
      <c r="BC13" t="s">
        <v>99</v>
      </c>
      <c r="BD13" t="s">
        <v>99</v>
      </c>
      <c r="BE13" t="s">
        <v>99</v>
      </c>
      <c r="BF13" t="s">
        <v>99</v>
      </c>
      <c r="BG13" t="s">
        <v>99</v>
      </c>
      <c r="BH13" t="s">
        <v>99</v>
      </c>
      <c r="BI13" t="s">
        <v>99</v>
      </c>
      <c r="BJ13" t="s">
        <v>99</v>
      </c>
      <c r="BK13" t="s">
        <v>317</v>
      </c>
      <c r="BL13">
        <v>12</v>
      </c>
      <c r="BM13" t="s">
        <v>78</v>
      </c>
      <c r="BN13">
        <v>1</v>
      </c>
      <c r="BO13">
        <v>0</v>
      </c>
      <c r="BP13">
        <v>0</v>
      </c>
      <c r="BQ13">
        <v>0</v>
      </c>
      <c r="BR13">
        <v>0</v>
      </c>
      <c r="BS13">
        <v>1</v>
      </c>
      <c r="BT13">
        <v>0</v>
      </c>
      <c r="BU13">
        <v>0</v>
      </c>
      <c r="BV13">
        <v>0</v>
      </c>
      <c r="BW13">
        <v>0</v>
      </c>
      <c r="BX13">
        <v>0</v>
      </c>
      <c r="BY13" t="s">
        <v>78</v>
      </c>
      <c r="BZ13" t="s">
        <v>329</v>
      </c>
    </row>
    <row r="14" spans="1:78">
      <c r="A14" t="s">
        <v>861</v>
      </c>
      <c r="B14" t="s">
        <v>715</v>
      </c>
      <c r="C14" t="s">
        <v>79</v>
      </c>
      <c r="D14">
        <v>63</v>
      </c>
      <c r="E14" t="s">
        <v>82</v>
      </c>
      <c r="F14" t="s">
        <v>86</v>
      </c>
      <c r="G14" t="s">
        <v>91</v>
      </c>
      <c r="H14" t="s">
        <v>91</v>
      </c>
      <c r="I14" t="s">
        <v>78</v>
      </c>
      <c r="J14" t="s">
        <v>85</v>
      </c>
      <c r="K14" t="s">
        <v>100</v>
      </c>
      <c r="L14" t="s">
        <v>81</v>
      </c>
      <c r="M14" t="s">
        <v>102</v>
      </c>
      <c r="N14" t="s">
        <v>103</v>
      </c>
      <c r="O14">
        <v>1</v>
      </c>
      <c r="P14">
        <v>1.08467209931699</v>
      </c>
      <c r="Q14">
        <v>1</v>
      </c>
      <c r="S14">
        <v>0</v>
      </c>
      <c r="T14">
        <v>1</v>
      </c>
      <c r="U14" t="s">
        <v>76</v>
      </c>
      <c r="V14">
        <v>1</v>
      </c>
      <c r="W14">
        <v>0</v>
      </c>
      <c r="X14">
        <v>0</v>
      </c>
      <c r="Y14">
        <v>0</v>
      </c>
      <c r="Z14">
        <v>1</v>
      </c>
      <c r="AA14" t="s">
        <v>105</v>
      </c>
      <c r="AC14" t="s">
        <v>107</v>
      </c>
      <c r="AD14">
        <v>1</v>
      </c>
      <c r="AE14" t="s">
        <v>186</v>
      </c>
      <c r="AF14" t="s">
        <v>186</v>
      </c>
      <c r="AG14" t="s">
        <v>107</v>
      </c>
      <c r="AH14" t="s">
        <v>99</v>
      </c>
      <c r="AI14" t="s">
        <v>99</v>
      </c>
      <c r="AJ14" t="s">
        <v>99</v>
      </c>
      <c r="AK14" t="s">
        <v>99</v>
      </c>
      <c r="AL14" t="s">
        <v>99</v>
      </c>
      <c r="AM14" t="s">
        <v>99</v>
      </c>
      <c r="AN14" t="s">
        <v>99</v>
      </c>
      <c r="AO14" t="s">
        <v>99</v>
      </c>
      <c r="AP14" t="s">
        <v>99</v>
      </c>
      <c r="AQ14" t="s">
        <v>99</v>
      </c>
      <c r="AR14" t="s">
        <v>99</v>
      </c>
      <c r="AS14" t="s">
        <v>99</v>
      </c>
      <c r="AT14" t="s">
        <v>99</v>
      </c>
      <c r="AU14" t="s">
        <v>99</v>
      </c>
      <c r="AV14" t="s">
        <v>99</v>
      </c>
      <c r="AW14" t="s">
        <v>99</v>
      </c>
      <c r="AX14" t="s">
        <v>99</v>
      </c>
      <c r="AY14" t="s">
        <v>99</v>
      </c>
      <c r="AZ14" t="s">
        <v>99</v>
      </c>
      <c r="BA14" t="s">
        <v>99</v>
      </c>
      <c r="BB14" t="s">
        <v>99</v>
      </c>
      <c r="BC14" t="s">
        <v>99</v>
      </c>
      <c r="BD14" t="s">
        <v>99</v>
      </c>
      <c r="BE14" t="s">
        <v>99</v>
      </c>
      <c r="BF14" t="s">
        <v>99</v>
      </c>
      <c r="BG14" t="s">
        <v>99</v>
      </c>
      <c r="BH14" t="s">
        <v>99</v>
      </c>
      <c r="BI14" t="s">
        <v>99</v>
      </c>
      <c r="BJ14" t="s">
        <v>99</v>
      </c>
      <c r="BK14" t="s">
        <v>318</v>
      </c>
      <c r="BL14">
        <v>75</v>
      </c>
      <c r="BM14" t="s">
        <v>78</v>
      </c>
      <c r="BN14">
        <v>1</v>
      </c>
      <c r="BO14">
        <v>0</v>
      </c>
      <c r="BP14">
        <v>0</v>
      </c>
      <c r="BQ14">
        <v>0</v>
      </c>
      <c r="BR14">
        <v>0</v>
      </c>
      <c r="BS14">
        <v>1</v>
      </c>
      <c r="BT14">
        <v>0</v>
      </c>
      <c r="BU14">
        <v>0</v>
      </c>
      <c r="BV14">
        <v>0</v>
      </c>
      <c r="BW14">
        <v>0</v>
      </c>
      <c r="BX14">
        <v>0</v>
      </c>
      <c r="BY14" t="s">
        <v>78</v>
      </c>
      <c r="BZ14" t="s">
        <v>329</v>
      </c>
    </row>
    <row r="15" spans="1:78">
      <c r="A15" t="s">
        <v>862</v>
      </c>
      <c r="B15" t="s">
        <v>716</v>
      </c>
      <c r="C15" t="s">
        <v>79</v>
      </c>
      <c r="D15">
        <v>75</v>
      </c>
      <c r="E15" t="s">
        <v>84</v>
      </c>
      <c r="F15" t="s">
        <v>86</v>
      </c>
      <c r="G15" t="s">
        <v>91</v>
      </c>
      <c r="H15" t="s">
        <v>91</v>
      </c>
      <c r="I15" t="s">
        <v>78</v>
      </c>
      <c r="J15" t="s">
        <v>96</v>
      </c>
      <c r="K15" t="s">
        <v>100</v>
      </c>
      <c r="L15" t="s">
        <v>81</v>
      </c>
      <c r="M15" t="s">
        <v>102</v>
      </c>
      <c r="N15" t="s">
        <v>103</v>
      </c>
      <c r="O15">
        <v>5</v>
      </c>
      <c r="P15">
        <v>4</v>
      </c>
      <c r="Q15">
        <v>1</v>
      </c>
      <c r="R15">
        <v>14.78</v>
      </c>
      <c r="S15">
        <v>4</v>
      </c>
      <c r="T15">
        <v>1</v>
      </c>
      <c r="U15" t="s">
        <v>76</v>
      </c>
      <c r="V15">
        <v>1</v>
      </c>
      <c r="W15">
        <v>1</v>
      </c>
      <c r="X15">
        <v>0</v>
      </c>
      <c r="Y15">
        <v>0</v>
      </c>
      <c r="Z15">
        <v>1</v>
      </c>
      <c r="AA15" t="s">
        <v>105</v>
      </c>
      <c r="AC15" t="s">
        <v>107</v>
      </c>
      <c r="AD15">
        <v>1</v>
      </c>
      <c r="AE15" t="s">
        <v>187</v>
      </c>
      <c r="AF15" t="s">
        <v>187</v>
      </c>
      <c r="AG15" t="s">
        <v>107</v>
      </c>
      <c r="AH15" t="s">
        <v>99</v>
      </c>
      <c r="AI15" t="s">
        <v>99</v>
      </c>
      <c r="AJ15" t="s">
        <v>99</v>
      </c>
      <c r="AK15" t="s">
        <v>99</v>
      </c>
      <c r="AL15" t="s">
        <v>99</v>
      </c>
      <c r="AM15" t="s">
        <v>99</v>
      </c>
      <c r="AN15" t="s">
        <v>99</v>
      </c>
      <c r="AO15" t="s">
        <v>99</v>
      </c>
      <c r="AP15" t="s">
        <v>99</v>
      </c>
      <c r="AQ15" t="s">
        <v>99</v>
      </c>
      <c r="AR15" t="s">
        <v>99</v>
      </c>
      <c r="AS15" t="s">
        <v>99</v>
      </c>
      <c r="AT15" t="s">
        <v>99</v>
      </c>
      <c r="AU15" t="s">
        <v>99</v>
      </c>
      <c r="AV15" t="s">
        <v>99</v>
      </c>
      <c r="AW15" t="s">
        <v>99</v>
      </c>
      <c r="AX15" t="s">
        <v>99</v>
      </c>
      <c r="AY15" t="s">
        <v>99</v>
      </c>
      <c r="AZ15" t="s">
        <v>99</v>
      </c>
      <c r="BA15" t="s">
        <v>99</v>
      </c>
      <c r="BB15" t="s">
        <v>99</v>
      </c>
      <c r="BC15" t="s">
        <v>99</v>
      </c>
      <c r="BD15" t="s">
        <v>99</v>
      </c>
      <c r="BE15" t="s">
        <v>99</v>
      </c>
      <c r="BF15" t="s">
        <v>99</v>
      </c>
      <c r="BG15" t="s">
        <v>99</v>
      </c>
      <c r="BH15" t="s">
        <v>99</v>
      </c>
      <c r="BI15" t="s">
        <v>99</v>
      </c>
      <c r="BJ15" t="s">
        <v>99</v>
      </c>
      <c r="BK15" t="s">
        <v>317</v>
      </c>
      <c r="BL15">
        <v>0</v>
      </c>
      <c r="BM15" t="s">
        <v>78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1</v>
      </c>
      <c r="BV15">
        <v>0</v>
      </c>
      <c r="BW15">
        <v>0</v>
      </c>
      <c r="BX15">
        <v>0</v>
      </c>
      <c r="BY15" t="s">
        <v>78</v>
      </c>
      <c r="BZ15" t="s">
        <v>329</v>
      </c>
    </row>
    <row r="16" spans="1:78">
      <c r="A16" t="s">
        <v>863</v>
      </c>
      <c r="B16" t="s">
        <v>717</v>
      </c>
      <c r="C16" t="s">
        <v>79</v>
      </c>
      <c r="D16">
        <v>58</v>
      </c>
      <c r="E16" t="s">
        <v>82</v>
      </c>
      <c r="F16" t="s">
        <v>86</v>
      </c>
      <c r="G16" t="s">
        <v>91</v>
      </c>
      <c r="H16" t="s">
        <v>91</v>
      </c>
      <c r="I16" t="s">
        <v>78</v>
      </c>
      <c r="J16" t="s">
        <v>95</v>
      </c>
      <c r="K16" t="s">
        <v>100</v>
      </c>
      <c r="L16" t="s">
        <v>81</v>
      </c>
      <c r="M16" t="s">
        <v>102</v>
      </c>
      <c r="N16" t="s">
        <v>103</v>
      </c>
      <c r="O16">
        <v>1</v>
      </c>
      <c r="P16">
        <v>1.08467209931699</v>
      </c>
      <c r="Q16">
        <v>1</v>
      </c>
      <c r="R16">
        <v>0.17</v>
      </c>
      <c r="S16">
        <v>1</v>
      </c>
      <c r="T16">
        <v>1</v>
      </c>
      <c r="U16" t="s">
        <v>76</v>
      </c>
      <c r="V16">
        <v>1</v>
      </c>
      <c r="W16">
        <v>0</v>
      </c>
      <c r="X16">
        <v>0</v>
      </c>
      <c r="Y16">
        <v>0</v>
      </c>
      <c r="Z16">
        <v>1</v>
      </c>
      <c r="AA16" t="s">
        <v>105</v>
      </c>
      <c r="AC16" t="s">
        <v>107</v>
      </c>
      <c r="AD16">
        <v>0</v>
      </c>
      <c r="AE16" t="s">
        <v>188</v>
      </c>
      <c r="AF16" t="s">
        <v>188</v>
      </c>
      <c r="AG16" t="s">
        <v>107</v>
      </c>
      <c r="AH16" t="s">
        <v>99</v>
      </c>
      <c r="AI16" t="s">
        <v>99</v>
      </c>
      <c r="AJ16" t="s">
        <v>99</v>
      </c>
      <c r="AK16" t="s">
        <v>99</v>
      </c>
      <c r="AL16" t="s">
        <v>99</v>
      </c>
      <c r="AM16" t="s">
        <v>99</v>
      </c>
      <c r="AN16" t="s">
        <v>99</v>
      </c>
      <c r="AO16" t="s">
        <v>99</v>
      </c>
      <c r="AP16" t="s">
        <v>99</v>
      </c>
      <c r="AQ16" t="s">
        <v>99</v>
      </c>
      <c r="AR16" t="s">
        <v>99</v>
      </c>
      <c r="AS16" t="s">
        <v>99</v>
      </c>
      <c r="AT16" t="s">
        <v>99</v>
      </c>
      <c r="AU16" t="s">
        <v>99</v>
      </c>
      <c r="AV16" t="s">
        <v>99</v>
      </c>
      <c r="AW16" t="s">
        <v>99</v>
      </c>
      <c r="AX16" t="s">
        <v>99</v>
      </c>
      <c r="AY16" t="s">
        <v>99</v>
      </c>
      <c r="AZ16" t="s">
        <v>99</v>
      </c>
      <c r="BA16" t="s">
        <v>99</v>
      </c>
      <c r="BB16" t="s">
        <v>99</v>
      </c>
      <c r="BC16" t="s">
        <v>99</v>
      </c>
      <c r="BD16" t="s">
        <v>99</v>
      </c>
      <c r="BE16" t="s">
        <v>99</v>
      </c>
      <c r="BF16" t="s">
        <v>99</v>
      </c>
      <c r="BG16" t="s">
        <v>99</v>
      </c>
      <c r="BH16" t="s">
        <v>99</v>
      </c>
      <c r="BI16" t="s">
        <v>99</v>
      </c>
      <c r="BJ16" t="s">
        <v>99</v>
      </c>
      <c r="BK16" t="s">
        <v>317</v>
      </c>
      <c r="BL16">
        <v>133</v>
      </c>
      <c r="BM16" t="s">
        <v>78</v>
      </c>
      <c r="BN16">
        <v>1</v>
      </c>
      <c r="BO16">
        <v>0</v>
      </c>
      <c r="BP16">
        <v>0</v>
      </c>
      <c r="BQ16">
        <v>1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 t="s">
        <v>78</v>
      </c>
      <c r="BZ16" t="s">
        <v>329</v>
      </c>
    </row>
    <row r="17" spans="1:78">
      <c r="A17" t="s">
        <v>864</v>
      </c>
      <c r="B17" t="s">
        <v>718</v>
      </c>
      <c r="C17" t="s">
        <v>80</v>
      </c>
      <c r="D17">
        <v>52</v>
      </c>
      <c r="E17" t="s">
        <v>85</v>
      </c>
      <c r="F17" t="s">
        <v>86</v>
      </c>
      <c r="G17" t="s">
        <v>91</v>
      </c>
      <c r="H17" t="s">
        <v>91</v>
      </c>
      <c r="I17" t="s">
        <v>78</v>
      </c>
      <c r="J17" t="s">
        <v>85</v>
      </c>
      <c r="K17" t="s">
        <v>99</v>
      </c>
      <c r="L17" t="s">
        <v>81</v>
      </c>
      <c r="M17" t="s">
        <v>102</v>
      </c>
      <c r="N17" t="s">
        <v>103</v>
      </c>
      <c r="O17">
        <v>45</v>
      </c>
      <c r="P17">
        <v>39</v>
      </c>
      <c r="Q17">
        <v>1</v>
      </c>
      <c r="R17">
        <v>8.23</v>
      </c>
      <c r="S17">
        <v>39</v>
      </c>
      <c r="T17">
        <v>1</v>
      </c>
      <c r="U17" t="s">
        <v>76</v>
      </c>
      <c r="V17">
        <v>1</v>
      </c>
      <c r="W17">
        <v>0</v>
      </c>
      <c r="X17">
        <v>0</v>
      </c>
      <c r="Y17">
        <v>0</v>
      </c>
      <c r="Z17">
        <v>1</v>
      </c>
      <c r="AA17" t="s">
        <v>105</v>
      </c>
      <c r="AC17" t="s">
        <v>116</v>
      </c>
      <c r="AD17">
        <v>0</v>
      </c>
      <c r="AE17" t="s">
        <v>116</v>
      </c>
      <c r="AF17" t="s">
        <v>116</v>
      </c>
      <c r="AG17" t="s">
        <v>116</v>
      </c>
      <c r="AH17" t="s">
        <v>100</v>
      </c>
      <c r="AI17" t="s">
        <v>100</v>
      </c>
      <c r="AJ17" t="s">
        <v>99</v>
      </c>
      <c r="AK17" t="s">
        <v>100</v>
      </c>
      <c r="AL17" t="s">
        <v>100</v>
      </c>
      <c r="AM17" t="s">
        <v>99</v>
      </c>
      <c r="AN17" t="s">
        <v>99</v>
      </c>
      <c r="AO17" t="s">
        <v>99</v>
      </c>
      <c r="AP17" t="s">
        <v>99</v>
      </c>
      <c r="AQ17" t="s">
        <v>100</v>
      </c>
      <c r="AR17" t="s">
        <v>100</v>
      </c>
      <c r="AS17" t="s">
        <v>99</v>
      </c>
      <c r="AT17" t="s">
        <v>100</v>
      </c>
      <c r="AU17" t="s">
        <v>100</v>
      </c>
      <c r="AV17" t="s">
        <v>99</v>
      </c>
      <c r="AW17" t="s">
        <v>100</v>
      </c>
      <c r="AX17" t="s">
        <v>100</v>
      </c>
      <c r="AY17" t="s">
        <v>99</v>
      </c>
      <c r="AZ17" t="s">
        <v>100</v>
      </c>
      <c r="BA17" t="s">
        <v>100</v>
      </c>
      <c r="BB17" t="s">
        <v>99</v>
      </c>
      <c r="BC17" t="s">
        <v>99</v>
      </c>
      <c r="BD17" t="s">
        <v>99</v>
      </c>
      <c r="BE17" t="s">
        <v>99</v>
      </c>
      <c r="BF17" t="s">
        <v>99</v>
      </c>
      <c r="BG17" t="s">
        <v>99</v>
      </c>
      <c r="BH17" t="s">
        <v>99</v>
      </c>
      <c r="BI17" t="s">
        <v>99</v>
      </c>
      <c r="BJ17" t="s">
        <v>99</v>
      </c>
      <c r="BK17" t="s">
        <v>317</v>
      </c>
      <c r="BL17">
        <v>0</v>
      </c>
      <c r="BM17" t="s">
        <v>78</v>
      </c>
      <c r="BN17">
        <v>1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1</v>
      </c>
      <c r="BU17">
        <v>0</v>
      </c>
      <c r="BV17">
        <v>0</v>
      </c>
      <c r="BW17">
        <v>0</v>
      </c>
      <c r="BX17">
        <v>0</v>
      </c>
      <c r="BY17" t="s">
        <v>78</v>
      </c>
      <c r="BZ17" t="s">
        <v>329</v>
      </c>
    </row>
    <row r="18" spans="1:78">
      <c r="A18" t="s">
        <v>865</v>
      </c>
      <c r="B18" t="s">
        <v>719</v>
      </c>
      <c r="C18" t="s">
        <v>79</v>
      </c>
      <c r="D18">
        <v>82</v>
      </c>
      <c r="E18" t="s">
        <v>82</v>
      </c>
      <c r="F18" t="s">
        <v>86</v>
      </c>
      <c r="G18" t="s">
        <v>91</v>
      </c>
      <c r="H18" t="s">
        <v>91</v>
      </c>
      <c r="I18" t="s">
        <v>78</v>
      </c>
      <c r="J18" t="s">
        <v>96</v>
      </c>
      <c r="K18" t="s">
        <v>100</v>
      </c>
      <c r="L18" t="s">
        <v>81</v>
      </c>
      <c r="M18" t="s">
        <v>102</v>
      </c>
      <c r="N18" t="s">
        <v>103</v>
      </c>
      <c r="O18">
        <v>6</v>
      </c>
      <c r="P18">
        <v>4.2849466144694999</v>
      </c>
      <c r="Q18">
        <v>1</v>
      </c>
      <c r="R18">
        <v>0.68</v>
      </c>
      <c r="S18">
        <v>6</v>
      </c>
      <c r="T18">
        <v>1</v>
      </c>
      <c r="U18" t="s">
        <v>76</v>
      </c>
      <c r="V18">
        <v>1</v>
      </c>
      <c r="W18">
        <v>1</v>
      </c>
      <c r="X18">
        <v>0</v>
      </c>
      <c r="Y18">
        <v>0</v>
      </c>
      <c r="Z18">
        <v>1</v>
      </c>
      <c r="AA18" t="s">
        <v>105</v>
      </c>
      <c r="AC18" t="s">
        <v>107</v>
      </c>
      <c r="AD18">
        <v>1</v>
      </c>
      <c r="AE18" t="s">
        <v>191</v>
      </c>
      <c r="AF18" t="s">
        <v>191</v>
      </c>
      <c r="AG18" t="s">
        <v>107</v>
      </c>
      <c r="AH18" t="s">
        <v>100</v>
      </c>
      <c r="AI18" t="s">
        <v>99</v>
      </c>
      <c r="AJ18" t="s">
        <v>100</v>
      </c>
      <c r="AK18" t="s">
        <v>99</v>
      </c>
      <c r="AL18" t="s">
        <v>99</v>
      </c>
      <c r="AM18" t="s">
        <v>99</v>
      </c>
      <c r="AN18" t="s">
        <v>99</v>
      </c>
      <c r="AO18" t="s">
        <v>99</v>
      </c>
      <c r="AP18" t="s">
        <v>99</v>
      </c>
      <c r="AQ18" t="s">
        <v>100</v>
      </c>
      <c r="AR18" t="s">
        <v>100</v>
      </c>
      <c r="AS18" t="s">
        <v>99</v>
      </c>
      <c r="AT18" t="s">
        <v>99</v>
      </c>
      <c r="AU18" t="s">
        <v>99</v>
      </c>
      <c r="AV18" t="s">
        <v>99</v>
      </c>
      <c r="AW18" t="s">
        <v>99</v>
      </c>
      <c r="AX18" t="s">
        <v>99</v>
      </c>
      <c r="AY18" t="s">
        <v>99</v>
      </c>
      <c r="AZ18" t="s">
        <v>99</v>
      </c>
      <c r="BA18" t="s">
        <v>99</v>
      </c>
      <c r="BB18" t="s">
        <v>99</v>
      </c>
      <c r="BC18" t="s">
        <v>99</v>
      </c>
      <c r="BD18" t="s">
        <v>99</v>
      </c>
      <c r="BE18" t="s">
        <v>99</v>
      </c>
      <c r="BF18" t="s">
        <v>99</v>
      </c>
      <c r="BG18" t="s">
        <v>99</v>
      </c>
      <c r="BH18" t="s">
        <v>99</v>
      </c>
      <c r="BI18" t="s">
        <v>99</v>
      </c>
      <c r="BJ18" t="s">
        <v>99</v>
      </c>
      <c r="BK18" t="s">
        <v>317</v>
      </c>
      <c r="BL18">
        <v>0</v>
      </c>
      <c r="BM18" t="s">
        <v>78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1</v>
      </c>
      <c r="BT18">
        <v>1</v>
      </c>
      <c r="BU18">
        <v>0</v>
      </c>
      <c r="BV18">
        <v>0</v>
      </c>
      <c r="BW18">
        <v>0</v>
      </c>
      <c r="BX18">
        <v>0</v>
      </c>
      <c r="BY18" t="s">
        <v>78</v>
      </c>
      <c r="BZ18" t="s">
        <v>329</v>
      </c>
    </row>
    <row r="19" spans="1:78">
      <c r="A19" t="s">
        <v>866</v>
      </c>
      <c r="B19" t="s">
        <v>720</v>
      </c>
      <c r="C19" t="s">
        <v>79</v>
      </c>
      <c r="D19">
        <v>61</v>
      </c>
      <c r="E19" t="s">
        <v>82</v>
      </c>
      <c r="F19" t="s">
        <v>86</v>
      </c>
      <c r="G19" t="s">
        <v>91</v>
      </c>
      <c r="H19" t="s">
        <v>91</v>
      </c>
      <c r="I19" t="s">
        <v>78</v>
      </c>
      <c r="J19" t="s">
        <v>95</v>
      </c>
      <c r="K19" t="s">
        <v>99</v>
      </c>
      <c r="L19" t="s">
        <v>81</v>
      </c>
      <c r="M19" t="s">
        <v>102</v>
      </c>
      <c r="N19" t="s">
        <v>103</v>
      </c>
      <c r="O19">
        <v>2</v>
      </c>
      <c r="P19">
        <v>1</v>
      </c>
      <c r="Q19">
        <v>1</v>
      </c>
      <c r="R19">
        <v>8.35</v>
      </c>
      <c r="S19">
        <v>2</v>
      </c>
      <c r="T19">
        <v>1</v>
      </c>
      <c r="U19" t="s">
        <v>76</v>
      </c>
      <c r="V19">
        <v>1</v>
      </c>
      <c r="W19">
        <v>0</v>
      </c>
      <c r="X19">
        <v>0</v>
      </c>
      <c r="Y19">
        <v>0</v>
      </c>
      <c r="Z19">
        <v>1</v>
      </c>
      <c r="AA19" t="s">
        <v>105</v>
      </c>
      <c r="AC19" t="s">
        <v>117</v>
      </c>
      <c r="AD19">
        <v>1</v>
      </c>
      <c r="AE19" t="s">
        <v>192</v>
      </c>
      <c r="AF19" t="s">
        <v>192</v>
      </c>
      <c r="AG19" t="s">
        <v>117</v>
      </c>
      <c r="AH19" t="s">
        <v>100</v>
      </c>
      <c r="AI19" t="s">
        <v>100</v>
      </c>
      <c r="AJ19" t="s">
        <v>99</v>
      </c>
      <c r="AK19" t="s">
        <v>99</v>
      </c>
      <c r="AL19" t="s">
        <v>99</v>
      </c>
      <c r="AM19" t="s">
        <v>99</v>
      </c>
      <c r="AN19" t="s">
        <v>99</v>
      </c>
      <c r="AO19" t="s">
        <v>99</v>
      </c>
      <c r="AP19" t="s">
        <v>99</v>
      </c>
      <c r="AQ19" t="s">
        <v>99</v>
      </c>
      <c r="AR19" t="s">
        <v>99</v>
      </c>
      <c r="AS19" t="s">
        <v>99</v>
      </c>
      <c r="AT19" t="s">
        <v>99</v>
      </c>
      <c r="AU19" t="s">
        <v>99</v>
      </c>
      <c r="AV19" t="s">
        <v>99</v>
      </c>
      <c r="AW19" t="s">
        <v>99</v>
      </c>
      <c r="AX19" t="s">
        <v>99</v>
      </c>
      <c r="AY19" t="s">
        <v>99</v>
      </c>
      <c r="AZ19" t="s">
        <v>99</v>
      </c>
      <c r="BA19" t="s">
        <v>99</v>
      </c>
      <c r="BB19" t="s">
        <v>99</v>
      </c>
      <c r="BC19" t="s">
        <v>99</v>
      </c>
      <c r="BD19" t="s">
        <v>99</v>
      </c>
      <c r="BE19" t="s">
        <v>99</v>
      </c>
      <c r="BF19" t="s">
        <v>99</v>
      </c>
      <c r="BG19" t="s">
        <v>99</v>
      </c>
      <c r="BH19" t="s">
        <v>99</v>
      </c>
      <c r="BI19" t="s">
        <v>99</v>
      </c>
      <c r="BJ19" t="s">
        <v>99</v>
      </c>
      <c r="BK19" t="s">
        <v>317</v>
      </c>
      <c r="BL19">
        <v>7</v>
      </c>
      <c r="BM19" t="s">
        <v>78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1</v>
      </c>
      <c r="BT19">
        <v>1</v>
      </c>
      <c r="BU19">
        <v>0</v>
      </c>
      <c r="BV19">
        <v>0</v>
      </c>
      <c r="BW19">
        <v>0</v>
      </c>
      <c r="BX19">
        <v>0</v>
      </c>
      <c r="BY19" t="s">
        <v>78</v>
      </c>
      <c r="BZ19" t="s">
        <v>329</v>
      </c>
    </row>
    <row r="20" spans="1:78">
      <c r="A20" t="s">
        <v>867</v>
      </c>
      <c r="B20" t="s">
        <v>721</v>
      </c>
      <c r="C20" t="s">
        <v>80</v>
      </c>
      <c r="D20">
        <v>39</v>
      </c>
      <c r="E20" t="s">
        <v>85</v>
      </c>
      <c r="F20" t="s">
        <v>86</v>
      </c>
      <c r="G20" t="s">
        <v>91</v>
      </c>
      <c r="H20" t="s">
        <v>91</v>
      </c>
      <c r="I20" t="s">
        <v>78</v>
      </c>
      <c r="J20" t="s">
        <v>85</v>
      </c>
      <c r="K20" t="s">
        <v>99</v>
      </c>
      <c r="L20" t="s">
        <v>81</v>
      </c>
      <c r="M20" t="s">
        <v>102</v>
      </c>
      <c r="N20" t="s">
        <v>103</v>
      </c>
      <c r="O20">
        <v>3</v>
      </c>
      <c r="P20">
        <v>3</v>
      </c>
      <c r="Q20">
        <v>1</v>
      </c>
      <c r="R20">
        <v>2.84</v>
      </c>
      <c r="S20">
        <v>3</v>
      </c>
      <c r="T20">
        <v>1</v>
      </c>
      <c r="U20" t="s">
        <v>76</v>
      </c>
      <c r="V20">
        <v>1</v>
      </c>
      <c r="W20">
        <v>0</v>
      </c>
      <c r="X20">
        <v>0</v>
      </c>
      <c r="Y20">
        <v>0</v>
      </c>
      <c r="Z20">
        <v>1</v>
      </c>
      <c r="AA20" t="s">
        <v>105</v>
      </c>
      <c r="AC20" t="s">
        <v>110</v>
      </c>
      <c r="AD20">
        <v>0</v>
      </c>
      <c r="AE20" t="s">
        <v>193</v>
      </c>
      <c r="AF20" t="s">
        <v>193</v>
      </c>
      <c r="AG20" t="s">
        <v>110</v>
      </c>
      <c r="AH20" t="s">
        <v>99</v>
      </c>
      <c r="AI20" t="s">
        <v>99</v>
      </c>
      <c r="AJ20" t="s">
        <v>99</v>
      </c>
      <c r="AK20" t="s">
        <v>99</v>
      </c>
      <c r="AL20" t="s">
        <v>99</v>
      </c>
      <c r="AM20" t="s">
        <v>99</v>
      </c>
      <c r="AN20" t="s">
        <v>99</v>
      </c>
      <c r="AO20" t="s">
        <v>99</v>
      </c>
      <c r="AP20" t="s">
        <v>99</v>
      </c>
      <c r="AQ20" t="s">
        <v>99</v>
      </c>
      <c r="AR20" t="s">
        <v>99</v>
      </c>
      <c r="AS20" t="s">
        <v>99</v>
      </c>
      <c r="AT20" t="s">
        <v>99</v>
      </c>
      <c r="AU20" t="s">
        <v>99</v>
      </c>
      <c r="AV20" t="s">
        <v>99</v>
      </c>
      <c r="AW20" t="s">
        <v>99</v>
      </c>
      <c r="AX20" t="s">
        <v>99</v>
      </c>
      <c r="AY20" t="s">
        <v>99</v>
      </c>
      <c r="AZ20" t="s">
        <v>99</v>
      </c>
      <c r="BA20" t="s">
        <v>99</v>
      </c>
      <c r="BB20" t="s">
        <v>99</v>
      </c>
      <c r="BC20" t="s">
        <v>99</v>
      </c>
      <c r="BD20" t="s">
        <v>99</v>
      </c>
      <c r="BE20" t="s">
        <v>99</v>
      </c>
      <c r="BF20" t="s">
        <v>99</v>
      </c>
      <c r="BG20" t="s">
        <v>99</v>
      </c>
      <c r="BH20" t="s">
        <v>99</v>
      </c>
      <c r="BI20" t="s">
        <v>99</v>
      </c>
      <c r="BJ20" t="s">
        <v>99</v>
      </c>
      <c r="BK20" t="s">
        <v>317</v>
      </c>
      <c r="BL20">
        <v>0</v>
      </c>
      <c r="BM20" t="s">
        <v>78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1</v>
      </c>
      <c r="BT20">
        <v>0</v>
      </c>
      <c r="BU20">
        <v>0</v>
      </c>
      <c r="BV20">
        <v>0</v>
      </c>
      <c r="BW20">
        <v>0</v>
      </c>
      <c r="BX20">
        <v>0</v>
      </c>
      <c r="BY20" t="s">
        <v>78</v>
      </c>
      <c r="BZ20" t="s">
        <v>329</v>
      </c>
    </row>
    <row r="21" spans="1:78">
      <c r="A21" t="s">
        <v>868</v>
      </c>
      <c r="B21" t="s">
        <v>722</v>
      </c>
      <c r="C21" t="s">
        <v>79</v>
      </c>
      <c r="D21">
        <v>33</v>
      </c>
      <c r="E21" t="s">
        <v>82</v>
      </c>
      <c r="F21" t="s">
        <v>86</v>
      </c>
      <c r="G21" t="s">
        <v>91</v>
      </c>
      <c r="H21" t="s">
        <v>91</v>
      </c>
      <c r="I21" t="s">
        <v>78</v>
      </c>
      <c r="J21" t="s">
        <v>85</v>
      </c>
      <c r="K21" t="s">
        <v>100</v>
      </c>
      <c r="L21" t="s">
        <v>81</v>
      </c>
      <c r="M21" t="s">
        <v>102</v>
      </c>
      <c r="N21" t="s">
        <v>103</v>
      </c>
      <c r="O21">
        <v>7</v>
      </c>
      <c r="P21">
        <v>4</v>
      </c>
      <c r="Q21">
        <v>1</v>
      </c>
      <c r="R21">
        <v>10.52</v>
      </c>
      <c r="S21">
        <v>6</v>
      </c>
      <c r="T21">
        <v>1</v>
      </c>
      <c r="U21" t="s">
        <v>76</v>
      </c>
      <c r="V21">
        <v>1</v>
      </c>
      <c r="W21">
        <v>1</v>
      </c>
      <c r="X21">
        <v>0</v>
      </c>
      <c r="Y21">
        <v>0</v>
      </c>
      <c r="Z21">
        <v>1</v>
      </c>
      <c r="AA21" t="s">
        <v>105</v>
      </c>
      <c r="AC21" t="s">
        <v>118</v>
      </c>
      <c r="AD21">
        <v>1</v>
      </c>
      <c r="AE21" t="s">
        <v>195</v>
      </c>
      <c r="AF21" t="s">
        <v>195</v>
      </c>
      <c r="AG21" t="s">
        <v>118</v>
      </c>
      <c r="AH21" t="s">
        <v>99</v>
      </c>
      <c r="AI21" t="s">
        <v>99</v>
      </c>
      <c r="AJ21" t="s">
        <v>99</v>
      </c>
      <c r="AK21" t="s">
        <v>99</v>
      </c>
      <c r="AL21" t="s">
        <v>99</v>
      </c>
      <c r="AM21" t="s">
        <v>99</v>
      </c>
      <c r="AN21" t="s">
        <v>100</v>
      </c>
      <c r="AO21" t="s">
        <v>99</v>
      </c>
      <c r="AP21" t="s">
        <v>100</v>
      </c>
      <c r="AQ21" t="s">
        <v>99</v>
      </c>
      <c r="AR21" t="s">
        <v>99</v>
      </c>
      <c r="AS21" t="s">
        <v>99</v>
      </c>
      <c r="AT21" t="s">
        <v>99</v>
      </c>
      <c r="AU21" t="s">
        <v>99</v>
      </c>
      <c r="AV21" t="s">
        <v>99</v>
      </c>
      <c r="AW21" t="s">
        <v>99</v>
      </c>
      <c r="AX21" t="s">
        <v>99</v>
      </c>
      <c r="AY21" t="s">
        <v>99</v>
      </c>
      <c r="AZ21" t="s">
        <v>99</v>
      </c>
      <c r="BA21" t="s">
        <v>99</v>
      </c>
      <c r="BB21" t="s">
        <v>99</v>
      </c>
      <c r="BC21" t="s">
        <v>99</v>
      </c>
      <c r="BD21" t="s">
        <v>99</v>
      </c>
      <c r="BE21" t="s">
        <v>99</v>
      </c>
      <c r="BF21" t="s">
        <v>99</v>
      </c>
      <c r="BG21" t="s">
        <v>99</v>
      </c>
      <c r="BH21" t="s">
        <v>99</v>
      </c>
      <c r="BI21" t="s">
        <v>99</v>
      </c>
      <c r="BJ21" t="s">
        <v>99</v>
      </c>
      <c r="BK21" t="s">
        <v>317</v>
      </c>
      <c r="BL21">
        <v>5</v>
      </c>
      <c r="BM21" t="s">
        <v>78</v>
      </c>
      <c r="BN21">
        <v>1</v>
      </c>
      <c r="BO21">
        <v>0</v>
      </c>
      <c r="BP21">
        <v>0</v>
      </c>
      <c r="BQ21">
        <v>1</v>
      </c>
      <c r="BR21">
        <v>0</v>
      </c>
      <c r="BS21">
        <v>1</v>
      </c>
      <c r="BT21">
        <v>1</v>
      </c>
      <c r="BU21">
        <v>0</v>
      </c>
      <c r="BV21">
        <v>0</v>
      </c>
      <c r="BW21">
        <v>0</v>
      </c>
      <c r="BX21">
        <v>0</v>
      </c>
      <c r="BY21" t="s">
        <v>78</v>
      </c>
      <c r="BZ21" t="s">
        <v>329</v>
      </c>
    </row>
    <row r="22" spans="1:78">
      <c r="A22" t="s">
        <v>869</v>
      </c>
      <c r="B22" t="s">
        <v>723</v>
      </c>
      <c r="C22" t="s">
        <v>79</v>
      </c>
      <c r="D22">
        <v>76</v>
      </c>
      <c r="E22" t="s">
        <v>82</v>
      </c>
      <c r="F22" t="s">
        <v>86</v>
      </c>
      <c r="G22" t="s">
        <v>91</v>
      </c>
      <c r="H22" t="s">
        <v>91</v>
      </c>
      <c r="I22" t="s">
        <v>78</v>
      </c>
      <c r="J22" t="s">
        <v>96</v>
      </c>
      <c r="K22" t="s">
        <v>99</v>
      </c>
      <c r="L22" t="s">
        <v>81</v>
      </c>
      <c r="M22" t="s">
        <v>102</v>
      </c>
      <c r="N22" t="s">
        <v>103</v>
      </c>
      <c r="O22">
        <v>7</v>
      </c>
      <c r="P22">
        <v>5</v>
      </c>
      <c r="Q22">
        <v>1</v>
      </c>
      <c r="R22">
        <v>16.78</v>
      </c>
      <c r="S22">
        <v>5</v>
      </c>
      <c r="T22">
        <v>1</v>
      </c>
      <c r="U22" t="s">
        <v>76</v>
      </c>
      <c r="V22">
        <v>1</v>
      </c>
      <c r="W22">
        <v>1</v>
      </c>
      <c r="X22">
        <v>0</v>
      </c>
      <c r="Y22">
        <v>0</v>
      </c>
      <c r="Z22">
        <v>1</v>
      </c>
      <c r="AA22" t="s">
        <v>105</v>
      </c>
      <c r="AB22">
        <v>0.14389823108993446</v>
      </c>
      <c r="AC22" t="s">
        <v>115</v>
      </c>
      <c r="AD22">
        <v>1</v>
      </c>
      <c r="AE22" t="s">
        <v>196</v>
      </c>
      <c r="AF22" t="s">
        <v>196</v>
      </c>
      <c r="AG22" t="s">
        <v>115</v>
      </c>
      <c r="AH22" t="s">
        <v>99</v>
      </c>
      <c r="AI22" t="s">
        <v>99</v>
      </c>
      <c r="AJ22" t="s">
        <v>99</v>
      </c>
      <c r="AK22" t="s">
        <v>99</v>
      </c>
      <c r="AL22" t="s">
        <v>99</v>
      </c>
      <c r="AM22" t="s">
        <v>99</v>
      </c>
      <c r="AN22" t="s">
        <v>99</v>
      </c>
      <c r="AO22" t="s">
        <v>99</v>
      </c>
      <c r="AP22" t="s">
        <v>99</v>
      </c>
      <c r="AQ22" t="s">
        <v>100</v>
      </c>
      <c r="AR22" t="s">
        <v>99</v>
      </c>
      <c r="AS22" t="s">
        <v>100</v>
      </c>
      <c r="AT22" t="s">
        <v>99</v>
      </c>
      <c r="AU22" t="s">
        <v>99</v>
      </c>
      <c r="AV22" t="s">
        <v>99</v>
      </c>
      <c r="AW22" t="s">
        <v>99</v>
      </c>
      <c r="AX22" t="s">
        <v>99</v>
      </c>
      <c r="AY22" t="s">
        <v>99</v>
      </c>
      <c r="AZ22" t="s">
        <v>99</v>
      </c>
      <c r="BA22" t="s">
        <v>99</v>
      </c>
      <c r="BB22" t="s">
        <v>99</v>
      </c>
      <c r="BC22" t="s">
        <v>100</v>
      </c>
      <c r="BD22" t="s">
        <v>99</v>
      </c>
      <c r="BE22" t="s">
        <v>99</v>
      </c>
      <c r="BF22" t="s">
        <v>99</v>
      </c>
      <c r="BG22" t="s">
        <v>99</v>
      </c>
      <c r="BH22" t="s">
        <v>99</v>
      </c>
      <c r="BI22" t="s">
        <v>99</v>
      </c>
      <c r="BJ22" t="s">
        <v>99</v>
      </c>
      <c r="BK22" t="s">
        <v>317</v>
      </c>
      <c r="BL22">
        <v>0</v>
      </c>
      <c r="BM22" t="s">
        <v>78</v>
      </c>
      <c r="BN22">
        <v>1</v>
      </c>
      <c r="BO22">
        <v>0</v>
      </c>
      <c r="BP22">
        <v>0</v>
      </c>
      <c r="BQ22">
        <v>1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 t="s">
        <v>78</v>
      </c>
      <c r="BZ22" t="s">
        <v>329</v>
      </c>
    </row>
    <row r="23" spans="1:78">
      <c r="A23" t="s">
        <v>870</v>
      </c>
      <c r="B23" t="s">
        <v>724</v>
      </c>
      <c r="C23" t="s">
        <v>79</v>
      </c>
      <c r="D23">
        <v>58</v>
      </c>
      <c r="E23" t="s">
        <v>82</v>
      </c>
      <c r="F23" t="s">
        <v>86</v>
      </c>
      <c r="G23" t="s">
        <v>91</v>
      </c>
      <c r="H23" t="s">
        <v>91</v>
      </c>
      <c r="I23" t="s">
        <v>78</v>
      </c>
      <c r="J23" t="s">
        <v>96</v>
      </c>
      <c r="K23" t="s">
        <v>99</v>
      </c>
      <c r="L23" t="s">
        <v>81</v>
      </c>
      <c r="M23" t="s">
        <v>102</v>
      </c>
      <c r="N23" t="s">
        <v>103</v>
      </c>
      <c r="O23">
        <v>12</v>
      </c>
      <c r="P23">
        <v>9</v>
      </c>
      <c r="Q23">
        <v>1</v>
      </c>
      <c r="R23">
        <v>5.53</v>
      </c>
      <c r="S23">
        <v>8</v>
      </c>
      <c r="T23">
        <v>1</v>
      </c>
      <c r="U23" t="s">
        <v>76</v>
      </c>
      <c r="V23">
        <v>1</v>
      </c>
      <c r="W23">
        <v>1</v>
      </c>
      <c r="X23">
        <v>0</v>
      </c>
      <c r="Y23">
        <v>0</v>
      </c>
      <c r="Z23">
        <v>1</v>
      </c>
      <c r="AA23" t="s">
        <v>105</v>
      </c>
      <c r="AC23" t="s">
        <v>107</v>
      </c>
      <c r="AD23">
        <v>1</v>
      </c>
      <c r="AE23" t="s">
        <v>197</v>
      </c>
      <c r="AF23" t="s">
        <v>197</v>
      </c>
      <c r="AG23" t="s">
        <v>107</v>
      </c>
      <c r="AH23" t="s">
        <v>99</v>
      </c>
      <c r="AI23" t="s">
        <v>99</v>
      </c>
      <c r="AJ23" t="s">
        <v>99</v>
      </c>
      <c r="AK23" t="s">
        <v>100</v>
      </c>
      <c r="AL23" t="s">
        <v>100</v>
      </c>
      <c r="AM23" t="s">
        <v>99</v>
      </c>
      <c r="AN23" t="s">
        <v>100</v>
      </c>
      <c r="AO23" t="s">
        <v>100</v>
      </c>
      <c r="AP23" t="s">
        <v>99</v>
      </c>
      <c r="AQ23" t="s">
        <v>99</v>
      </c>
      <c r="AR23" t="s">
        <v>99</v>
      </c>
      <c r="AS23" t="s">
        <v>99</v>
      </c>
      <c r="AT23" t="s">
        <v>99</v>
      </c>
      <c r="AU23" t="s">
        <v>99</v>
      </c>
      <c r="AV23" t="s">
        <v>99</v>
      </c>
      <c r="AW23" t="s">
        <v>99</v>
      </c>
      <c r="AX23" t="s">
        <v>99</v>
      </c>
      <c r="AY23" t="s">
        <v>99</v>
      </c>
      <c r="AZ23" t="s">
        <v>99</v>
      </c>
      <c r="BA23" t="s">
        <v>99</v>
      </c>
      <c r="BB23" t="s">
        <v>99</v>
      </c>
      <c r="BC23" t="s">
        <v>99</v>
      </c>
      <c r="BD23" t="s">
        <v>99</v>
      </c>
      <c r="BE23" t="s">
        <v>99</v>
      </c>
      <c r="BF23" t="s">
        <v>99</v>
      </c>
      <c r="BG23" t="s">
        <v>99</v>
      </c>
      <c r="BH23" t="s">
        <v>99</v>
      </c>
      <c r="BI23" t="s">
        <v>99</v>
      </c>
      <c r="BJ23" t="s">
        <v>99</v>
      </c>
      <c r="BK23" t="s">
        <v>317</v>
      </c>
      <c r="BL23">
        <v>0</v>
      </c>
      <c r="BM23" t="s">
        <v>78</v>
      </c>
      <c r="BN23">
        <v>1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1</v>
      </c>
      <c r="BU23">
        <v>0</v>
      </c>
      <c r="BV23">
        <v>0</v>
      </c>
      <c r="BW23">
        <v>0</v>
      </c>
      <c r="BX23">
        <v>0</v>
      </c>
      <c r="BY23" t="s">
        <v>78</v>
      </c>
      <c r="BZ23" t="s">
        <v>329</v>
      </c>
    </row>
    <row r="24" spans="1:78">
      <c r="A24" t="s">
        <v>871</v>
      </c>
      <c r="B24" t="s">
        <v>725</v>
      </c>
      <c r="C24" t="s">
        <v>79</v>
      </c>
      <c r="D24">
        <v>68</v>
      </c>
      <c r="E24" t="s">
        <v>82</v>
      </c>
      <c r="F24" t="s">
        <v>87</v>
      </c>
      <c r="G24" t="s">
        <v>93</v>
      </c>
      <c r="H24" t="s">
        <v>91</v>
      </c>
      <c r="I24" t="s">
        <v>85</v>
      </c>
      <c r="J24" t="s">
        <v>95</v>
      </c>
      <c r="K24" t="s">
        <v>100</v>
      </c>
      <c r="L24" t="s">
        <v>101</v>
      </c>
      <c r="M24" t="s">
        <v>102</v>
      </c>
      <c r="N24" t="s">
        <v>104</v>
      </c>
      <c r="O24">
        <v>6</v>
      </c>
      <c r="P24">
        <v>5</v>
      </c>
      <c r="Q24">
        <v>1</v>
      </c>
      <c r="R24">
        <v>2.76</v>
      </c>
      <c r="S24">
        <v>4</v>
      </c>
      <c r="T24">
        <v>1</v>
      </c>
      <c r="U24" t="s">
        <v>76</v>
      </c>
      <c r="V24">
        <v>1</v>
      </c>
      <c r="W24">
        <v>0</v>
      </c>
      <c r="X24">
        <v>0</v>
      </c>
      <c r="Y24">
        <v>0</v>
      </c>
      <c r="Z24">
        <v>1</v>
      </c>
      <c r="AA24" t="s">
        <v>105</v>
      </c>
      <c r="AC24" t="s">
        <v>120</v>
      </c>
      <c r="AD24">
        <v>1</v>
      </c>
      <c r="AE24" t="s">
        <v>199</v>
      </c>
      <c r="AF24" t="s">
        <v>298</v>
      </c>
      <c r="AG24" t="s">
        <v>157</v>
      </c>
      <c r="AH24" t="s">
        <v>100</v>
      </c>
      <c r="AI24" t="s">
        <v>100</v>
      </c>
      <c r="AJ24" t="s">
        <v>99</v>
      </c>
      <c r="AK24" t="s">
        <v>99</v>
      </c>
      <c r="AL24" t="s">
        <v>99</v>
      </c>
      <c r="AM24" t="s">
        <v>99</v>
      </c>
      <c r="AN24" t="s">
        <v>99</v>
      </c>
      <c r="AO24" t="s">
        <v>99</v>
      </c>
      <c r="AP24" t="s">
        <v>99</v>
      </c>
      <c r="AQ24" t="s">
        <v>99</v>
      </c>
      <c r="AR24" t="s">
        <v>99</v>
      </c>
      <c r="AS24" t="s">
        <v>99</v>
      </c>
      <c r="AT24" t="s">
        <v>99</v>
      </c>
      <c r="AU24" t="s">
        <v>99</v>
      </c>
      <c r="AV24" t="s">
        <v>99</v>
      </c>
      <c r="AW24" t="s">
        <v>99</v>
      </c>
      <c r="AX24" t="s">
        <v>99</v>
      </c>
      <c r="AY24" t="s">
        <v>99</v>
      </c>
      <c r="AZ24" t="s">
        <v>100</v>
      </c>
      <c r="BA24" t="s">
        <v>100</v>
      </c>
      <c r="BB24" t="s">
        <v>99</v>
      </c>
      <c r="BC24" t="s">
        <v>99</v>
      </c>
      <c r="BD24" t="s">
        <v>99</v>
      </c>
      <c r="BE24" t="s">
        <v>99</v>
      </c>
      <c r="BF24" t="s">
        <v>99</v>
      </c>
      <c r="BG24" t="s">
        <v>99</v>
      </c>
      <c r="BH24" t="s">
        <v>99</v>
      </c>
      <c r="BI24" t="s">
        <v>99</v>
      </c>
      <c r="BJ24" t="s">
        <v>99</v>
      </c>
      <c r="BK24" t="s">
        <v>317</v>
      </c>
      <c r="BL24">
        <v>8</v>
      </c>
      <c r="BM24" t="s">
        <v>319</v>
      </c>
      <c r="BN24">
        <v>0</v>
      </c>
      <c r="BO24">
        <v>0</v>
      </c>
      <c r="BP24">
        <v>1</v>
      </c>
      <c r="BQ24">
        <v>1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 t="s">
        <v>319</v>
      </c>
      <c r="BZ24" t="s">
        <v>330</v>
      </c>
    </row>
    <row r="25" spans="1:78">
      <c r="A25" t="s">
        <v>872</v>
      </c>
      <c r="B25" t="s">
        <v>726</v>
      </c>
      <c r="C25" t="s">
        <v>79</v>
      </c>
      <c r="D25">
        <v>56</v>
      </c>
      <c r="E25" t="s">
        <v>82</v>
      </c>
      <c r="F25" t="s">
        <v>87</v>
      </c>
      <c r="G25" t="s">
        <v>92</v>
      </c>
      <c r="H25" t="s">
        <v>91</v>
      </c>
      <c r="I25" t="s">
        <v>85</v>
      </c>
      <c r="J25" t="s">
        <v>95</v>
      </c>
      <c r="K25" t="s">
        <v>100</v>
      </c>
      <c r="L25" t="s">
        <v>101</v>
      </c>
      <c r="M25" t="s">
        <v>102</v>
      </c>
      <c r="N25" t="s">
        <v>104</v>
      </c>
      <c r="O25">
        <v>4</v>
      </c>
      <c r="P25">
        <v>3</v>
      </c>
      <c r="Q25">
        <v>1</v>
      </c>
      <c r="R25">
        <v>16.18</v>
      </c>
      <c r="S25">
        <v>4</v>
      </c>
      <c r="T25">
        <v>1</v>
      </c>
      <c r="U25" t="s">
        <v>76</v>
      </c>
      <c r="V25">
        <v>1</v>
      </c>
      <c r="W25">
        <v>0</v>
      </c>
      <c r="X25">
        <v>0</v>
      </c>
      <c r="Y25">
        <v>1</v>
      </c>
      <c r="Z25">
        <v>1</v>
      </c>
      <c r="AA25" t="s">
        <v>105</v>
      </c>
      <c r="AC25" t="s">
        <v>121</v>
      </c>
      <c r="AD25">
        <v>1</v>
      </c>
      <c r="AE25" t="s">
        <v>201</v>
      </c>
      <c r="AF25" t="s">
        <v>299</v>
      </c>
      <c r="AG25" t="s">
        <v>313</v>
      </c>
      <c r="AH25" t="s">
        <v>99</v>
      </c>
      <c r="AI25" t="s">
        <v>99</v>
      </c>
      <c r="AJ25" t="s">
        <v>99</v>
      </c>
      <c r="AK25" t="s">
        <v>99</v>
      </c>
      <c r="AL25" t="s">
        <v>99</v>
      </c>
      <c r="AM25" t="s">
        <v>99</v>
      </c>
      <c r="AN25" t="s">
        <v>99</v>
      </c>
      <c r="AO25" t="s">
        <v>99</v>
      </c>
      <c r="AP25" t="s">
        <v>99</v>
      </c>
      <c r="AQ25" t="s">
        <v>99</v>
      </c>
      <c r="AR25" t="s">
        <v>99</v>
      </c>
      <c r="AS25" t="s">
        <v>99</v>
      </c>
      <c r="AT25" t="s">
        <v>99</v>
      </c>
      <c r="AU25" t="s">
        <v>99</v>
      </c>
      <c r="AV25" t="s">
        <v>99</v>
      </c>
      <c r="AW25" t="s">
        <v>99</v>
      </c>
      <c r="AX25" t="s">
        <v>99</v>
      </c>
      <c r="AY25" t="s">
        <v>99</v>
      </c>
      <c r="AZ25" t="s">
        <v>99</v>
      </c>
      <c r="BA25" t="s">
        <v>99</v>
      </c>
      <c r="BB25" t="s">
        <v>99</v>
      </c>
      <c r="BC25" t="s">
        <v>99</v>
      </c>
      <c r="BD25" t="s">
        <v>99</v>
      </c>
      <c r="BE25" t="s">
        <v>99</v>
      </c>
      <c r="BF25" t="s">
        <v>99</v>
      </c>
      <c r="BG25" t="s">
        <v>99</v>
      </c>
      <c r="BH25" t="s">
        <v>99</v>
      </c>
      <c r="BI25" t="s">
        <v>99</v>
      </c>
      <c r="BJ25" t="s">
        <v>99</v>
      </c>
      <c r="BK25" t="s">
        <v>317</v>
      </c>
      <c r="BL25">
        <v>14</v>
      </c>
      <c r="BM25" t="s">
        <v>78</v>
      </c>
      <c r="BN25">
        <v>0</v>
      </c>
      <c r="BO25">
        <v>1</v>
      </c>
      <c r="BP25">
        <v>0</v>
      </c>
      <c r="BQ25">
        <v>0</v>
      </c>
      <c r="BR25">
        <v>0</v>
      </c>
      <c r="BS25">
        <v>1</v>
      </c>
      <c r="BT25">
        <v>0</v>
      </c>
      <c r="BU25">
        <v>0</v>
      </c>
      <c r="BV25">
        <v>0</v>
      </c>
      <c r="BW25">
        <v>0</v>
      </c>
      <c r="BX25">
        <v>0</v>
      </c>
      <c r="BY25" t="s">
        <v>319</v>
      </c>
      <c r="BZ25" t="s">
        <v>330</v>
      </c>
    </row>
    <row r="26" spans="1:78">
      <c r="A26" t="s">
        <v>873</v>
      </c>
      <c r="B26" t="s">
        <v>727</v>
      </c>
      <c r="C26" t="s">
        <v>80</v>
      </c>
      <c r="D26">
        <v>68</v>
      </c>
      <c r="E26" t="s">
        <v>82</v>
      </c>
      <c r="F26" t="s">
        <v>86</v>
      </c>
      <c r="G26" t="s">
        <v>91</v>
      </c>
      <c r="H26" t="s">
        <v>91</v>
      </c>
      <c r="I26" t="s">
        <v>85</v>
      </c>
      <c r="J26" t="s">
        <v>95</v>
      </c>
      <c r="K26" t="s">
        <v>99</v>
      </c>
      <c r="L26" t="s">
        <v>81</v>
      </c>
      <c r="M26" t="s">
        <v>102</v>
      </c>
      <c r="N26" t="s">
        <v>103</v>
      </c>
      <c r="O26">
        <v>4</v>
      </c>
      <c r="P26">
        <v>3</v>
      </c>
      <c r="Q26">
        <v>2</v>
      </c>
      <c r="R26">
        <v>1.1399999999999999</v>
      </c>
      <c r="S26">
        <v>3</v>
      </c>
      <c r="T26">
        <v>2</v>
      </c>
      <c r="U26" t="s">
        <v>76</v>
      </c>
      <c r="V26">
        <v>1</v>
      </c>
      <c r="W26">
        <v>0</v>
      </c>
      <c r="X26">
        <v>0</v>
      </c>
      <c r="Y26">
        <v>0</v>
      </c>
      <c r="Z26">
        <v>1</v>
      </c>
      <c r="AA26" t="s">
        <v>106</v>
      </c>
      <c r="AC26" t="s">
        <v>122</v>
      </c>
      <c r="AD26">
        <v>1</v>
      </c>
      <c r="AE26" t="s">
        <v>202</v>
      </c>
      <c r="AF26" t="s">
        <v>202</v>
      </c>
      <c r="AG26" t="s">
        <v>122</v>
      </c>
      <c r="AH26" t="s">
        <v>99</v>
      </c>
      <c r="AI26" t="s">
        <v>99</v>
      </c>
      <c r="AJ26" t="s">
        <v>99</v>
      </c>
      <c r="AK26" t="s">
        <v>99</v>
      </c>
      <c r="AL26" t="s">
        <v>99</v>
      </c>
      <c r="AM26" t="s">
        <v>99</v>
      </c>
      <c r="AN26" t="s">
        <v>99</v>
      </c>
      <c r="AO26" t="s">
        <v>99</v>
      </c>
      <c r="AP26" t="s">
        <v>99</v>
      </c>
      <c r="AQ26" t="s">
        <v>100</v>
      </c>
      <c r="AR26" t="s">
        <v>100</v>
      </c>
      <c r="AS26" t="s">
        <v>99</v>
      </c>
      <c r="AT26" t="s">
        <v>99</v>
      </c>
      <c r="AU26" t="s">
        <v>99</v>
      </c>
      <c r="AV26" t="s">
        <v>99</v>
      </c>
      <c r="AW26" t="s">
        <v>99</v>
      </c>
      <c r="AX26" t="s">
        <v>99</v>
      </c>
      <c r="AY26" t="s">
        <v>99</v>
      </c>
      <c r="AZ26" t="s">
        <v>99</v>
      </c>
      <c r="BA26" t="s">
        <v>99</v>
      </c>
      <c r="BB26" t="s">
        <v>99</v>
      </c>
      <c r="BC26" t="s">
        <v>99</v>
      </c>
      <c r="BD26" t="s">
        <v>99</v>
      </c>
      <c r="BE26" t="s">
        <v>99</v>
      </c>
      <c r="BF26" t="s">
        <v>99</v>
      </c>
      <c r="BG26" t="s">
        <v>99</v>
      </c>
      <c r="BH26" t="s">
        <v>99</v>
      </c>
      <c r="BI26" t="s">
        <v>99</v>
      </c>
      <c r="BJ26" t="s">
        <v>99</v>
      </c>
      <c r="BK26" t="s">
        <v>317</v>
      </c>
      <c r="BL26">
        <v>0</v>
      </c>
      <c r="BM26" t="s">
        <v>78</v>
      </c>
      <c r="BN26">
        <v>1</v>
      </c>
      <c r="BO26">
        <v>0</v>
      </c>
      <c r="BP26">
        <v>0</v>
      </c>
      <c r="BQ26">
        <v>0</v>
      </c>
      <c r="BR26">
        <v>0</v>
      </c>
      <c r="BS26">
        <v>1</v>
      </c>
      <c r="BT26">
        <v>0</v>
      </c>
      <c r="BU26">
        <v>0</v>
      </c>
      <c r="BV26">
        <v>0</v>
      </c>
      <c r="BW26">
        <v>0</v>
      </c>
      <c r="BX26">
        <v>0</v>
      </c>
      <c r="BY26" t="s">
        <v>319</v>
      </c>
      <c r="BZ26" t="s">
        <v>330</v>
      </c>
    </row>
    <row r="27" spans="1:78">
      <c r="A27" t="s">
        <v>874</v>
      </c>
      <c r="B27" t="s">
        <v>728</v>
      </c>
      <c r="C27" t="s">
        <v>79</v>
      </c>
      <c r="D27">
        <v>65</v>
      </c>
      <c r="E27" t="s">
        <v>82</v>
      </c>
      <c r="F27" t="s">
        <v>87</v>
      </c>
      <c r="G27" t="s">
        <v>92</v>
      </c>
      <c r="H27" t="s">
        <v>91</v>
      </c>
      <c r="I27" t="s">
        <v>85</v>
      </c>
      <c r="J27" t="s">
        <v>96</v>
      </c>
      <c r="K27" t="s">
        <v>100</v>
      </c>
      <c r="L27" t="s">
        <v>101</v>
      </c>
      <c r="M27" t="s">
        <v>102</v>
      </c>
      <c r="N27" t="s">
        <v>104</v>
      </c>
      <c r="O27">
        <v>5</v>
      </c>
      <c r="P27">
        <v>5.16256372358687</v>
      </c>
      <c r="Q27">
        <v>4</v>
      </c>
      <c r="R27">
        <v>0.9</v>
      </c>
      <c r="S27">
        <v>5</v>
      </c>
      <c r="T27">
        <v>4</v>
      </c>
      <c r="U27" t="s">
        <v>76</v>
      </c>
      <c r="V27">
        <v>1</v>
      </c>
      <c r="W27">
        <v>0</v>
      </c>
      <c r="X27">
        <v>0</v>
      </c>
      <c r="Y27">
        <v>0</v>
      </c>
      <c r="Z27">
        <v>1</v>
      </c>
      <c r="AA27" t="s">
        <v>106</v>
      </c>
      <c r="AC27" t="s">
        <v>123</v>
      </c>
      <c r="AD27">
        <v>1</v>
      </c>
      <c r="AE27" t="s">
        <v>203</v>
      </c>
      <c r="AF27" t="s">
        <v>300</v>
      </c>
      <c r="AG27" t="s">
        <v>115</v>
      </c>
      <c r="AH27" t="s">
        <v>99</v>
      </c>
      <c r="AI27" t="s">
        <v>99</v>
      </c>
      <c r="AJ27" t="s">
        <v>99</v>
      </c>
      <c r="AK27" t="s">
        <v>99</v>
      </c>
      <c r="AL27" t="s">
        <v>99</v>
      </c>
      <c r="AM27" t="s">
        <v>99</v>
      </c>
      <c r="AN27" t="s">
        <v>99</v>
      </c>
      <c r="AO27" t="s">
        <v>99</v>
      </c>
      <c r="AP27" t="s">
        <v>99</v>
      </c>
      <c r="AQ27" t="s">
        <v>99</v>
      </c>
      <c r="AR27" t="s">
        <v>99</v>
      </c>
      <c r="AS27" t="s">
        <v>99</v>
      </c>
      <c r="AT27" t="s">
        <v>99</v>
      </c>
      <c r="AU27" t="s">
        <v>99</v>
      </c>
      <c r="AV27" t="s">
        <v>99</v>
      </c>
      <c r="AW27" t="s">
        <v>99</v>
      </c>
      <c r="AX27" t="s">
        <v>99</v>
      </c>
      <c r="AY27" t="s">
        <v>99</v>
      </c>
      <c r="AZ27" t="s">
        <v>99</v>
      </c>
      <c r="BA27" t="s">
        <v>99</v>
      </c>
      <c r="BB27" t="s">
        <v>99</v>
      </c>
      <c r="BC27" t="s">
        <v>99</v>
      </c>
      <c r="BD27" t="s">
        <v>99</v>
      </c>
      <c r="BE27" t="s">
        <v>99</v>
      </c>
      <c r="BF27" t="s">
        <v>99</v>
      </c>
      <c r="BG27" t="s">
        <v>99</v>
      </c>
      <c r="BH27" t="s">
        <v>99</v>
      </c>
      <c r="BI27" t="s">
        <v>99</v>
      </c>
      <c r="BJ27" t="s">
        <v>99</v>
      </c>
      <c r="BK27" t="s">
        <v>317</v>
      </c>
      <c r="BL27">
        <v>21</v>
      </c>
      <c r="BM27" t="s">
        <v>78</v>
      </c>
      <c r="BN27">
        <v>0</v>
      </c>
      <c r="BO27">
        <v>0</v>
      </c>
      <c r="BP27">
        <v>1</v>
      </c>
      <c r="BQ27">
        <v>0</v>
      </c>
      <c r="BR27">
        <v>1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 t="s">
        <v>319</v>
      </c>
      <c r="BZ27" t="s">
        <v>330</v>
      </c>
    </row>
    <row r="28" spans="1:78">
      <c r="A28" t="s">
        <v>875</v>
      </c>
      <c r="B28" t="s">
        <v>729</v>
      </c>
      <c r="C28" t="s">
        <v>79</v>
      </c>
      <c r="D28">
        <v>42</v>
      </c>
      <c r="E28" t="s">
        <v>82</v>
      </c>
      <c r="F28" t="s">
        <v>87</v>
      </c>
      <c r="G28" t="s">
        <v>91</v>
      </c>
      <c r="H28" t="s">
        <v>91</v>
      </c>
      <c r="I28" t="s">
        <v>85</v>
      </c>
      <c r="J28" t="s">
        <v>95</v>
      </c>
      <c r="K28" t="s">
        <v>99</v>
      </c>
      <c r="L28" t="s">
        <v>101</v>
      </c>
      <c r="M28" t="s">
        <v>102</v>
      </c>
      <c r="N28" t="s">
        <v>104</v>
      </c>
      <c r="O28">
        <v>3</v>
      </c>
      <c r="P28">
        <v>3.2952363455240499</v>
      </c>
      <c r="Q28">
        <v>4</v>
      </c>
      <c r="R28">
        <v>0.53</v>
      </c>
      <c r="S28">
        <v>3</v>
      </c>
      <c r="T28">
        <v>4</v>
      </c>
      <c r="U28" t="s">
        <v>76</v>
      </c>
      <c r="V28">
        <v>1</v>
      </c>
      <c r="W28">
        <v>0</v>
      </c>
      <c r="X28">
        <v>0</v>
      </c>
      <c r="Y28">
        <v>0</v>
      </c>
      <c r="Z28">
        <v>1</v>
      </c>
      <c r="AA28" t="s">
        <v>106</v>
      </c>
      <c r="AC28" t="s">
        <v>117</v>
      </c>
      <c r="AD28">
        <v>1</v>
      </c>
      <c r="AE28" t="s">
        <v>205</v>
      </c>
      <c r="AF28" t="s">
        <v>205</v>
      </c>
      <c r="AG28" t="s">
        <v>117</v>
      </c>
      <c r="AH28" t="s">
        <v>99</v>
      </c>
      <c r="AI28" t="s">
        <v>99</v>
      </c>
      <c r="AJ28" t="s">
        <v>99</v>
      </c>
      <c r="AK28" t="s">
        <v>99</v>
      </c>
      <c r="AL28" t="s">
        <v>99</v>
      </c>
      <c r="AM28" t="s">
        <v>99</v>
      </c>
      <c r="AN28" t="s">
        <v>99</v>
      </c>
      <c r="AO28" t="s">
        <v>99</v>
      </c>
      <c r="AP28" t="s">
        <v>99</v>
      </c>
      <c r="AQ28" t="s">
        <v>99</v>
      </c>
      <c r="AR28" t="s">
        <v>99</v>
      </c>
      <c r="AS28" t="s">
        <v>99</v>
      </c>
      <c r="AT28" t="s">
        <v>99</v>
      </c>
      <c r="AU28" t="s">
        <v>99</v>
      </c>
      <c r="AV28" t="s">
        <v>99</v>
      </c>
      <c r="AW28" t="s">
        <v>99</v>
      </c>
      <c r="AX28" t="s">
        <v>99</v>
      </c>
      <c r="AY28" t="s">
        <v>99</v>
      </c>
      <c r="AZ28" t="s">
        <v>99</v>
      </c>
      <c r="BA28" t="s">
        <v>99</v>
      </c>
      <c r="BB28" t="s">
        <v>99</v>
      </c>
      <c r="BC28" t="s">
        <v>99</v>
      </c>
      <c r="BD28" t="s">
        <v>99</v>
      </c>
      <c r="BE28" t="s">
        <v>99</v>
      </c>
      <c r="BF28" t="s">
        <v>100</v>
      </c>
      <c r="BG28" t="s">
        <v>99</v>
      </c>
      <c r="BH28" t="s">
        <v>99</v>
      </c>
      <c r="BI28" t="s">
        <v>99</v>
      </c>
      <c r="BJ28" t="s">
        <v>99</v>
      </c>
      <c r="BK28" t="s">
        <v>317</v>
      </c>
      <c r="BL28">
        <v>7</v>
      </c>
      <c r="BM28" t="s">
        <v>78</v>
      </c>
      <c r="BN28">
        <v>1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1</v>
      </c>
      <c r="BU28">
        <v>0</v>
      </c>
      <c r="BV28">
        <v>0</v>
      </c>
      <c r="BW28">
        <v>0</v>
      </c>
      <c r="BX28">
        <v>0</v>
      </c>
      <c r="BY28" t="s">
        <v>319</v>
      </c>
      <c r="BZ28" t="s">
        <v>330</v>
      </c>
    </row>
    <row r="29" spans="1:78">
      <c r="A29" t="s">
        <v>876</v>
      </c>
      <c r="B29" t="s">
        <v>730</v>
      </c>
      <c r="C29" t="s">
        <v>79</v>
      </c>
      <c r="D29">
        <v>56</v>
      </c>
      <c r="E29" t="s">
        <v>82</v>
      </c>
      <c r="F29" t="s">
        <v>87</v>
      </c>
      <c r="G29" t="s">
        <v>91</v>
      </c>
      <c r="H29" t="s">
        <v>91</v>
      </c>
      <c r="I29" t="s">
        <v>85</v>
      </c>
      <c r="J29" t="s">
        <v>95</v>
      </c>
      <c r="K29" t="s">
        <v>99</v>
      </c>
      <c r="L29" t="s">
        <v>81</v>
      </c>
      <c r="M29" t="s">
        <v>102</v>
      </c>
      <c r="N29" t="s">
        <v>103</v>
      </c>
      <c r="O29">
        <v>38</v>
      </c>
      <c r="P29">
        <v>35</v>
      </c>
      <c r="Q29">
        <v>3</v>
      </c>
      <c r="R29">
        <v>10.69</v>
      </c>
      <c r="S29">
        <v>29</v>
      </c>
      <c r="T29">
        <v>3</v>
      </c>
      <c r="U29" t="s">
        <v>76</v>
      </c>
      <c r="V29">
        <v>1</v>
      </c>
      <c r="W29">
        <v>0</v>
      </c>
      <c r="X29">
        <v>0</v>
      </c>
      <c r="Y29">
        <v>0</v>
      </c>
      <c r="Z29">
        <v>1</v>
      </c>
      <c r="AA29" t="s">
        <v>106</v>
      </c>
      <c r="AC29" t="s">
        <v>125</v>
      </c>
      <c r="AD29">
        <v>1</v>
      </c>
      <c r="AE29" t="s">
        <v>207</v>
      </c>
      <c r="AF29" t="s">
        <v>207</v>
      </c>
      <c r="AG29" t="s">
        <v>125</v>
      </c>
      <c r="AH29" t="s">
        <v>100</v>
      </c>
      <c r="AI29" t="s">
        <v>100</v>
      </c>
      <c r="AJ29" t="s">
        <v>99</v>
      </c>
      <c r="AK29" t="s">
        <v>99</v>
      </c>
      <c r="AL29" t="s">
        <v>99</v>
      </c>
      <c r="AM29" t="s">
        <v>99</v>
      </c>
      <c r="AN29" t="s">
        <v>99</v>
      </c>
      <c r="AO29" t="s">
        <v>99</v>
      </c>
      <c r="AP29" t="s">
        <v>99</v>
      </c>
      <c r="AQ29" t="s">
        <v>100</v>
      </c>
      <c r="AR29" t="s">
        <v>100</v>
      </c>
      <c r="AS29" t="s">
        <v>99</v>
      </c>
      <c r="AT29" t="s">
        <v>99</v>
      </c>
      <c r="AU29" t="s">
        <v>99</v>
      </c>
      <c r="AV29" t="s">
        <v>99</v>
      </c>
      <c r="AW29" t="s">
        <v>99</v>
      </c>
      <c r="AX29" t="s">
        <v>99</v>
      </c>
      <c r="AY29" t="s">
        <v>99</v>
      </c>
      <c r="AZ29" t="s">
        <v>100</v>
      </c>
      <c r="BA29" t="s">
        <v>100</v>
      </c>
      <c r="BB29" t="s">
        <v>99</v>
      </c>
      <c r="BC29" t="s">
        <v>99</v>
      </c>
      <c r="BD29" t="s">
        <v>99</v>
      </c>
      <c r="BE29" t="s">
        <v>99</v>
      </c>
      <c r="BF29" t="s">
        <v>99</v>
      </c>
      <c r="BG29" t="s">
        <v>99</v>
      </c>
      <c r="BH29" t="s">
        <v>99</v>
      </c>
      <c r="BI29" t="s">
        <v>99</v>
      </c>
      <c r="BJ29" t="s">
        <v>99</v>
      </c>
      <c r="BK29" t="s">
        <v>317</v>
      </c>
      <c r="BL29">
        <v>0</v>
      </c>
      <c r="BM29" t="s">
        <v>78</v>
      </c>
      <c r="BN29">
        <v>1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1</v>
      </c>
      <c r="BU29">
        <v>0</v>
      </c>
      <c r="BV29">
        <v>0</v>
      </c>
      <c r="BW29">
        <v>0</v>
      </c>
      <c r="BX29">
        <v>0</v>
      </c>
      <c r="BY29" t="s">
        <v>319</v>
      </c>
      <c r="BZ29" t="s">
        <v>330</v>
      </c>
    </row>
    <row r="30" spans="1:78">
      <c r="A30" t="s">
        <v>877</v>
      </c>
      <c r="B30" t="s">
        <v>731</v>
      </c>
      <c r="C30" t="s">
        <v>79</v>
      </c>
      <c r="D30">
        <v>81</v>
      </c>
      <c r="E30" t="s">
        <v>82</v>
      </c>
      <c r="F30" t="s">
        <v>87</v>
      </c>
      <c r="G30" t="s">
        <v>92</v>
      </c>
      <c r="H30" t="s">
        <v>91</v>
      </c>
      <c r="I30" t="s">
        <v>92</v>
      </c>
      <c r="J30" t="s">
        <v>97</v>
      </c>
      <c r="K30" t="s">
        <v>100</v>
      </c>
      <c r="L30" t="s">
        <v>81</v>
      </c>
      <c r="M30" t="s">
        <v>102</v>
      </c>
      <c r="N30" t="s">
        <v>103</v>
      </c>
      <c r="O30">
        <v>2</v>
      </c>
      <c r="P30">
        <v>2</v>
      </c>
      <c r="Q30">
        <v>5</v>
      </c>
      <c r="R30">
        <v>11.53</v>
      </c>
      <c r="S30">
        <v>2</v>
      </c>
      <c r="T30">
        <v>6</v>
      </c>
      <c r="U30" t="s">
        <v>76</v>
      </c>
      <c r="V30">
        <v>1</v>
      </c>
      <c r="W30">
        <v>0</v>
      </c>
      <c r="X30">
        <v>0</v>
      </c>
      <c r="Y30">
        <v>0</v>
      </c>
      <c r="Z30">
        <v>1</v>
      </c>
      <c r="AA30" t="s">
        <v>106</v>
      </c>
      <c r="AC30" t="s">
        <v>126</v>
      </c>
      <c r="AD30">
        <v>0</v>
      </c>
      <c r="AE30" t="s">
        <v>208</v>
      </c>
      <c r="AF30" t="s">
        <v>301</v>
      </c>
      <c r="AG30" t="s">
        <v>164</v>
      </c>
      <c r="AH30" t="s">
        <v>99</v>
      </c>
      <c r="AI30" t="s">
        <v>99</v>
      </c>
      <c r="AJ30" t="s">
        <v>99</v>
      </c>
      <c r="AK30" t="s">
        <v>99</v>
      </c>
      <c r="AL30" t="s">
        <v>99</v>
      </c>
      <c r="AM30" t="s">
        <v>99</v>
      </c>
      <c r="AN30" t="s">
        <v>100</v>
      </c>
      <c r="AO30" t="s">
        <v>100</v>
      </c>
      <c r="AP30" t="s">
        <v>99</v>
      </c>
      <c r="AQ30" t="s">
        <v>99</v>
      </c>
      <c r="AR30" t="s">
        <v>99</v>
      </c>
      <c r="AS30" t="s">
        <v>99</v>
      </c>
      <c r="AT30" t="s">
        <v>99</v>
      </c>
      <c r="AU30" t="s">
        <v>99</v>
      </c>
      <c r="AV30" t="s">
        <v>99</v>
      </c>
      <c r="AW30" t="s">
        <v>99</v>
      </c>
      <c r="AX30" t="s">
        <v>99</v>
      </c>
      <c r="AY30" t="s">
        <v>99</v>
      </c>
      <c r="AZ30" t="s">
        <v>99</v>
      </c>
      <c r="BA30" t="s">
        <v>99</v>
      </c>
      <c r="BB30" t="s">
        <v>99</v>
      </c>
      <c r="BC30" t="s">
        <v>99</v>
      </c>
      <c r="BD30" t="s">
        <v>99</v>
      </c>
      <c r="BE30" t="s">
        <v>99</v>
      </c>
      <c r="BF30" t="s">
        <v>99</v>
      </c>
      <c r="BG30" t="s">
        <v>99</v>
      </c>
      <c r="BH30" t="s">
        <v>99</v>
      </c>
      <c r="BI30" t="s">
        <v>99</v>
      </c>
      <c r="BJ30" t="s">
        <v>99</v>
      </c>
      <c r="BK30" t="s">
        <v>317</v>
      </c>
      <c r="BL30">
        <v>7</v>
      </c>
      <c r="BM30" t="s">
        <v>78</v>
      </c>
      <c r="BN30">
        <v>0</v>
      </c>
      <c r="BO30">
        <v>0</v>
      </c>
      <c r="BP30">
        <v>1</v>
      </c>
      <c r="BQ30">
        <v>0</v>
      </c>
      <c r="BR30">
        <v>0</v>
      </c>
      <c r="BS30">
        <v>0</v>
      </c>
      <c r="BT30">
        <v>1</v>
      </c>
      <c r="BU30">
        <v>0</v>
      </c>
      <c r="BV30">
        <v>0</v>
      </c>
      <c r="BW30">
        <v>0</v>
      </c>
      <c r="BX30">
        <v>0</v>
      </c>
      <c r="BY30" t="s">
        <v>319</v>
      </c>
      <c r="BZ30" t="s">
        <v>330</v>
      </c>
    </row>
    <row r="31" spans="1:78">
      <c r="A31" t="s">
        <v>878</v>
      </c>
      <c r="B31" t="s">
        <v>732</v>
      </c>
      <c r="C31" t="s">
        <v>79</v>
      </c>
      <c r="D31">
        <v>66</v>
      </c>
      <c r="E31" t="s">
        <v>82</v>
      </c>
      <c r="F31" t="s">
        <v>87</v>
      </c>
      <c r="G31" t="s">
        <v>92</v>
      </c>
      <c r="H31" t="s">
        <v>91</v>
      </c>
      <c r="I31" t="s">
        <v>92</v>
      </c>
      <c r="J31" t="s">
        <v>95</v>
      </c>
      <c r="K31" t="s">
        <v>100</v>
      </c>
      <c r="L31" t="s">
        <v>98</v>
      </c>
      <c r="M31" t="s">
        <v>102</v>
      </c>
      <c r="N31" t="s">
        <v>104</v>
      </c>
      <c r="O31">
        <v>2</v>
      </c>
      <c r="P31">
        <v>2.6420076703527902</v>
      </c>
      <c r="Q31">
        <v>1</v>
      </c>
      <c r="R31">
        <v>0.21</v>
      </c>
      <c r="S31">
        <v>2</v>
      </c>
      <c r="T31">
        <v>1</v>
      </c>
      <c r="U31" t="s">
        <v>76</v>
      </c>
      <c r="V31">
        <v>1</v>
      </c>
      <c r="W31">
        <v>0</v>
      </c>
      <c r="X31">
        <v>0</v>
      </c>
      <c r="Y31">
        <v>0</v>
      </c>
      <c r="Z31">
        <v>1</v>
      </c>
      <c r="AA31" t="s">
        <v>105</v>
      </c>
      <c r="AC31" t="s">
        <v>127</v>
      </c>
      <c r="AD31">
        <v>1</v>
      </c>
      <c r="AE31" t="s">
        <v>209</v>
      </c>
      <c r="AF31" t="s">
        <v>275</v>
      </c>
      <c r="AG31" t="s">
        <v>157</v>
      </c>
      <c r="AH31" t="s">
        <v>99</v>
      </c>
      <c r="AI31" t="s">
        <v>99</v>
      </c>
      <c r="AJ31" t="s">
        <v>99</v>
      </c>
      <c r="AK31" t="s">
        <v>99</v>
      </c>
      <c r="AL31" t="s">
        <v>99</v>
      </c>
      <c r="AM31" t="s">
        <v>99</v>
      </c>
      <c r="AN31" t="s">
        <v>99</v>
      </c>
      <c r="AO31" t="s">
        <v>99</v>
      </c>
      <c r="AP31" t="s">
        <v>99</v>
      </c>
      <c r="AQ31" t="s">
        <v>99</v>
      </c>
      <c r="AR31" t="s">
        <v>99</v>
      </c>
      <c r="AS31" t="s">
        <v>99</v>
      </c>
      <c r="AT31" t="s">
        <v>99</v>
      </c>
      <c r="AU31" t="s">
        <v>99</v>
      </c>
      <c r="AV31" t="s">
        <v>99</v>
      </c>
      <c r="AW31" t="s">
        <v>99</v>
      </c>
      <c r="AX31" t="s">
        <v>99</v>
      </c>
      <c r="AY31" t="s">
        <v>99</v>
      </c>
      <c r="AZ31" t="s">
        <v>99</v>
      </c>
      <c r="BA31" t="s">
        <v>99</v>
      </c>
      <c r="BB31" t="s">
        <v>99</v>
      </c>
      <c r="BC31" t="s">
        <v>99</v>
      </c>
      <c r="BD31" t="s">
        <v>99</v>
      </c>
      <c r="BE31" t="s">
        <v>99</v>
      </c>
      <c r="BF31" t="s">
        <v>99</v>
      </c>
      <c r="BG31" t="s">
        <v>99</v>
      </c>
      <c r="BH31" t="s">
        <v>99</v>
      </c>
      <c r="BI31" t="s">
        <v>99</v>
      </c>
      <c r="BJ31" t="s">
        <v>99</v>
      </c>
      <c r="BK31" t="s">
        <v>317</v>
      </c>
      <c r="BL31">
        <v>8</v>
      </c>
      <c r="BM31" t="s">
        <v>78</v>
      </c>
      <c r="BN31">
        <v>0</v>
      </c>
      <c r="BO31">
        <v>0</v>
      </c>
      <c r="BP31">
        <v>1</v>
      </c>
      <c r="BQ31">
        <v>0</v>
      </c>
      <c r="BR31">
        <v>1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 t="s">
        <v>319</v>
      </c>
      <c r="BZ31" t="s">
        <v>330</v>
      </c>
    </row>
    <row r="32" spans="1:78">
      <c r="A32" t="s">
        <v>879</v>
      </c>
      <c r="B32" t="s">
        <v>733</v>
      </c>
      <c r="C32" t="s">
        <v>79</v>
      </c>
      <c r="D32">
        <v>64</v>
      </c>
      <c r="E32" t="s">
        <v>82</v>
      </c>
      <c r="F32" t="s">
        <v>89</v>
      </c>
      <c r="G32" t="s">
        <v>91</v>
      </c>
      <c r="H32" t="s">
        <v>91</v>
      </c>
      <c r="I32" t="s">
        <v>85</v>
      </c>
      <c r="J32" t="s">
        <v>96</v>
      </c>
      <c r="K32" t="s">
        <v>99</v>
      </c>
      <c r="L32" t="s">
        <v>81</v>
      </c>
      <c r="M32" t="s">
        <v>102</v>
      </c>
      <c r="N32" t="s">
        <v>103</v>
      </c>
      <c r="O32">
        <v>6</v>
      </c>
      <c r="P32">
        <v>4.2634565091130003</v>
      </c>
      <c r="Q32">
        <v>3</v>
      </c>
      <c r="R32">
        <v>0.69</v>
      </c>
      <c r="S32">
        <v>6</v>
      </c>
      <c r="T32">
        <v>3</v>
      </c>
      <c r="U32" t="s">
        <v>76</v>
      </c>
      <c r="V32">
        <v>1</v>
      </c>
      <c r="W32">
        <v>1</v>
      </c>
      <c r="X32">
        <v>0</v>
      </c>
      <c r="Y32">
        <v>0</v>
      </c>
      <c r="Z32">
        <v>1</v>
      </c>
      <c r="AA32" t="s">
        <v>106</v>
      </c>
      <c r="AC32" t="s">
        <v>128</v>
      </c>
      <c r="AD32">
        <v>1</v>
      </c>
      <c r="AE32" t="s">
        <v>210</v>
      </c>
      <c r="AF32" t="s">
        <v>210</v>
      </c>
      <c r="AG32" t="s">
        <v>128</v>
      </c>
      <c r="AH32" t="s">
        <v>99</v>
      </c>
      <c r="AI32" t="s">
        <v>99</v>
      </c>
      <c r="AJ32" t="s">
        <v>99</v>
      </c>
      <c r="AK32" t="s">
        <v>99</v>
      </c>
      <c r="AL32" t="s">
        <v>99</v>
      </c>
      <c r="AM32" t="s">
        <v>99</v>
      </c>
      <c r="AN32" t="s">
        <v>99</v>
      </c>
      <c r="AO32" t="s">
        <v>99</v>
      </c>
      <c r="AP32" t="s">
        <v>99</v>
      </c>
      <c r="AQ32" t="s">
        <v>99</v>
      </c>
      <c r="AR32" t="s">
        <v>99</v>
      </c>
      <c r="AS32" t="s">
        <v>99</v>
      </c>
      <c r="AT32" t="s">
        <v>99</v>
      </c>
      <c r="AU32" t="s">
        <v>99</v>
      </c>
      <c r="AV32" t="s">
        <v>99</v>
      </c>
      <c r="AW32" t="s">
        <v>99</v>
      </c>
      <c r="AX32" t="s">
        <v>99</v>
      </c>
      <c r="AY32" t="s">
        <v>99</v>
      </c>
      <c r="AZ32" t="s">
        <v>100</v>
      </c>
      <c r="BA32" t="s">
        <v>99</v>
      </c>
      <c r="BB32" t="s">
        <v>100</v>
      </c>
      <c r="BC32" t="s">
        <v>99</v>
      </c>
      <c r="BD32" t="s">
        <v>99</v>
      </c>
      <c r="BE32" t="s">
        <v>99</v>
      </c>
      <c r="BF32" t="s">
        <v>99</v>
      </c>
      <c r="BG32" t="s">
        <v>99</v>
      </c>
      <c r="BH32" t="s">
        <v>99</v>
      </c>
      <c r="BI32" t="s">
        <v>99</v>
      </c>
      <c r="BJ32" t="s">
        <v>99</v>
      </c>
      <c r="BK32" t="s">
        <v>317</v>
      </c>
      <c r="BL32">
        <v>7</v>
      </c>
      <c r="BM32" t="s">
        <v>78</v>
      </c>
      <c r="BN32">
        <v>1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 t="s">
        <v>319</v>
      </c>
      <c r="BZ32" t="s">
        <v>330</v>
      </c>
    </row>
    <row r="33" spans="1:78">
      <c r="A33" t="s">
        <v>880</v>
      </c>
      <c r="B33" t="s">
        <v>734</v>
      </c>
      <c r="C33" t="s">
        <v>80</v>
      </c>
      <c r="D33">
        <v>82</v>
      </c>
      <c r="E33" t="s">
        <v>85</v>
      </c>
      <c r="F33" t="s">
        <v>88</v>
      </c>
      <c r="G33" t="s">
        <v>94</v>
      </c>
      <c r="H33" t="s">
        <v>91</v>
      </c>
      <c r="I33" t="s">
        <v>94</v>
      </c>
      <c r="J33" t="s">
        <v>95</v>
      </c>
      <c r="K33" t="s">
        <v>100</v>
      </c>
      <c r="L33" t="s">
        <v>81</v>
      </c>
      <c r="M33" t="s">
        <v>102</v>
      </c>
      <c r="N33" t="s">
        <v>103</v>
      </c>
      <c r="O33">
        <v>6</v>
      </c>
      <c r="P33">
        <v>6</v>
      </c>
      <c r="Q33">
        <v>1</v>
      </c>
      <c r="R33">
        <v>2.61</v>
      </c>
      <c r="S33">
        <v>6</v>
      </c>
      <c r="T33">
        <v>1</v>
      </c>
      <c r="U33" t="s">
        <v>76</v>
      </c>
      <c r="V33">
        <v>1</v>
      </c>
      <c r="W33">
        <v>0</v>
      </c>
      <c r="X33">
        <v>0</v>
      </c>
      <c r="Y33">
        <v>0</v>
      </c>
      <c r="Z33">
        <v>1</v>
      </c>
      <c r="AA33" t="s">
        <v>105</v>
      </c>
      <c r="AC33" t="s">
        <v>129</v>
      </c>
      <c r="AD33">
        <v>0</v>
      </c>
      <c r="AE33" t="s">
        <v>212</v>
      </c>
      <c r="AF33" t="s">
        <v>302</v>
      </c>
      <c r="AG33" t="s">
        <v>168</v>
      </c>
      <c r="AH33" t="s">
        <v>99</v>
      </c>
      <c r="AI33" t="s">
        <v>99</v>
      </c>
      <c r="AJ33" t="s">
        <v>99</v>
      </c>
      <c r="AK33" t="s">
        <v>99</v>
      </c>
      <c r="AL33" t="s">
        <v>99</v>
      </c>
      <c r="AM33" t="s">
        <v>99</v>
      </c>
      <c r="AN33" t="s">
        <v>99</v>
      </c>
      <c r="AO33" t="s">
        <v>99</v>
      </c>
      <c r="AP33" t="s">
        <v>99</v>
      </c>
      <c r="AQ33" t="s">
        <v>99</v>
      </c>
      <c r="AR33" t="s">
        <v>99</v>
      </c>
      <c r="AS33" t="s">
        <v>99</v>
      </c>
      <c r="AT33" t="s">
        <v>99</v>
      </c>
      <c r="AU33" t="s">
        <v>99</v>
      </c>
      <c r="AV33" t="s">
        <v>99</v>
      </c>
      <c r="AW33" t="s">
        <v>99</v>
      </c>
      <c r="AX33" t="s">
        <v>99</v>
      </c>
      <c r="AY33" t="s">
        <v>99</v>
      </c>
      <c r="AZ33" t="s">
        <v>100</v>
      </c>
      <c r="BA33" t="s">
        <v>100</v>
      </c>
      <c r="BB33" t="s">
        <v>99</v>
      </c>
      <c r="BC33" t="s">
        <v>99</v>
      </c>
      <c r="BD33" t="s">
        <v>99</v>
      </c>
      <c r="BE33" t="s">
        <v>99</v>
      </c>
      <c r="BF33" t="s">
        <v>99</v>
      </c>
      <c r="BG33" t="s">
        <v>99</v>
      </c>
      <c r="BH33" t="s">
        <v>99</v>
      </c>
      <c r="BI33" t="s">
        <v>99</v>
      </c>
      <c r="BJ33" t="s">
        <v>99</v>
      </c>
      <c r="BK33" t="s">
        <v>317</v>
      </c>
      <c r="BL33">
        <v>8</v>
      </c>
      <c r="BM33" t="s">
        <v>319</v>
      </c>
      <c r="BN33">
        <v>0</v>
      </c>
      <c r="BO33">
        <v>0</v>
      </c>
      <c r="BP33">
        <v>1</v>
      </c>
      <c r="BQ33">
        <v>0</v>
      </c>
      <c r="BR33">
        <v>0</v>
      </c>
      <c r="BS33">
        <v>0</v>
      </c>
      <c r="BT33">
        <v>0</v>
      </c>
      <c r="BU33">
        <v>1</v>
      </c>
      <c r="BV33">
        <v>0</v>
      </c>
      <c r="BW33">
        <v>0</v>
      </c>
      <c r="BX33">
        <v>0</v>
      </c>
      <c r="BY33" t="s">
        <v>319</v>
      </c>
      <c r="BZ33" t="s">
        <v>330</v>
      </c>
    </row>
    <row r="34" spans="1:78">
      <c r="A34" t="s">
        <v>881</v>
      </c>
      <c r="B34" t="s">
        <v>735</v>
      </c>
      <c r="C34" t="s">
        <v>80</v>
      </c>
      <c r="D34">
        <v>74</v>
      </c>
      <c r="E34" t="s">
        <v>82</v>
      </c>
      <c r="F34" t="s">
        <v>87</v>
      </c>
      <c r="G34" t="s">
        <v>91</v>
      </c>
      <c r="H34" t="s">
        <v>91</v>
      </c>
      <c r="I34" t="s">
        <v>85</v>
      </c>
      <c r="J34" t="s">
        <v>96</v>
      </c>
      <c r="K34" t="s">
        <v>99</v>
      </c>
      <c r="L34" t="s">
        <v>98</v>
      </c>
      <c r="M34" t="s">
        <v>102</v>
      </c>
      <c r="N34" t="s">
        <v>104</v>
      </c>
      <c r="O34">
        <v>8</v>
      </c>
      <c r="P34">
        <v>4</v>
      </c>
      <c r="Q34">
        <v>4</v>
      </c>
      <c r="R34">
        <v>1.42</v>
      </c>
      <c r="S34">
        <v>6</v>
      </c>
      <c r="T34">
        <v>6</v>
      </c>
      <c r="U34" t="s">
        <v>76</v>
      </c>
      <c r="V34">
        <v>1</v>
      </c>
      <c r="W34">
        <v>1</v>
      </c>
      <c r="X34">
        <v>0</v>
      </c>
      <c r="Y34">
        <v>0</v>
      </c>
      <c r="Z34">
        <v>1</v>
      </c>
      <c r="AA34" t="s">
        <v>106</v>
      </c>
      <c r="AB34">
        <v>1.6874033006993008</v>
      </c>
      <c r="AC34" t="s">
        <v>130</v>
      </c>
      <c r="AD34">
        <v>1</v>
      </c>
      <c r="AE34" t="s">
        <v>215</v>
      </c>
      <c r="AF34" t="s">
        <v>215</v>
      </c>
      <c r="AG34" t="s">
        <v>130</v>
      </c>
      <c r="AH34" t="s">
        <v>100</v>
      </c>
      <c r="AI34" t="s">
        <v>100</v>
      </c>
      <c r="AJ34" t="s">
        <v>99</v>
      </c>
      <c r="AK34" t="s">
        <v>99</v>
      </c>
      <c r="AL34" t="s">
        <v>99</v>
      </c>
      <c r="AM34" t="s">
        <v>99</v>
      </c>
      <c r="AN34" t="s">
        <v>100</v>
      </c>
      <c r="AO34" t="s">
        <v>99</v>
      </c>
      <c r="AP34" t="s">
        <v>100</v>
      </c>
      <c r="AQ34" t="s">
        <v>100</v>
      </c>
      <c r="AR34" t="s">
        <v>100</v>
      </c>
      <c r="AS34" t="s">
        <v>100</v>
      </c>
      <c r="AT34" t="s">
        <v>99</v>
      </c>
      <c r="AU34" t="s">
        <v>99</v>
      </c>
      <c r="AV34" t="s">
        <v>99</v>
      </c>
      <c r="AW34" t="s">
        <v>100</v>
      </c>
      <c r="AX34" t="s">
        <v>100</v>
      </c>
      <c r="AY34" t="s">
        <v>99</v>
      </c>
      <c r="AZ34" t="s">
        <v>99</v>
      </c>
      <c r="BA34" t="s">
        <v>99</v>
      </c>
      <c r="BB34" t="s">
        <v>99</v>
      </c>
      <c r="BC34" t="s">
        <v>100</v>
      </c>
      <c r="BD34" t="s">
        <v>100</v>
      </c>
      <c r="BE34" t="s">
        <v>100</v>
      </c>
      <c r="BF34" t="s">
        <v>100</v>
      </c>
      <c r="BG34" t="s">
        <v>99</v>
      </c>
      <c r="BH34" t="s">
        <v>99</v>
      </c>
      <c r="BI34" t="s">
        <v>99</v>
      </c>
      <c r="BJ34" t="s">
        <v>99</v>
      </c>
      <c r="BK34" t="s">
        <v>317</v>
      </c>
      <c r="BL34">
        <v>12</v>
      </c>
      <c r="BM34" t="s">
        <v>78</v>
      </c>
      <c r="BN34">
        <v>1</v>
      </c>
      <c r="BO34">
        <v>0</v>
      </c>
      <c r="BP34">
        <v>0</v>
      </c>
      <c r="BQ34">
        <v>1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 t="s">
        <v>319</v>
      </c>
      <c r="BZ34" t="s">
        <v>330</v>
      </c>
    </row>
    <row r="35" spans="1:78">
      <c r="A35" t="s">
        <v>882</v>
      </c>
      <c r="B35" t="s">
        <v>736</v>
      </c>
      <c r="C35" t="s">
        <v>79</v>
      </c>
      <c r="D35">
        <v>54</v>
      </c>
      <c r="E35" t="s">
        <v>82</v>
      </c>
      <c r="F35" t="s">
        <v>87</v>
      </c>
      <c r="G35" t="s">
        <v>91</v>
      </c>
      <c r="H35" t="s">
        <v>91</v>
      </c>
      <c r="I35" t="s">
        <v>85</v>
      </c>
      <c r="J35" t="s">
        <v>96</v>
      </c>
      <c r="K35" t="s">
        <v>99</v>
      </c>
      <c r="L35" t="s">
        <v>101</v>
      </c>
      <c r="M35" t="s">
        <v>102</v>
      </c>
      <c r="N35" t="s">
        <v>104</v>
      </c>
      <c r="O35">
        <v>1</v>
      </c>
      <c r="P35">
        <v>1.08467209931699</v>
      </c>
      <c r="Q35">
        <v>5</v>
      </c>
      <c r="S35">
        <v>0</v>
      </c>
      <c r="T35">
        <v>9</v>
      </c>
      <c r="U35" t="s">
        <v>76</v>
      </c>
      <c r="V35">
        <v>1</v>
      </c>
      <c r="W35">
        <v>0</v>
      </c>
      <c r="X35">
        <v>0</v>
      </c>
      <c r="Y35">
        <v>0</v>
      </c>
      <c r="Z35">
        <v>1</v>
      </c>
      <c r="AA35" t="s">
        <v>106</v>
      </c>
      <c r="AC35" t="s">
        <v>131</v>
      </c>
      <c r="AD35">
        <v>1</v>
      </c>
      <c r="AE35" t="s">
        <v>216</v>
      </c>
      <c r="AF35" t="s">
        <v>216</v>
      </c>
      <c r="AG35" t="s">
        <v>131</v>
      </c>
      <c r="AH35" t="s">
        <v>99</v>
      </c>
      <c r="AI35" t="s">
        <v>99</v>
      </c>
      <c r="AJ35" t="s">
        <v>99</v>
      </c>
      <c r="AK35" t="s">
        <v>99</v>
      </c>
      <c r="AL35" t="s">
        <v>99</v>
      </c>
      <c r="AM35" t="s">
        <v>99</v>
      </c>
      <c r="AN35" t="s">
        <v>99</v>
      </c>
      <c r="AO35" t="s">
        <v>99</v>
      </c>
      <c r="AP35" t="s">
        <v>99</v>
      </c>
      <c r="AQ35" t="s">
        <v>99</v>
      </c>
      <c r="AR35" t="s">
        <v>99</v>
      </c>
      <c r="AS35" t="s">
        <v>99</v>
      </c>
      <c r="AT35" t="s">
        <v>99</v>
      </c>
      <c r="AU35" t="s">
        <v>99</v>
      </c>
      <c r="AV35" t="s">
        <v>99</v>
      </c>
      <c r="AW35" t="s">
        <v>99</v>
      </c>
      <c r="AX35" t="s">
        <v>99</v>
      </c>
      <c r="AY35" t="s">
        <v>99</v>
      </c>
      <c r="AZ35" t="s">
        <v>99</v>
      </c>
      <c r="BA35" t="s">
        <v>99</v>
      </c>
      <c r="BB35" t="s">
        <v>99</v>
      </c>
      <c r="BC35" t="s">
        <v>99</v>
      </c>
      <c r="BD35" t="s">
        <v>100</v>
      </c>
      <c r="BE35" t="s">
        <v>100</v>
      </c>
      <c r="BF35" t="s">
        <v>100</v>
      </c>
      <c r="BG35" t="s">
        <v>99</v>
      </c>
      <c r="BH35" t="s">
        <v>99</v>
      </c>
      <c r="BI35" t="s">
        <v>99</v>
      </c>
      <c r="BJ35" t="s">
        <v>99</v>
      </c>
      <c r="BK35" t="s">
        <v>318</v>
      </c>
      <c r="BL35">
        <v>7</v>
      </c>
      <c r="BM35" t="s">
        <v>78</v>
      </c>
      <c r="BN35">
        <v>1</v>
      </c>
      <c r="BO35">
        <v>0</v>
      </c>
      <c r="BP35">
        <v>0</v>
      </c>
      <c r="BQ35">
        <v>1</v>
      </c>
      <c r="BR35">
        <v>0</v>
      </c>
      <c r="BS35">
        <v>0</v>
      </c>
      <c r="BT35">
        <v>1</v>
      </c>
      <c r="BU35">
        <v>1</v>
      </c>
      <c r="BV35">
        <v>0</v>
      </c>
      <c r="BW35">
        <v>0</v>
      </c>
      <c r="BX35">
        <v>0</v>
      </c>
      <c r="BY35" t="s">
        <v>319</v>
      </c>
      <c r="BZ35" t="s">
        <v>330</v>
      </c>
    </row>
    <row r="36" spans="1:78">
      <c r="A36" t="s">
        <v>883</v>
      </c>
      <c r="B36" t="s">
        <v>737</v>
      </c>
      <c r="C36" t="s">
        <v>79</v>
      </c>
      <c r="D36">
        <v>50</v>
      </c>
      <c r="E36" t="s">
        <v>82</v>
      </c>
      <c r="F36" t="s">
        <v>87</v>
      </c>
      <c r="G36" t="s">
        <v>91</v>
      </c>
      <c r="H36" t="s">
        <v>91</v>
      </c>
      <c r="I36" t="s">
        <v>85</v>
      </c>
      <c r="J36" t="s">
        <v>95</v>
      </c>
      <c r="K36" t="s">
        <v>99</v>
      </c>
      <c r="L36" t="s">
        <v>81</v>
      </c>
      <c r="M36" t="s">
        <v>102</v>
      </c>
      <c r="N36" t="s">
        <v>103</v>
      </c>
      <c r="O36">
        <v>6</v>
      </c>
      <c r="P36">
        <v>3</v>
      </c>
      <c r="Q36">
        <v>2</v>
      </c>
      <c r="R36">
        <v>10.199999999999999</v>
      </c>
      <c r="S36">
        <v>6</v>
      </c>
      <c r="T36">
        <v>2</v>
      </c>
      <c r="U36" t="s">
        <v>76</v>
      </c>
      <c r="V36">
        <v>1</v>
      </c>
      <c r="W36">
        <v>1</v>
      </c>
      <c r="X36">
        <v>0</v>
      </c>
      <c r="Y36">
        <v>0</v>
      </c>
      <c r="Z36">
        <v>1</v>
      </c>
      <c r="AA36" t="s">
        <v>106</v>
      </c>
      <c r="AC36" t="s">
        <v>124</v>
      </c>
      <c r="AD36">
        <v>1</v>
      </c>
      <c r="AE36" t="s">
        <v>217</v>
      </c>
      <c r="AF36" t="s">
        <v>217</v>
      </c>
      <c r="AG36" t="s">
        <v>124</v>
      </c>
      <c r="AH36" t="s">
        <v>99</v>
      </c>
      <c r="AI36" t="s">
        <v>99</v>
      </c>
      <c r="AJ36" t="s">
        <v>99</v>
      </c>
      <c r="AK36" t="s">
        <v>100</v>
      </c>
      <c r="AL36" t="s">
        <v>99</v>
      </c>
      <c r="AM36" t="s">
        <v>100</v>
      </c>
      <c r="AN36" t="s">
        <v>100</v>
      </c>
      <c r="AO36" t="s">
        <v>99</v>
      </c>
      <c r="AP36" t="s">
        <v>100</v>
      </c>
      <c r="AQ36" t="s">
        <v>99</v>
      </c>
      <c r="AR36" t="s">
        <v>99</v>
      </c>
      <c r="AS36" t="s">
        <v>99</v>
      </c>
      <c r="AT36" t="s">
        <v>99</v>
      </c>
      <c r="AU36" t="s">
        <v>99</v>
      </c>
      <c r="AV36" t="s">
        <v>99</v>
      </c>
      <c r="AW36" t="s">
        <v>99</v>
      </c>
      <c r="AX36" t="s">
        <v>99</v>
      </c>
      <c r="AY36" t="s">
        <v>99</v>
      </c>
      <c r="AZ36" t="s">
        <v>100</v>
      </c>
      <c r="BA36" t="s">
        <v>99</v>
      </c>
      <c r="BB36" t="s">
        <v>100</v>
      </c>
      <c r="BC36" t="s">
        <v>99</v>
      </c>
      <c r="BD36" t="s">
        <v>99</v>
      </c>
      <c r="BE36" t="s">
        <v>99</v>
      </c>
      <c r="BF36" t="s">
        <v>99</v>
      </c>
      <c r="BG36" t="s">
        <v>99</v>
      </c>
      <c r="BH36" t="s">
        <v>99</v>
      </c>
      <c r="BI36" t="s">
        <v>99</v>
      </c>
      <c r="BJ36" t="s">
        <v>99</v>
      </c>
      <c r="BK36" t="s">
        <v>317</v>
      </c>
      <c r="BL36">
        <v>0</v>
      </c>
      <c r="BM36" t="s">
        <v>78</v>
      </c>
      <c r="BN36">
        <v>1</v>
      </c>
      <c r="BO36">
        <v>0</v>
      </c>
      <c r="BP36">
        <v>0</v>
      </c>
      <c r="BQ36">
        <v>0</v>
      </c>
      <c r="BR36">
        <v>0</v>
      </c>
      <c r="BS36">
        <v>1</v>
      </c>
      <c r="BT36">
        <v>0</v>
      </c>
      <c r="BU36">
        <v>0</v>
      </c>
      <c r="BV36">
        <v>0</v>
      </c>
      <c r="BW36">
        <v>0</v>
      </c>
      <c r="BX36">
        <v>0</v>
      </c>
      <c r="BY36" t="s">
        <v>319</v>
      </c>
      <c r="BZ36" t="s">
        <v>330</v>
      </c>
    </row>
    <row r="37" spans="1:78">
      <c r="A37" t="s">
        <v>884</v>
      </c>
      <c r="B37" t="s">
        <v>738</v>
      </c>
      <c r="C37" t="s">
        <v>79</v>
      </c>
      <c r="D37">
        <v>74</v>
      </c>
      <c r="E37" t="s">
        <v>82</v>
      </c>
      <c r="F37" t="s">
        <v>87</v>
      </c>
      <c r="G37" t="s">
        <v>93</v>
      </c>
      <c r="H37" t="s">
        <v>91</v>
      </c>
      <c r="I37" t="s">
        <v>93</v>
      </c>
      <c r="J37" t="s">
        <v>95</v>
      </c>
      <c r="K37" t="s">
        <v>100</v>
      </c>
      <c r="L37" t="s">
        <v>81</v>
      </c>
      <c r="M37" t="s">
        <v>102</v>
      </c>
      <c r="N37" t="s">
        <v>103</v>
      </c>
      <c r="O37">
        <v>6</v>
      </c>
      <c r="P37">
        <v>3</v>
      </c>
      <c r="Q37">
        <v>4</v>
      </c>
      <c r="R37">
        <v>19.77</v>
      </c>
      <c r="S37">
        <v>5</v>
      </c>
      <c r="T37">
        <v>4</v>
      </c>
      <c r="U37" t="s">
        <v>76</v>
      </c>
      <c r="V37">
        <v>1</v>
      </c>
      <c r="W37">
        <v>0</v>
      </c>
      <c r="X37">
        <v>0</v>
      </c>
      <c r="Y37">
        <v>0</v>
      </c>
      <c r="Z37">
        <v>1</v>
      </c>
      <c r="AA37" t="s">
        <v>106</v>
      </c>
      <c r="AC37" t="s">
        <v>132</v>
      </c>
      <c r="AD37">
        <v>1</v>
      </c>
      <c r="AE37" t="s">
        <v>218</v>
      </c>
      <c r="AF37" t="s">
        <v>218</v>
      </c>
      <c r="AG37" t="s">
        <v>132</v>
      </c>
      <c r="AH37" t="s">
        <v>100</v>
      </c>
      <c r="AI37" t="s">
        <v>100</v>
      </c>
      <c r="AJ37" t="s">
        <v>99</v>
      </c>
      <c r="AK37" t="s">
        <v>100</v>
      </c>
      <c r="AL37" t="s">
        <v>100</v>
      </c>
      <c r="AM37" t="s">
        <v>99</v>
      </c>
      <c r="AN37" t="s">
        <v>99</v>
      </c>
      <c r="AO37" t="s">
        <v>99</v>
      </c>
      <c r="AP37" t="s">
        <v>99</v>
      </c>
      <c r="AQ37" t="s">
        <v>99</v>
      </c>
      <c r="AR37" t="s">
        <v>99</v>
      </c>
      <c r="AS37" t="s">
        <v>99</v>
      </c>
      <c r="AT37" t="s">
        <v>99</v>
      </c>
      <c r="AU37" t="s">
        <v>99</v>
      </c>
      <c r="AV37" t="s">
        <v>99</v>
      </c>
      <c r="AW37" t="s">
        <v>99</v>
      </c>
      <c r="AX37" t="s">
        <v>99</v>
      </c>
      <c r="AY37" t="s">
        <v>99</v>
      </c>
      <c r="AZ37" t="s">
        <v>99</v>
      </c>
      <c r="BA37" t="s">
        <v>99</v>
      </c>
      <c r="BB37" t="s">
        <v>99</v>
      </c>
      <c r="BC37" t="s">
        <v>99</v>
      </c>
      <c r="BD37" t="s">
        <v>99</v>
      </c>
      <c r="BE37" t="s">
        <v>99</v>
      </c>
      <c r="BF37" t="s">
        <v>99</v>
      </c>
      <c r="BG37" t="s">
        <v>99</v>
      </c>
      <c r="BH37" t="s">
        <v>99</v>
      </c>
      <c r="BI37" t="s">
        <v>99</v>
      </c>
      <c r="BJ37" t="s">
        <v>99</v>
      </c>
      <c r="BK37" t="s">
        <v>317</v>
      </c>
      <c r="BL37">
        <v>35</v>
      </c>
      <c r="BM37" t="s">
        <v>78</v>
      </c>
      <c r="BN37">
        <v>0</v>
      </c>
      <c r="BO37">
        <v>1</v>
      </c>
      <c r="BP37">
        <v>0</v>
      </c>
      <c r="BQ37">
        <v>0</v>
      </c>
      <c r="BR37">
        <v>0</v>
      </c>
      <c r="BS37">
        <v>0</v>
      </c>
      <c r="BT37">
        <v>1</v>
      </c>
      <c r="BU37">
        <v>0</v>
      </c>
      <c r="BV37">
        <v>0</v>
      </c>
      <c r="BW37">
        <v>0</v>
      </c>
      <c r="BX37">
        <v>0</v>
      </c>
      <c r="BY37" t="s">
        <v>319</v>
      </c>
      <c r="BZ37" t="s">
        <v>330</v>
      </c>
    </row>
    <row r="38" spans="1:78">
      <c r="A38" t="s">
        <v>885</v>
      </c>
      <c r="B38" t="s">
        <v>739</v>
      </c>
      <c r="C38" t="s">
        <v>79</v>
      </c>
      <c r="D38">
        <v>69</v>
      </c>
      <c r="E38" t="s">
        <v>82</v>
      </c>
      <c r="F38" t="s">
        <v>87</v>
      </c>
      <c r="G38" t="s">
        <v>91</v>
      </c>
      <c r="H38" t="s">
        <v>91</v>
      </c>
      <c r="I38" t="s">
        <v>85</v>
      </c>
      <c r="J38" t="s">
        <v>95</v>
      </c>
      <c r="K38" t="s">
        <v>99</v>
      </c>
      <c r="L38" t="s">
        <v>101</v>
      </c>
      <c r="M38" t="s">
        <v>102</v>
      </c>
      <c r="N38" t="s">
        <v>104</v>
      </c>
      <c r="O38">
        <v>9</v>
      </c>
      <c r="P38">
        <v>2</v>
      </c>
      <c r="Q38">
        <v>3</v>
      </c>
      <c r="R38">
        <v>28.041432</v>
      </c>
      <c r="S38">
        <v>9</v>
      </c>
      <c r="T38">
        <v>3</v>
      </c>
      <c r="U38" t="s">
        <v>76</v>
      </c>
      <c r="V38">
        <v>1</v>
      </c>
      <c r="W38">
        <v>1</v>
      </c>
      <c r="X38">
        <v>0</v>
      </c>
      <c r="Y38">
        <v>0</v>
      </c>
      <c r="Z38">
        <v>1</v>
      </c>
      <c r="AA38" t="s">
        <v>106</v>
      </c>
      <c r="AB38">
        <v>4.552975334735139E-2</v>
      </c>
      <c r="AC38" t="s">
        <v>110</v>
      </c>
      <c r="AD38">
        <v>1</v>
      </c>
      <c r="AE38" t="s">
        <v>220</v>
      </c>
      <c r="AF38" t="s">
        <v>220</v>
      </c>
      <c r="AG38" t="s">
        <v>110</v>
      </c>
      <c r="AH38" t="s">
        <v>99</v>
      </c>
      <c r="AI38" t="s">
        <v>99</v>
      </c>
      <c r="AJ38" t="s">
        <v>99</v>
      </c>
      <c r="AK38" t="s">
        <v>99</v>
      </c>
      <c r="AL38" t="s">
        <v>99</v>
      </c>
      <c r="AM38" t="s">
        <v>99</v>
      </c>
      <c r="AN38" t="s">
        <v>100</v>
      </c>
      <c r="AO38" t="s">
        <v>99</v>
      </c>
      <c r="AP38" t="s">
        <v>100</v>
      </c>
      <c r="AQ38" t="s">
        <v>100</v>
      </c>
      <c r="AR38" t="s">
        <v>100</v>
      </c>
      <c r="AS38" t="s">
        <v>100</v>
      </c>
      <c r="AT38" t="s">
        <v>99</v>
      </c>
      <c r="AU38" t="s">
        <v>99</v>
      </c>
      <c r="AV38" t="s">
        <v>99</v>
      </c>
      <c r="AW38" t="s">
        <v>99</v>
      </c>
      <c r="AX38" t="s">
        <v>99</v>
      </c>
      <c r="AY38" t="s">
        <v>99</v>
      </c>
      <c r="AZ38" t="s">
        <v>100</v>
      </c>
      <c r="BA38" t="s">
        <v>99</v>
      </c>
      <c r="BB38" t="s">
        <v>100</v>
      </c>
      <c r="BC38" t="s">
        <v>100</v>
      </c>
      <c r="BD38" t="s">
        <v>99</v>
      </c>
      <c r="BE38" t="s">
        <v>99</v>
      </c>
      <c r="BF38" t="s">
        <v>99</v>
      </c>
      <c r="BG38" t="s">
        <v>99</v>
      </c>
      <c r="BH38" t="s">
        <v>99</v>
      </c>
      <c r="BI38" t="s">
        <v>99</v>
      </c>
      <c r="BJ38" t="s">
        <v>99</v>
      </c>
      <c r="BK38" t="s">
        <v>317</v>
      </c>
      <c r="BL38">
        <v>5</v>
      </c>
      <c r="BM38" t="s">
        <v>78</v>
      </c>
      <c r="BN38">
        <v>1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1</v>
      </c>
      <c r="BU38">
        <v>0</v>
      </c>
      <c r="BV38">
        <v>0</v>
      </c>
      <c r="BW38">
        <v>0</v>
      </c>
      <c r="BX38">
        <v>0</v>
      </c>
      <c r="BY38" t="s">
        <v>319</v>
      </c>
      <c r="BZ38" t="s">
        <v>330</v>
      </c>
    </row>
    <row r="39" spans="1:78">
      <c r="A39" t="s">
        <v>886</v>
      </c>
      <c r="B39" t="s">
        <v>740</v>
      </c>
      <c r="C39" t="s">
        <v>79</v>
      </c>
      <c r="D39">
        <v>77</v>
      </c>
      <c r="E39" t="s">
        <v>82</v>
      </c>
      <c r="F39" t="s">
        <v>87</v>
      </c>
      <c r="G39" t="s">
        <v>91</v>
      </c>
      <c r="H39" t="s">
        <v>91</v>
      </c>
      <c r="I39" t="s">
        <v>85</v>
      </c>
      <c r="J39" t="s">
        <v>95</v>
      </c>
      <c r="K39" t="s">
        <v>99</v>
      </c>
      <c r="L39" t="s">
        <v>101</v>
      </c>
      <c r="M39" t="s">
        <v>102</v>
      </c>
      <c r="N39" t="s">
        <v>104</v>
      </c>
      <c r="O39">
        <v>7</v>
      </c>
      <c r="P39">
        <v>4</v>
      </c>
      <c r="Q39">
        <v>6</v>
      </c>
      <c r="R39">
        <v>17.82</v>
      </c>
      <c r="S39">
        <v>7</v>
      </c>
      <c r="T39">
        <v>6</v>
      </c>
      <c r="U39" t="s">
        <v>76</v>
      </c>
      <c r="V39">
        <v>1</v>
      </c>
      <c r="W39">
        <v>1</v>
      </c>
      <c r="X39">
        <v>0</v>
      </c>
      <c r="Y39">
        <v>0</v>
      </c>
      <c r="Z39">
        <v>1</v>
      </c>
      <c r="AA39" t="s">
        <v>106</v>
      </c>
      <c r="AC39" t="s">
        <v>134</v>
      </c>
      <c r="AD39">
        <v>1</v>
      </c>
      <c r="AE39" t="s">
        <v>221</v>
      </c>
      <c r="AF39" t="s">
        <v>221</v>
      </c>
      <c r="AG39" t="s">
        <v>134</v>
      </c>
      <c r="AH39" t="s">
        <v>99</v>
      </c>
      <c r="AI39" t="s">
        <v>99</v>
      </c>
      <c r="AJ39" t="s">
        <v>99</v>
      </c>
      <c r="AK39" t="s">
        <v>99</v>
      </c>
      <c r="AL39" t="s">
        <v>99</v>
      </c>
      <c r="AM39" t="s">
        <v>99</v>
      </c>
      <c r="AN39" t="s">
        <v>99</v>
      </c>
      <c r="AO39" t="s">
        <v>99</v>
      </c>
      <c r="AP39" t="s">
        <v>99</v>
      </c>
      <c r="AQ39" t="s">
        <v>99</v>
      </c>
      <c r="AR39" t="s">
        <v>99</v>
      </c>
      <c r="AS39" t="s">
        <v>99</v>
      </c>
      <c r="AT39" t="s">
        <v>100</v>
      </c>
      <c r="AU39" t="s">
        <v>99</v>
      </c>
      <c r="AV39" t="s">
        <v>100</v>
      </c>
      <c r="AW39" t="s">
        <v>99</v>
      </c>
      <c r="AX39" t="s">
        <v>99</v>
      </c>
      <c r="AY39" t="s">
        <v>99</v>
      </c>
      <c r="AZ39" t="s">
        <v>100</v>
      </c>
      <c r="BA39" t="s">
        <v>99</v>
      </c>
      <c r="BB39" t="s">
        <v>100</v>
      </c>
      <c r="BC39" t="s">
        <v>99</v>
      </c>
      <c r="BD39" t="s">
        <v>99</v>
      </c>
      <c r="BE39" t="s">
        <v>99</v>
      </c>
      <c r="BF39" t="s">
        <v>99</v>
      </c>
      <c r="BG39" t="s">
        <v>99</v>
      </c>
      <c r="BH39" t="s">
        <v>99</v>
      </c>
      <c r="BI39" t="s">
        <v>99</v>
      </c>
      <c r="BJ39" t="s">
        <v>99</v>
      </c>
      <c r="BK39" t="s">
        <v>317</v>
      </c>
      <c r="BL39">
        <v>6</v>
      </c>
      <c r="BM39" t="s">
        <v>78</v>
      </c>
      <c r="BN39">
        <v>1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1</v>
      </c>
      <c r="BU39">
        <v>0</v>
      </c>
      <c r="BV39">
        <v>0</v>
      </c>
      <c r="BW39">
        <v>0</v>
      </c>
      <c r="BX39">
        <v>0</v>
      </c>
      <c r="BY39" t="s">
        <v>319</v>
      </c>
      <c r="BZ39" t="s">
        <v>330</v>
      </c>
    </row>
    <row r="40" spans="1:78">
      <c r="A40" t="s">
        <v>887</v>
      </c>
      <c r="B40" t="s">
        <v>741</v>
      </c>
      <c r="C40" t="s">
        <v>79</v>
      </c>
      <c r="D40">
        <v>67</v>
      </c>
      <c r="E40" t="s">
        <v>82</v>
      </c>
      <c r="F40" t="s">
        <v>87</v>
      </c>
      <c r="G40" t="s">
        <v>91</v>
      </c>
      <c r="H40" t="s">
        <v>91</v>
      </c>
      <c r="I40" t="s">
        <v>85</v>
      </c>
      <c r="J40" t="s">
        <v>95</v>
      </c>
      <c r="K40" t="s">
        <v>100</v>
      </c>
      <c r="L40" t="s">
        <v>101</v>
      </c>
      <c r="M40" t="s">
        <v>102</v>
      </c>
      <c r="N40" t="s">
        <v>104</v>
      </c>
      <c r="O40">
        <v>4</v>
      </c>
      <c r="P40">
        <v>3</v>
      </c>
      <c r="Q40">
        <v>4</v>
      </c>
      <c r="R40">
        <v>1.1061380000000001</v>
      </c>
      <c r="S40">
        <v>4</v>
      </c>
      <c r="T40">
        <v>4</v>
      </c>
      <c r="U40" t="s">
        <v>76</v>
      </c>
      <c r="V40">
        <v>1</v>
      </c>
      <c r="W40">
        <v>1</v>
      </c>
      <c r="X40">
        <v>0</v>
      </c>
      <c r="Y40">
        <v>0</v>
      </c>
      <c r="Z40">
        <v>1</v>
      </c>
      <c r="AA40" t="s">
        <v>106</v>
      </c>
      <c r="AB40">
        <v>2.0692660764170738</v>
      </c>
      <c r="AC40" t="s">
        <v>136</v>
      </c>
      <c r="AD40">
        <v>1</v>
      </c>
      <c r="AE40" t="s">
        <v>223</v>
      </c>
      <c r="AF40" t="s">
        <v>209</v>
      </c>
      <c r="AG40" t="s">
        <v>271</v>
      </c>
      <c r="AH40" t="s">
        <v>99</v>
      </c>
      <c r="AI40" t="s">
        <v>99</v>
      </c>
      <c r="AJ40" t="s">
        <v>99</v>
      </c>
      <c r="AK40" t="s">
        <v>99</v>
      </c>
      <c r="AL40" t="s">
        <v>99</v>
      </c>
      <c r="AM40" t="s">
        <v>99</v>
      </c>
      <c r="AN40" t="s">
        <v>99</v>
      </c>
      <c r="AO40" t="s">
        <v>99</v>
      </c>
      <c r="AP40" t="s">
        <v>99</v>
      </c>
      <c r="AQ40" t="s">
        <v>99</v>
      </c>
      <c r="AR40" t="s">
        <v>99</v>
      </c>
      <c r="AS40" t="s">
        <v>99</v>
      </c>
      <c r="AT40" t="s">
        <v>99</v>
      </c>
      <c r="AU40" t="s">
        <v>99</v>
      </c>
      <c r="AV40" t="s">
        <v>99</v>
      </c>
      <c r="AW40" t="s">
        <v>99</v>
      </c>
      <c r="AX40" t="s">
        <v>99</v>
      </c>
      <c r="AY40" t="s">
        <v>99</v>
      </c>
      <c r="AZ40" t="s">
        <v>99</v>
      </c>
      <c r="BA40" t="s">
        <v>99</v>
      </c>
      <c r="BB40" t="s">
        <v>99</v>
      </c>
      <c r="BC40" t="s">
        <v>99</v>
      </c>
      <c r="BD40" t="s">
        <v>99</v>
      </c>
      <c r="BE40" t="s">
        <v>99</v>
      </c>
      <c r="BF40" t="s">
        <v>99</v>
      </c>
      <c r="BG40" t="s">
        <v>99</v>
      </c>
      <c r="BH40" t="s">
        <v>99</v>
      </c>
      <c r="BI40" t="s">
        <v>99</v>
      </c>
      <c r="BJ40" t="s">
        <v>99</v>
      </c>
      <c r="BK40" t="s">
        <v>317</v>
      </c>
      <c r="BL40">
        <v>80</v>
      </c>
      <c r="BM40" t="s">
        <v>78</v>
      </c>
      <c r="BN40">
        <v>0</v>
      </c>
      <c r="BO40">
        <v>0</v>
      </c>
      <c r="BP40">
        <v>1</v>
      </c>
      <c r="BQ40">
        <v>0</v>
      </c>
      <c r="BR40">
        <v>0</v>
      </c>
      <c r="BS40">
        <v>0</v>
      </c>
      <c r="BT40">
        <v>1</v>
      </c>
      <c r="BU40">
        <v>0</v>
      </c>
      <c r="BV40">
        <v>0</v>
      </c>
      <c r="BW40">
        <v>0</v>
      </c>
      <c r="BX40">
        <v>0</v>
      </c>
      <c r="BY40" t="s">
        <v>319</v>
      </c>
      <c r="BZ40" t="s">
        <v>330</v>
      </c>
    </row>
    <row r="41" spans="1:78">
      <c r="A41" t="s">
        <v>888</v>
      </c>
      <c r="B41" t="s">
        <v>742</v>
      </c>
      <c r="C41" t="s">
        <v>80</v>
      </c>
      <c r="D41">
        <v>38</v>
      </c>
      <c r="E41" t="s">
        <v>82</v>
      </c>
      <c r="F41" t="s">
        <v>87</v>
      </c>
      <c r="G41" t="s">
        <v>91</v>
      </c>
      <c r="H41" t="s">
        <v>91</v>
      </c>
      <c r="I41" t="s">
        <v>85</v>
      </c>
      <c r="J41" t="s">
        <v>95</v>
      </c>
      <c r="K41" t="s">
        <v>99</v>
      </c>
      <c r="L41" t="s">
        <v>98</v>
      </c>
      <c r="M41" t="s">
        <v>102</v>
      </c>
      <c r="N41" t="s">
        <v>104</v>
      </c>
      <c r="O41">
        <v>2</v>
      </c>
      <c r="P41">
        <v>1.08467209931699</v>
      </c>
      <c r="Q41">
        <v>1</v>
      </c>
      <c r="R41">
        <v>0.28625746000000002</v>
      </c>
      <c r="S41">
        <v>2</v>
      </c>
      <c r="T41">
        <v>1</v>
      </c>
      <c r="U41" t="s">
        <v>76</v>
      </c>
      <c r="V41">
        <v>1</v>
      </c>
      <c r="W41">
        <v>1</v>
      </c>
      <c r="X41">
        <v>0</v>
      </c>
      <c r="Y41">
        <v>0</v>
      </c>
      <c r="Z41">
        <v>1</v>
      </c>
      <c r="AA41" t="s">
        <v>105</v>
      </c>
      <c r="AB41">
        <v>7.849308841033066</v>
      </c>
      <c r="AC41" t="s">
        <v>135</v>
      </c>
      <c r="AD41">
        <v>0</v>
      </c>
      <c r="AE41" t="s">
        <v>224</v>
      </c>
      <c r="AF41" t="s">
        <v>224</v>
      </c>
      <c r="AG41" t="s">
        <v>135</v>
      </c>
      <c r="AH41" t="s">
        <v>99</v>
      </c>
      <c r="AI41" t="s">
        <v>99</v>
      </c>
      <c r="AJ41" t="s">
        <v>99</v>
      </c>
      <c r="AK41" t="s">
        <v>99</v>
      </c>
      <c r="AL41" t="s">
        <v>99</v>
      </c>
      <c r="AM41" t="s">
        <v>99</v>
      </c>
      <c r="AN41" t="s">
        <v>99</v>
      </c>
      <c r="AO41" t="s">
        <v>99</v>
      </c>
      <c r="AP41" t="s">
        <v>99</v>
      </c>
      <c r="AQ41" t="s">
        <v>99</v>
      </c>
      <c r="AR41" t="s">
        <v>99</v>
      </c>
      <c r="AS41" t="s">
        <v>99</v>
      </c>
      <c r="AT41" t="s">
        <v>99</v>
      </c>
      <c r="AU41" t="s">
        <v>99</v>
      </c>
      <c r="AV41" t="s">
        <v>99</v>
      </c>
      <c r="AW41" t="s">
        <v>99</v>
      </c>
      <c r="AX41" t="s">
        <v>99</v>
      </c>
      <c r="AY41" t="s">
        <v>99</v>
      </c>
      <c r="AZ41" t="s">
        <v>100</v>
      </c>
      <c r="BA41" t="s">
        <v>99</v>
      </c>
      <c r="BB41" t="s">
        <v>100</v>
      </c>
      <c r="BC41" t="s">
        <v>99</v>
      </c>
      <c r="BD41" t="s">
        <v>99</v>
      </c>
      <c r="BE41" t="s">
        <v>99</v>
      </c>
      <c r="BF41" t="s">
        <v>99</v>
      </c>
      <c r="BG41" t="s">
        <v>99</v>
      </c>
      <c r="BH41" t="s">
        <v>99</v>
      </c>
      <c r="BI41" t="s">
        <v>99</v>
      </c>
      <c r="BJ41" t="s">
        <v>99</v>
      </c>
      <c r="BK41" t="s">
        <v>317</v>
      </c>
      <c r="BL41">
        <v>10</v>
      </c>
      <c r="BM41" t="s">
        <v>319</v>
      </c>
      <c r="BN41">
        <v>1</v>
      </c>
      <c r="BO41">
        <v>0</v>
      </c>
      <c r="BP41">
        <v>0</v>
      </c>
      <c r="BQ41">
        <v>0</v>
      </c>
      <c r="BR41">
        <v>0</v>
      </c>
      <c r="BS41">
        <v>1</v>
      </c>
      <c r="BT41">
        <v>0</v>
      </c>
      <c r="BU41">
        <v>0</v>
      </c>
      <c r="BV41">
        <v>0</v>
      </c>
      <c r="BW41">
        <v>0</v>
      </c>
      <c r="BX41">
        <v>0</v>
      </c>
      <c r="BY41" t="s">
        <v>319</v>
      </c>
      <c r="BZ41" t="s">
        <v>330</v>
      </c>
    </row>
    <row r="42" spans="1:78">
      <c r="A42" t="s">
        <v>889</v>
      </c>
      <c r="B42" t="s">
        <v>743</v>
      </c>
      <c r="C42" t="s">
        <v>79</v>
      </c>
      <c r="D42">
        <v>53</v>
      </c>
      <c r="E42" t="s">
        <v>82</v>
      </c>
      <c r="F42" t="s">
        <v>88</v>
      </c>
      <c r="G42" t="s">
        <v>92</v>
      </c>
      <c r="H42" t="s">
        <v>91</v>
      </c>
      <c r="I42" t="s">
        <v>85</v>
      </c>
      <c r="J42" t="s">
        <v>96</v>
      </c>
      <c r="K42" t="s">
        <v>100</v>
      </c>
      <c r="L42" t="s">
        <v>98</v>
      </c>
      <c r="M42" t="s">
        <v>102</v>
      </c>
      <c r="N42" t="s">
        <v>104</v>
      </c>
      <c r="O42">
        <v>3</v>
      </c>
      <c r="P42">
        <v>3.31294081695013</v>
      </c>
      <c r="Q42">
        <v>2</v>
      </c>
      <c r="R42">
        <v>0.52293040999999996</v>
      </c>
      <c r="S42">
        <v>2</v>
      </c>
      <c r="T42">
        <v>3</v>
      </c>
      <c r="U42" t="s">
        <v>76</v>
      </c>
      <c r="V42">
        <v>1</v>
      </c>
      <c r="W42">
        <v>0</v>
      </c>
      <c r="X42">
        <v>1</v>
      </c>
      <c r="Y42">
        <v>0</v>
      </c>
      <c r="Z42">
        <v>1</v>
      </c>
      <c r="AA42" t="s">
        <v>106</v>
      </c>
      <c r="AC42" t="s">
        <v>138</v>
      </c>
      <c r="AD42">
        <v>1</v>
      </c>
      <c r="AE42" t="s">
        <v>226</v>
      </c>
      <c r="AF42" t="s">
        <v>303</v>
      </c>
      <c r="AG42" t="s">
        <v>135</v>
      </c>
      <c r="AH42" t="s">
        <v>99</v>
      </c>
      <c r="AI42" t="s">
        <v>99</v>
      </c>
      <c r="AJ42" t="s">
        <v>99</v>
      </c>
      <c r="AK42" t="s">
        <v>99</v>
      </c>
      <c r="AL42" t="s">
        <v>99</v>
      </c>
      <c r="AM42" t="s">
        <v>99</v>
      </c>
      <c r="AN42" t="s">
        <v>99</v>
      </c>
      <c r="AO42" t="s">
        <v>99</v>
      </c>
      <c r="AP42" t="s">
        <v>99</v>
      </c>
      <c r="AQ42" t="s">
        <v>99</v>
      </c>
      <c r="AR42" t="s">
        <v>99</v>
      </c>
      <c r="AS42" t="s">
        <v>99</v>
      </c>
      <c r="AT42" t="s">
        <v>99</v>
      </c>
      <c r="AU42" t="s">
        <v>99</v>
      </c>
      <c r="AV42" t="s">
        <v>99</v>
      </c>
      <c r="AW42" t="s">
        <v>99</v>
      </c>
      <c r="AX42" t="s">
        <v>99</v>
      </c>
      <c r="AY42" t="s">
        <v>99</v>
      </c>
      <c r="AZ42" t="s">
        <v>99</v>
      </c>
      <c r="BA42" t="s">
        <v>99</v>
      </c>
      <c r="BB42" t="s">
        <v>99</v>
      </c>
      <c r="BC42" t="s">
        <v>99</v>
      </c>
      <c r="BD42" t="s">
        <v>99</v>
      </c>
      <c r="BE42" t="s">
        <v>99</v>
      </c>
      <c r="BF42" t="s">
        <v>99</v>
      </c>
      <c r="BG42" t="s">
        <v>99</v>
      </c>
      <c r="BH42" t="s">
        <v>99</v>
      </c>
      <c r="BI42" t="s">
        <v>99</v>
      </c>
      <c r="BJ42" t="s">
        <v>99</v>
      </c>
      <c r="BK42" t="s">
        <v>317</v>
      </c>
      <c r="BL42">
        <v>8</v>
      </c>
      <c r="BM42" t="s">
        <v>78</v>
      </c>
      <c r="BN42">
        <v>0</v>
      </c>
      <c r="BO42">
        <v>1</v>
      </c>
      <c r="BP42">
        <v>0</v>
      </c>
      <c r="BQ42">
        <v>0</v>
      </c>
      <c r="BR42">
        <v>0</v>
      </c>
      <c r="BS42">
        <v>1</v>
      </c>
      <c r="BT42">
        <v>1</v>
      </c>
      <c r="BU42">
        <v>0</v>
      </c>
      <c r="BV42">
        <v>0</v>
      </c>
      <c r="BW42">
        <v>0</v>
      </c>
      <c r="BX42">
        <v>0</v>
      </c>
      <c r="BY42" t="s">
        <v>319</v>
      </c>
      <c r="BZ42" t="s">
        <v>330</v>
      </c>
    </row>
    <row r="43" spans="1:78">
      <c r="A43" t="s">
        <v>890</v>
      </c>
      <c r="B43" t="s">
        <v>744</v>
      </c>
      <c r="C43" t="s">
        <v>79</v>
      </c>
      <c r="D43">
        <v>78</v>
      </c>
      <c r="E43" t="s">
        <v>82</v>
      </c>
      <c r="F43" t="s">
        <v>87</v>
      </c>
      <c r="G43" t="s">
        <v>92</v>
      </c>
      <c r="H43" t="s">
        <v>91</v>
      </c>
      <c r="I43" t="s">
        <v>92</v>
      </c>
      <c r="J43" t="s">
        <v>97</v>
      </c>
      <c r="K43" t="s">
        <v>100</v>
      </c>
      <c r="L43" t="s">
        <v>98</v>
      </c>
      <c r="M43" t="s">
        <v>102</v>
      </c>
      <c r="N43" t="s">
        <v>104</v>
      </c>
      <c r="O43">
        <v>5</v>
      </c>
      <c r="P43">
        <v>4.1448121219928602</v>
      </c>
      <c r="Q43">
        <v>1</v>
      </c>
      <c r="R43">
        <v>0.76007773999999995</v>
      </c>
      <c r="S43">
        <v>4</v>
      </c>
      <c r="T43">
        <v>1</v>
      </c>
      <c r="U43" t="s">
        <v>76</v>
      </c>
      <c r="V43">
        <v>1</v>
      </c>
      <c r="W43">
        <v>0</v>
      </c>
      <c r="X43">
        <v>1</v>
      </c>
      <c r="Y43">
        <v>0</v>
      </c>
      <c r="Z43">
        <v>1</v>
      </c>
      <c r="AA43" t="s">
        <v>105</v>
      </c>
      <c r="AC43" t="s">
        <v>139</v>
      </c>
      <c r="AD43">
        <v>1</v>
      </c>
      <c r="AE43" t="s">
        <v>227</v>
      </c>
      <c r="AF43" t="s">
        <v>304</v>
      </c>
      <c r="AG43" t="s">
        <v>314</v>
      </c>
      <c r="AH43" t="s">
        <v>100</v>
      </c>
      <c r="AI43" t="s">
        <v>100</v>
      </c>
      <c r="AJ43" t="s">
        <v>99</v>
      </c>
      <c r="AK43" t="s">
        <v>99</v>
      </c>
      <c r="AL43" t="s">
        <v>99</v>
      </c>
      <c r="AM43" t="s">
        <v>99</v>
      </c>
      <c r="AN43" t="s">
        <v>99</v>
      </c>
      <c r="AO43" t="s">
        <v>99</v>
      </c>
      <c r="AP43" t="s">
        <v>99</v>
      </c>
      <c r="AQ43" t="s">
        <v>99</v>
      </c>
      <c r="AR43" t="s">
        <v>99</v>
      </c>
      <c r="AS43" t="s">
        <v>99</v>
      </c>
      <c r="AT43" t="s">
        <v>99</v>
      </c>
      <c r="AU43" t="s">
        <v>99</v>
      </c>
      <c r="AV43" t="s">
        <v>99</v>
      </c>
      <c r="AW43" t="s">
        <v>99</v>
      </c>
      <c r="AX43" t="s">
        <v>99</v>
      </c>
      <c r="AY43" t="s">
        <v>99</v>
      </c>
      <c r="AZ43" t="s">
        <v>99</v>
      </c>
      <c r="BA43" t="s">
        <v>99</v>
      </c>
      <c r="BB43" t="s">
        <v>99</v>
      </c>
      <c r="BC43" t="s">
        <v>99</v>
      </c>
      <c r="BD43" t="s">
        <v>100</v>
      </c>
      <c r="BE43" t="s">
        <v>100</v>
      </c>
      <c r="BF43" t="s">
        <v>99</v>
      </c>
      <c r="BG43" t="s">
        <v>99</v>
      </c>
      <c r="BH43" t="s">
        <v>99</v>
      </c>
      <c r="BI43" t="s">
        <v>99</v>
      </c>
      <c r="BJ43" t="s">
        <v>99</v>
      </c>
      <c r="BK43" t="s">
        <v>317</v>
      </c>
      <c r="BL43">
        <v>10</v>
      </c>
      <c r="BM43" t="s">
        <v>319</v>
      </c>
      <c r="BN43">
        <v>0</v>
      </c>
      <c r="BO43">
        <v>0</v>
      </c>
      <c r="BP43">
        <v>1</v>
      </c>
      <c r="BQ43">
        <v>1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 t="s">
        <v>319</v>
      </c>
      <c r="BZ43" t="s">
        <v>330</v>
      </c>
    </row>
    <row r="44" spans="1:78">
      <c r="A44" t="s">
        <v>891</v>
      </c>
      <c r="B44" t="s">
        <v>745</v>
      </c>
      <c r="C44" t="s">
        <v>79</v>
      </c>
      <c r="D44">
        <v>73</v>
      </c>
      <c r="E44" t="s">
        <v>82</v>
      </c>
      <c r="F44" t="s">
        <v>87</v>
      </c>
      <c r="G44" t="s">
        <v>91</v>
      </c>
      <c r="H44" t="s">
        <v>91</v>
      </c>
      <c r="I44" t="s">
        <v>85</v>
      </c>
      <c r="J44" t="s">
        <v>95</v>
      </c>
      <c r="K44" t="s">
        <v>99</v>
      </c>
      <c r="L44" t="s">
        <v>98</v>
      </c>
      <c r="M44" t="s">
        <v>102</v>
      </c>
      <c r="N44" t="s">
        <v>104</v>
      </c>
      <c r="O44">
        <v>2</v>
      </c>
      <c r="P44">
        <v>1</v>
      </c>
      <c r="Q44">
        <v>2</v>
      </c>
      <c r="R44">
        <v>7.2985692000000002</v>
      </c>
      <c r="S44">
        <v>2</v>
      </c>
      <c r="T44">
        <v>2</v>
      </c>
      <c r="U44" t="s">
        <v>76</v>
      </c>
      <c r="V44">
        <v>1</v>
      </c>
      <c r="W44">
        <v>1</v>
      </c>
      <c r="X44">
        <v>0</v>
      </c>
      <c r="Y44">
        <v>0</v>
      </c>
      <c r="Z44">
        <v>1</v>
      </c>
      <c r="AA44" t="s">
        <v>106</v>
      </c>
      <c r="AB44">
        <v>0.31182424050934621</v>
      </c>
      <c r="AC44" t="s">
        <v>111</v>
      </c>
      <c r="AD44">
        <v>1</v>
      </c>
      <c r="AE44" t="s">
        <v>228</v>
      </c>
      <c r="AF44" t="s">
        <v>228</v>
      </c>
      <c r="AG44" t="s">
        <v>111</v>
      </c>
      <c r="AH44" t="s">
        <v>99</v>
      </c>
      <c r="AI44" t="s">
        <v>99</v>
      </c>
      <c r="AJ44" t="s">
        <v>99</v>
      </c>
      <c r="AK44" t="s">
        <v>99</v>
      </c>
      <c r="AL44" t="s">
        <v>99</v>
      </c>
      <c r="AM44" t="s">
        <v>99</v>
      </c>
      <c r="AN44" t="s">
        <v>99</v>
      </c>
      <c r="AO44" t="s">
        <v>99</v>
      </c>
      <c r="AP44" t="s">
        <v>99</v>
      </c>
      <c r="AQ44" t="s">
        <v>99</v>
      </c>
      <c r="AR44" t="s">
        <v>99</v>
      </c>
      <c r="AS44" t="s">
        <v>99</v>
      </c>
      <c r="AT44" t="s">
        <v>99</v>
      </c>
      <c r="AU44" t="s">
        <v>99</v>
      </c>
      <c r="AV44" t="s">
        <v>99</v>
      </c>
      <c r="AW44" t="s">
        <v>99</v>
      </c>
      <c r="AX44" t="s">
        <v>99</v>
      </c>
      <c r="AY44" t="s">
        <v>99</v>
      </c>
      <c r="AZ44" t="s">
        <v>99</v>
      </c>
      <c r="BA44" t="s">
        <v>99</v>
      </c>
      <c r="BB44" t="s">
        <v>99</v>
      </c>
      <c r="BC44" t="s">
        <v>99</v>
      </c>
      <c r="BD44" t="s">
        <v>99</v>
      </c>
      <c r="BE44" t="s">
        <v>99</v>
      </c>
      <c r="BF44" t="s">
        <v>100</v>
      </c>
      <c r="BG44" t="s">
        <v>99</v>
      </c>
      <c r="BH44" t="s">
        <v>99</v>
      </c>
      <c r="BI44" t="s">
        <v>99</v>
      </c>
      <c r="BJ44" t="s">
        <v>99</v>
      </c>
      <c r="BK44" t="s">
        <v>317</v>
      </c>
      <c r="BL44">
        <v>0</v>
      </c>
      <c r="BM44" t="s">
        <v>78</v>
      </c>
      <c r="BN44">
        <v>1</v>
      </c>
      <c r="BO44">
        <v>0</v>
      </c>
      <c r="BP44">
        <v>0</v>
      </c>
      <c r="BQ44">
        <v>0</v>
      </c>
      <c r="BR44">
        <v>0</v>
      </c>
      <c r="BS44">
        <v>1</v>
      </c>
      <c r="BT44">
        <v>1</v>
      </c>
      <c r="BU44">
        <v>0</v>
      </c>
      <c r="BV44">
        <v>0</v>
      </c>
      <c r="BW44">
        <v>0</v>
      </c>
      <c r="BX44">
        <v>0</v>
      </c>
      <c r="BY44" t="s">
        <v>319</v>
      </c>
      <c r="BZ44" t="s">
        <v>330</v>
      </c>
    </row>
    <row r="45" spans="1:78">
      <c r="A45" t="s">
        <v>892</v>
      </c>
      <c r="B45" t="s">
        <v>746</v>
      </c>
      <c r="C45" t="s">
        <v>80</v>
      </c>
      <c r="D45">
        <v>56</v>
      </c>
      <c r="E45" t="s">
        <v>82</v>
      </c>
      <c r="F45" t="s">
        <v>86</v>
      </c>
      <c r="G45" t="s">
        <v>91</v>
      </c>
      <c r="H45" t="s">
        <v>91</v>
      </c>
      <c r="I45" t="s">
        <v>85</v>
      </c>
      <c r="J45" t="s">
        <v>95</v>
      </c>
      <c r="K45" t="s">
        <v>99</v>
      </c>
      <c r="L45" t="s">
        <v>81</v>
      </c>
      <c r="M45" t="s">
        <v>102</v>
      </c>
      <c r="N45" t="s">
        <v>103</v>
      </c>
      <c r="O45">
        <v>5</v>
      </c>
      <c r="P45">
        <v>4</v>
      </c>
      <c r="Q45">
        <v>3</v>
      </c>
      <c r="R45">
        <v>12.137668</v>
      </c>
      <c r="S45">
        <v>4</v>
      </c>
      <c r="T45">
        <v>3</v>
      </c>
      <c r="U45" t="s">
        <v>76</v>
      </c>
      <c r="V45">
        <v>1</v>
      </c>
      <c r="W45">
        <v>1</v>
      </c>
      <c r="X45">
        <v>1</v>
      </c>
      <c r="Y45">
        <v>0</v>
      </c>
      <c r="Z45">
        <v>1</v>
      </c>
      <c r="AA45" t="s">
        <v>106</v>
      </c>
      <c r="AC45" t="s">
        <v>140</v>
      </c>
      <c r="AD45">
        <v>1</v>
      </c>
      <c r="AE45" t="s">
        <v>229</v>
      </c>
      <c r="AF45" t="s">
        <v>229</v>
      </c>
      <c r="AG45" t="s">
        <v>140</v>
      </c>
      <c r="AH45" t="s">
        <v>99</v>
      </c>
      <c r="AI45" t="s">
        <v>99</v>
      </c>
      <c r="AJ45" t="s">
        <v>99</v>
      </c>
      <c r="AK45" t="s">
        <v>99</v>
      </c>
      <c r="AL45" t="s">
        <v>99</v>
      </c>
      <c r="AM45" t="s">
        <v>99</v>
      </c>
      <c r="AN45" t="s">
        <v>99</v>
      </c>
      <c r="AO45" t="s">
        <v>99</v>
      </c>
      <c r="AP45" t="s">
        <v>99</v>
      </c>
      <c r="AQ45" t="s">
        <v>99</v>
      </c>
      <c r="AR45" t="s">
        <v>99</v>
      </c>
      <c r="AS45" t="s">
        <v>99</v>
      </c>
      <c r="AT45" t="s">
        <v>99</v>
      </c>
      <c r="AU45" t="s">
        <v>99</v>
      </c>
      <c r="AV45" t="s">
        <v>99</v>
      </c>
      <c r="AW45" t="s">
        <v>99</v>
      </c>
      <c r="AX45" t="s">
        <v>99</v>
      </c>
      <c r="AY45" t="s">
        <v>99</v>
      </c>
      <c r="AZ45" t="s">
        <v>99</v>
      </c>
      <c r="BA45" t="s">
        <v>99</v>
      </c>
      <c r="BB45" t="s">
        <v>99</v>
      </c>
      <c r="BC45" t="s">
        <v>99</v>
      </c>
      <c r="BD45" t="s">
        <v>99</v>
      </c>
      <c r="BE45" t="s">
        <v>99</v>
      </c>
      <c r="BF45" t="s">
        <v>99</v>
      </c>
      <c r="BG45" t="s">
        <v>99</v>
      </c>
      <c r="BH45" t="s">
        <v>99</v>
      </c>
      <c r="BI45" t="s">
        <v>99</v>
      </c>
      <c r="BJ45" t="s">
        <v>99</v>
      </c>
      <c r="BK45" t="s">
        <v>317</v>
      </c>
      <c r="BL45">
        <v>28</v>
      </c>
      <c r="BM45" t="s">
        <v>78</v>
      </c>
      <c r="BN45">
        <v>1</v>
      </c>
      <c r="BO45">
        <v>0</v>
      </c>
      <c r="BP45">
        <v>0</v>
      </c>
      <c r="BQ45">
        <v>1</v>
      </c>
      <c r="BR45">
        <v>1</v>
      </c>
      <c r="BS45">
        <v>1</v>
      </c>
      <c r="BT45">
        <v>0</v>
      </c>
      <c r="BU45">
        <v>0</v>
      </c>
      <c r="BV45">
        <v>0</v>
      </c>
      <c r="BW45">
        <v>0</v>
      </c>
      <c r="BX45">
        <v>0</v>
      </c>
      <c r="BY45" t="s">
        <v>319</v>
      </c>
      <c r="BZ45" t="s">
        <v>330</v>
      </c>
    </row>
    <row r="46" spans="1:78">
      <c r="A46" t="s">
        <v>893</v>
      </c>
      <c r="B46" t="s">
        <v>747</v>
      </c>
      <c r="C46" t="s">
        <v>79</v>
      </c>
      <c r="D46">
        <v>75</v>
      </c>
      <c r="E46" t="s">
        <v>82</v>
      </c>
      <c r="F46" t="s">
        <v>87</v>
      </c>
      <c r="G46" t="s">
        <v>91</v>
      </c>
      <c r="H46" t="s">
        <v>91</v>
      </c>
      <c r="I46" t="s">
        <v>85</v>
      </c>
      <c r="J46" t="s">
        <v>95</v>
      </c>
      <c r="K46" t="s">
        <v>99</v>
      </c>
      <c r="L46" t="s">
        <v>98</v>
      </c>
      <c r="M46" t="s">
        <v>102</v>
      </c>
      <c r="N46" t="s">
        <v>104</v>
      </c>
      <c r="O46">
        <v>2</v>
      </c>
      <c r="P46">
        <v>2</v>
      </c>
      <c r="Q46">
        <v>3</v>
      </c>
      <c r="R46">
        <v>1.3365530000000001</v>
      </c>
      <c r="S46">
        <v>2</v>
      </c>
      <c r="T46">
        <v>5</v>
      </c>
      <c r="U46" t="s">
        <v>76</v>
      </c>
      <c r="V46">
        <v>1</v>
      </c>
      <c r="W46">
        <v>0</v>
      </c>
      <c r="X46">
        <v>0</v>
      </c>
      <c r="Y46">
        <v>0</v>
      </c>
      <c r="Z46">
        <v>1</v>
      </c>
      <c r="AA46" t="s">
        <v>106</v>
      </c>
      <c r="AC46" t="s">
        <v>141</v>
      </c>
      <c r="AD46">
        <v>1</v>
      </c>
      <c r="AE46" t="s">
        <v>197</v>
      </c>
      <c r="AF46" t="s">
        <v>197</v>
      </c>
      <c r="AG46" t="s">
        <v>141</v>
      </c>
      <c r="AH46" t="s">
        <v>99</v>
      </c>
      <c r="AI46" t="s">
        <v>99</v>
      </c>
      <c r="AJ46" t="s">
        <v>99</v>
      </c>
      <c r="AK46" t="s">
        <v>99</v>
      </c>
      <c r="AL46" t="s">
        <v>99</v>
      </c>
      <c r="AM46" t="s">
        <v>99</v>
      </c>
      <c r="AN46" t="s">
        <v>99</v>
      </c>
      <c r="AO46" t="s">
        <v>99</v>
      </c>
      <c r="AP46" t="s">
        <v>99</v>
      </c>
      <c r="AQ46" t="s">
        <v>99</v>
      </c>
      <c r="AR46" t="s">
        <v>99</v>
      </c>
      <c r="AS46" t="s">
        <v>99</v>
      </c>
      <c r="AT46" t="s">
        <v>99</v>
      </c>
      <c r="AU46" t="s">
        <v>99</v>
      </c>
      <c r="AV46" t="s">
        <v>99</v>
      </c>
      <c r="AW46" t="s">
        <v>99</v>
      </c>
      <c r="AX46" t="s">
        <v>99</v>
      </c>
      <c r="AY46" t="s">
        <v>99</v>
      </c>
      <c r="AZ46" t="s">
        <v>99</v>
      </c>
      <c r="BA46" t="s">
        <v>99</v>
      </c>
      <c r="BB46" t="s">
        <v>99</v>
      </c>
      <c r="BC46" t="s">
        <v>99</v>
      </c>
      <c r="BD46" t="s">
        <v>99</v>
      </c>
      <c r="BE46" t="s">
        <v>99</v>
      </c>
      <c r="BF46" t="s">
        <v>99</v>
      </c>
      <c r="BG46" t="s">
        <v>99</v>
      </c>
      <c r="BH46" t="s">
        <v>99</v>
      </c>
      <c r="BI46" t="s">
        <v>99</v>
      </c>
      <c r="BJ46" t="s">
        <v>99</v>
      </c>
      <c r="BK46" t="s">
        <v>317</v>
      </c>
      <c r="BL46">
        <v>29</v>
      </c>
      <c r="BM46" t="s">
        <v>78</v>
      </c>
      <c r="BN46">
        <v>1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 t="s">
        <v>319</v>
      </c>
      <c r="BZ46" t="s">
        <v>330</v>
      </c>
    </row>
    <row r="47" spans="1:78">
      <c r="A47" t="s">
        <v>894</v>
      </c>
      <c r="B47" t="s">
        <v>748</v>
      </c>
      <c r="C47" t="s">
        <v>80</v>
      </c>
      <c r="D47">
        <v>53</v>
      </c>
      <c r="E47" t="s">
        <v>82</v>
      </c>
      <c r="F47" t="s">
        <v>87</v>
      </c>
      <c r="G47" t="s">
        <v>91</v>
      </c>
      <c r="H47" t="s">
        <v>91</v>
      </c>
      <c r="I47" t="s">
        <v>85</v>
      </c>
      <c r="J47" t="s">
        <v>95</v>
      </c>
      <c r="K47" t="s">
        <v>99</v>
      </c>
      <c r="L47" t="s">
        <v>81</v>
      </c>
      <c r="M47" t="s">
        <v>102</v>
      </c>
      <c r="N47" t="s">
        <v>103</v>
      </c>
      <c r="O47">
        <v>8</v>
      </c>
      <c r="P47">
        <v>5</v>
      </c>
      <c r="Q47">
        <v>3</v>
      </c>
      <c r="R47">
        <v>29.951847000000001</v>
      </c>
      <c r="S47">
        <v>8</v>
      </c>
      <c r="T47">
        <v>5</v>
      </c>
      <c r="U47" t="s">
        <v>76</v>
      </c>
      <c r="V47">
        <v>1</v>
      </c>
      <c r="W47">
        <v>1</v>
      </c>
      <c r="X47">
        <v>1</v>
      </c>
      <c r="Y47">
        <v>0</v>
      </c>
      <c r="Z47">
        <v>1</v>
      </c>
      <c r="AA47" t="s">
        <v>106</v>
      </c>
      <c r="AC47" t="s">
        <v>109</v>
      </c>
      <c r="AD47">
        <v>1</v>
      </c>
      <c r="AE47" t="s">
        <v>230</v>
      </c>
      <c r="AF47" t="s">
        <v>230</v>
      </c>
      <c r="AG47" t="s">
        <v>109</v>
      </c>
      <c r="AH47" t="s">
        <v>99</v>
      </c>
      <c r="AI47" t="s">
        <v>99</v>
      </c>
      <c r="AJ47" t="s">
        <v>99</v>
      </c>
      <c r="AK47" t="s">
        <v>99</v>
      </c>
      <c r="AL47" t="s">
        <v>99</v>
      </c>
      <c r="AM47" t="s">
        <v>99</v>
      </c>
      <c r="AN47" t="s">
        <v>99</v>
      </c>
      <c r="AO47" t="s">
        <v>99</v>
      </c>
      <c r="AP47" t="s">
        <v>99</v>
      </c>
      <c r="AQ47" t="s">
        <v>100</v>
      </c>
      <c r="AR47" t="s">
        <v>99</v>
      </c>
      <c r="AS47" t="s">
        <v>100</v>
      </c>
      <c r="AT47" t="s">
        <v>99</v>
      </c>
      <c r="AU47" t="s">
        <v>99</v>
      </c>
      <c r="AV47" t="s">
        <v>99</v>
      </c>
      <c r="AW47" t="s">
        <v>99</v>
      </c>
      <c r="AX47" t="s">
        <v>99</v>
      </c>
      <c r="AY47" t="s">
        <v>99</v>
      </c>
      <c r="AZ47" t="s">
        <v>99</v>
      </c>
      <c r="BA47" t="s">
        <v>99</v>
      </c>
      <c r="BB47" t="s">
        <v>99</v>
      </c>
      <c r="BC47" t="s">
        <v>100</v>
      </c>
      <c r="BD47" t="s">
        <v>99</v>
      </c>
      <c r="BE47" t="s">
        <v>99</v>
      </c>
      <c r="BF47" t="s">
        <v>99</v>
      </c>
      <c r="BG47" t="s">
        <v>99</v>
      </c>
      <c r="BH47" t="s">
        <v>99</v>
      </c>
      <c r="BI47" t="s">
        <v>99</v>
      </c>
      <c r="BJ47" t="s">
        <v>99</v>
      </c>
      <c r="BK47" t="s">
        <v>317</v>
      </c>
      <c r="BL47">
        <v>14</v>
      </c>
      <c r="BM47" t="s">
        <v>78</v>
      </c>
      <c r="BN47">
        <v>1</v>
      </c>
      <c r="BO47">
        <v>0</v>
      </c>
      <c r="BP47">
        <v>0</v>
      </c>
      <c r="BQ47">
        <v>0</v>
      </c>
      <c r="BR47">
        <v>0</v>
      </c>
      <c r="BS47">
        <v>1</v>
      </c>
      <c r="BT47">
        <v>0</v>
      </c>
      <c r="BU47">
        <v>0</v>
      </c>
      <c r="BV47">
        <v>0</v>
      </c>
      <c r="BW47">
        <v>0</v>
      </c>
      <c r="BX47">
        <v>0</v>
      </c>
      <c r="BY47" t="s">
        <v>319</v>
      </c>
      <c r="BZ47" t="s">
        <v>330</v>
      </c>
    </row>
    <row r="48" spans="1:78">
      <c r="A48" t="s">
        <v>895</v>
      </c>
      <c r="B48" t="s">
        <v>749</v>
      </c>
      <c r="C48" t="s">
        <v>79</v>
      </c>
      <c r="D48">
        <v>77</v>
      </c>
      <c r="E48" t="s">
        <v>82</v>
      </c>
      <c r="F48" t="s">
        <v>87</v>
      </c>
      <c r="G48" t="s">
        <v>91</v>
      </c>
      <c r="H48" t="s">
        <v>91</v>
      </c>
      <c r="I48" t="s">
        <v>91</v>
      </c>
      <c r="J48" t="s">
        <v>95</v>
      </c>
      <c r="K48" t="s">
        <v>99</v>
      </c>
      <c r="L48" t="s">
        <v>101</v>
      </c>
      <c r="M48" t="s">
        <v>102</v>
      </c>
      <c r="N48" t="s">
        <v>104</v>
      </c>
      <c r="O48">
        <v>8</v>
      </c>
      <c r="P48">
        <v>7</v>
      </c>
      <c r="Q48">
        <v>2</v>
      </c>
      <c r="R48">
        <v>62.186765999999999</v>
      </c>
      <c r="S48">
        <v>8</v>
      </c>
      <c r="T48">
        <v>2</v>
      </c>
      <c r="U48" t="s">
        <v>76</v>
      </c>
      <c r="V48">
        <v>1</v>
      </c>
      <c r="W48">
        <v>1</v>
      </c>
      <c r="X48">
        <v>1</v>
      </c>
      <c r="Y48">
        <v>0</v>
      </c>
      <c r="Z48">
        <v>1</v>
      </c>
      <c r="AA48" t="s">
        <v>106</v>
      </c>
      <c r="AC48" t="s">
        <v>142</v>
      </c>
      <c r="AD48">
        <v>1</v>
      </c>
      <c r="AE48" t="s">
        <v>231</v>
      </c>
      <c r="AF48" t="s">
        <v>231</v>
      </c>
      <c r="AG48" t="s">
        <v>142</v>
      </c>
      <c r="AH48" t="s">
        <v>99</v>
      </c>
      <c r="AI48" t="s">
        <v>99</v>
      </c>
      <c r="AJ48" t="s">
        <v>99</v>
      </c>
      <c r="AK48" t="s">
        <v>99</v>
      </c>
      <c r="AL48" t="s">
        <v>99</v>
      </c>
      <c r="AM48" t="s">
        <v>99</v>
      </c>
      <c r="AN48" t="s">
        <v>99</v>
      </c>
      <c r="AO48" t="s">
        <v>99</v>
      </c>
      <c r="AP48" t="s">
        <v>99</v>
      </c>
      <c r="AQ48" t="s">
        <v>99</v>
      </c>
      <c r="AR48" t="s">
        <v>99</v>
      </c>
      <c r="AS48" t="s">
        <v>99</v>
      </c>
      <c r="AT48" t="s">
        <v>100</v>
      </c>
      <c r="AU48" t="s">
        <v>100</v>
      </c>
      <c r="AV48" t="s">
        <v>99</v>
      </c>
      <c r="AW48" t="s">
        <v>99</v>
      </c>
      <c r="AX48" t="s">
        <v>99</v>
      </c>
      <c r="AY48" t="s">
        <v>99</v>
      </c>
      <c r="AZ48" t="s">
        <v>99</v>
      </c>
      <c r="BA48" t="s">
        <v>99</v>
      </c>
      <c r="BB48" t="s">
        <v>99</v>
      </c>
      <c r="BC48" t="s">
        <v>99</v>
      </c>
      <c r="BD48" t="s">
        <v>99</v>
      </c>
      <c r="BE48" t="s">
        <v>99</v>
      </c>
      <c r="BF48" t="s">
        <v>99</v>
      </c>
      <c r="BG48" t="s">
        <v>99</v>
      </c>
      <c r="BH48" t="s">
        <v>99</v>
      </c>
      <c r="BI48" t="s">
        <v>99</v>
      </c>
      <c r="BJ48" t="s">
        <v>99</v>
      </c>
      <c r="BK48" t="s">
        <v>317</v>
      </c>
      <c r="BL48">
        <v>7</v>
      </c>
      <c r="BM48" t="s">
        <v>78</v>
      </c>
      <c r="BN48">
        <v>1</v>
      </c>
      <c r="BO48">
        <v>0</v>
      </c>
      <c r="BP48">
        <v>0</v>
      </c>
      <c r="BQ48">
        <v>1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 t="s">
        <v>319</v>
      </c>
      <c r="BZ48" t="s">
        <v>330</v>
      </c>
    </row>
    <row r="49" spans="1:78">
      <c r="A49" t="s">
        <v>896</v>
      </c>
      <c r="B49" t="s">
        <v>750</v>
      </c>
      <c r="C49" t="s">
        <v>79</v>
      </c>
      <c r="D49">
        <v>60</v>
      </c>
      <c r="E49" t="s">
        <v>85</v>
      </c>
      <c r="F49" t="s">
        <v>86</v>
      </c>
      <c r="G49" t="s">
        <v>91</v>
      </c>
      <c r="H49" t="s">
        <v>91</v>
      </c>
      <c r="I49" t="s">
        <v>78</v>
      </c>
      <c r="J49" t="s">
        <v>96</v>
      </c>
      <c r="K49" t="s">
        <v>99</v>
      </c>
      <c r="L49" t="s">
        <v>81</v>
      </c>
      <c r="M49" t="s">
        <v>102</v>
      </c>
      <c r="N49" t="s">
        <v>103</v>
      </c>
      <c r="O49">
        <v>5</v>
      </c>
      <c r="P49">
        <v>2</v>
      </c>
      <c r="Q49">
        <v>1</v>
      </c>
      <c r="R49">
        <v>10.587316</v>
      </c>
      <c r="S49">
        <v>5</v>
      </c>
      <c r="T49">
        <v>1</v>
      </c>
      <c r="U49" t="s">
        <v>76</v>
      </c>
      <c r="V49">
        <v>0</v>
      </c>
      <c r="W49">
        <v>1</v>
      </c>
      <c r="X49">
        <v>1</v>
      </c>
      <c r="Y49">
        <v>0</v>
      </c>
      <c r="Z49">
        <v>1</v>
      </c>
      <c r="AA49" t="s">
        <v>105</v>
      </c>
      <c r="AB49">
        <v>0.21254888690683568</v>
      </c>
      <c r="AC49" t="s">
        <v>107</v>
      </c>
      <c r="AD49">
        <v>0</v>
      </c>
      <c r="AE49" t="s">
        <v>232</v>
      </c>
      <c r="AF49" t="s">
        <v>232</v>
      </c>
      <c r="AG49" t="s">
        <v>107</v>
      </c>
      <c r="AH49" t="s">
        <v>99</v>
      </c>
      <c r="AI49" t="s">
        <v>99</v>
      </c>
      <c r="AJ49" t="s">
        <v>99</v>
      </c>
      <c r="AK49" t="s">
        <v>99</v>
      </c>
      <c r="AL49" t="s">
        <v>99</v>
      </c>
      <c r="AM49" t="s">
        <v>99</v>
      </c>
      <c r="AN49" t="s">
        <v>100</v>
      </c>
      <c r="AO49" t="s">
        <v>99</v>
      </c>
      <c r="AP49" t="s">
        <v>100</v>
      </c>
      <c r="AQ49" t="s">
        <v>99</v>
      </c>
      <c r="AR49" t="s">
        <v>99</v>
      </c>
      <c r="AS49" t="s">
        <v>99</v>
      </c>
      <c r="AT49" t="s">
        <v>99</v>
      </c>
      <c r="AU49" t="s">
        <v>99</v>
      </c>
      <c r="AV49" t="s">
        <v>99</v>
      </c>
      <c r="AW49" t="s">
        <v>99</v>
      </c>
      <c r="AX49" t="s">
        <v>99</v>
      </c>
      <c r="AY49" t="s">
        <v>99</v>
      </c>
      <c r="AZ49" t="s">
        <v>99</v>
      </c>
      <c r="BA49" t="s">
        <v>99</v>
      </c>
      <c r="BB49" t="s">
        <v>99</v>
      </c>
      <c r="BC49" t="s">
        <v>99</v>
      </c>
      <c r="BD49" t="s">
        <v>99</v>
      </c>
      <c r="BE49" t="s">
        <v>99</v>
      </c>
      <c r="BF49" t="s">
        <v>99</v>
      </c>
      <c r="BG49" t="s">
        <v>99</v>
      </c>
      <c r="BH49" t="s">
        <v>99</v>
      </c>
      <c r="BI49" t="s">
        <v>99</v>
      </c>
      <c r="BJ49" t="s">
        <v>99</v>
      </c>
      <c r="BK49" t="s">
        <v>317</v>
      </c>
      <c r="BL49">
        <v>0</v>
      </c>
      <c r="BM49" t="s">
        <v>78</v>
      </c>
      <c r="BN49">
        <v>1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1</v>
      </c>
      <c r="BV49">
        <v>0</v>
      </c>
      <c r="BW49">
        <v>0</v>
      </c>
      <c r="BX49">
        <v>0</v>
      </c>
      <c r="BY49" t="s">
        <v>78</v>
      </c>
      <c r="BZ49" t="s">
        <v>329</v>
      </c>
    </row>
    <row r="50" spans="1:78">
      <c r="A50" t="s">
        <v>897</v>
      </c>
      <c r="B50" t="s">
        <v>751</v>
      </c>
      <c r="C50" t="s">
        <v>79</v>
      </c>
      <c r="D50">
        <v>64</v>
      </c>
      <c r="E50" t="s">
        <v>82</v>
      </c>
      <c r="F50" t="s">
        <v>87</v>
      </c>
      <c r="G50" t="s">
        <v>92</v>
      </c>
      <c r="H50" t="s">
        <v>91</v>
      </c>
      <c r="I50" t="s">
        <v>92</v>
      </c>
      <c r="J50" t="s">
        <v>85</v>
      </c>
      <c r="K50" t="s">
        <v>100</v>
      </c>
      <c r="L50" t="s">
        <v>101</v>
      </c>
      <c r="M50" t="s">
        <v>102</v>
      </c>
      <c r="N50" t="s">
        <v>104</v>
      </c>
      <c r="O50">
        <v>3</v>
      </c>
      <c r="P50">
        <v>3</v>
      </c>
      <c r="Q50">
        <v>1</v>
      </c>
      <c r="R50">
        <v>1.0865049</v>
      </c>
      <c r="S50">
        <v>2</v>
      </c>
      <c r="T50">
        <v>2</v>
      </c>
      <c r="U50" t="s">
        <v>76</v>
      </c>
      <c r="V50">
        <v>1</v>
      </c>
      <c r="W50">
        <v>0</v>
      </c>
      <c r="X50">
        <v>0</v>
      </c>
      <c r="Y50">
        <v>0</v>
      </c>
      <c r="Z50">
        <v>1</v>
      </c>
      <c r="AA50" t="s">
        <v>105</v>
      </c>
      <c r="AC50" t="s">
        <v>143</v>
      </c>
      <c r="AD50">
        <v>1</v>
      </c>
      <c r="AE50" t="s">
        <v>233</v>
      </c>
      <c r="AF50" t="s">
        <v>305</v>
      </c>
      <c r="AG50" t="s">
        <v>156</v>
      </c>
      <c r="AH50" t="s">
        <v>99</v>
      </c>
      <c r="AI50" t="s">
        <v>99</v>
      </c>
      <c r="AJ50" t="s">
        <v>99</v>
      </c>
      <c r="AK50" t="s">
        <v>99</v>
      </c>
      <c r="AL50" t="s">
        <v>99</v>
      </c>
      <c r="AM50" t="s">
        <v>99</v>
      </c>
      <c r="AN50" t="s">
        <v>99</v>
      </c>
      <c r="AO50" t="s">
        <v>99</v>
      </c>
      <c r="AP50" t="s">
        <v>99</v>
      </c>
      <c r="AQ50" t="s">
        <v>99</v>
      </c>
      <c r="AR50" t="s">
        <v>99</v>
      </c>
      <c r="AS50" t="s">
        <v>99</v>
      </c>
      <c r="AT50" t="s">
        <v>99</v>
      </c>
      <c r="AU50" t="s">
        <v>99</v>
      </c>
      <c r="AV50" t="s">
        <v>99</v>
      </c>
      <c r="AW50" t="s">
        <v>99</v>
      </c>
      <c r="AX50" t="s">
        <v>99</v>
      </c>
      <c r="AY50" t="s">
        <v>99</v>
      </c>
      <c r="AZ50" t="s">
        <v>99</v>
      </c>
      <c r="BA50" t="s">
        <v>99</v>
      </c>
      <c r="BB50" t="s">
        <v>99</v>
      </c>
      <c r="BC50" t="s">
        <v>99</v>
      </c>
      <c r="BD50" t="s">
        <v>99</v>
      </c>
      <c r="BE50" t="s">
        <v>99</v>
      </c>
      <c r="BF50" t="s">
        <v>99</v>
      </c>
      <c r="BG50" t="s">
        <v>99</v>
      </c>
      <c r="BH50" t="s">
        <v>99</v>
      </c>
      <c r="BI50" t="s">
        <v>99</v>
      </c>
      <c r="BJ50" t="s">
        <v>99</v>
      </c>
      <c r="BK50" t="s">
        <v>317</v>
      </c>
      <c r="BL50">
        <v>42</v>
      </c>
      <c r="BM50" t="s">
        <v>78</v>
      </c>
      <c r="BN50">
        <v>0</v>
      </c>
      <c r="BO50">
        <v>0</v>
      </c>
      <c r="BP50">
        <v>1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 t="s">
        <v>319</v>
      </c>
      <c r="BZ50" t="s">
        <v>330</v>
      </c>
    </row>
    <row r="51" spans="1:78">
      <c r="A51" t="s">
        <v>898</v>
      </c>
      <c r="B51" t="s">
        <v>752</v>
      </c>
      <c r="C51" t="s">
        <v>79</v>
      </c>
      <c r="D51">
        <v>63</v>
      </c>
      <c r="E51" t="s">
        <v>82</v>
      </c>
      <c r="F51" t="s">
        <v>86</v>
      </c>
      <c r="G51" t="s">
        <v>91</v>
      </c>
      <c r="H51" t="s">
        <v>91</v>
      </c>
      <c r="I51" t="s">
        <v>78</v>
      </c>
      <c r="J51" t="s">
        <v>95</v>
      </c>
      <c r="K51" t="s">
        <v>99</v>
      </c>
      <c r="L51" t="s">
        <v>81</v>
      </c>
      <c r="M51" t="s">
        <v>102</v>
      </c>
      <c r="N51" t="s">
        <v>103</v>
      </c>
      <c r="O51">
        <v>2</v>
      </c>
      <c r="P51">
        <v>1</v>
      </c>
      <c r="Q51">
        <v>1</v>
      </c>
      <c r="R51">
        <v>0.92413708000000006</v>
      </c>
      <c r="S51">
        <v>2</v>
      </c>
      <c r="T51">
        <v>1</v>
      </c>
      <c r="U51" t="s">
        <v>76</v>
      </c>
      <c r="V51">
        <v>1</v>
      </c>
      <c r="W51">
        <v>1</v>
      </c>
      <c r="X51">
        <v>0</v>
      </c>
      <c r="Y51">
        <v>0</v>
      </c>
      <c r="Z51">
        <v>1</v>
      </c>
      <c r="AA51" t="s">
        <v>105</v>
      </c>
      <c r="AB51">
        <v>4.5983037093442425</v>
      </c>
      <c r="AC51" t="s">
        <v>107</v>
      </c>
      <c r="AD51">
        <v>1</v>
      </c>
      <c r="AE51" t="s">
        <v>234</v>
      </c>
      <c r="AF51" t="s">
        <v>234</v>
      </c>
      <c r="AG51" t="s">
        <v>107</v>
      </c>
      <c r="AH51" t="s">
        <v>99</v>
      </c>
      <c r="AI51" t="s">
        <v>99</v>
      </c>
      <c r="AJ51" t="s">
        <v>99</v>
      </c>
      <c r="AK51" t="s">
        <v>99</v>
      </c>
      <c r="AL51" t="s">
        <v>99</v>
      </c>
      <c r="AM51" t="s">
        <v>99</v>
      </c>
      <c r="AN51" t="s">
        <v>99</v>
      </c>
      <c r="AO51" t="s">
        <v>99</v>
      </c>
      <c r="AP51" t="s">
        <v>99</v>
      </c>
      <c r="AQ51" t="s">
        <v>99</v>
      </c>
      <c r="AR51" t="s">
        <v>99</v>
      </c>
      <c r="AS51" t="s">
        <v>99</v>
      </c>
      <c r="AT51" t="s">
        <v>99</v>
      </c>
      <c r="AU51" t="s">
        <v>99</v>
      </c>
      <c r="AV51" t="s">
        <v>99</v>
      </c>
      <c r="AW51" t="s">
        <v>99</v>
      </c>
      <c r="AX51" t="s">
        <v>99</v>
      </c>
      <c r="AY51" t="s">
        <v>99</v>
      </c>
      <c r="AZ51" t="s">
        <v>100</v>
      </c>
      <c r="BA51" t="s">
        <v>99</v>
      </c>
      <c r="BB51" t="s">
        <v>100</v>
      </c>
      <c r="BC51" t="s">
        <v>99</v>
      </c>
      <c r="BD51" t="s">
        <v>99</v>
      </c>
      <c r="BE51" t="s">
        <v>99</v>
      </c>
      <c r="BF51" t="s">
        <v>99</v>
      </c>
      <c r="BG51" t="s">
        <v>99</v>
      </c>
      <c r="BH51" t="s">
        <v>99</v>
      </c>
      <c r="BI51" t="s">
        <v>99</v>
      </c>
      <c r="BJ51" t="s">
        <v>99</v>
      </c>
      <c r="BK51" t="s">
        <v>317</v>
      </c>
      <c r="BL51">
        <v>0</v>
      </c>
      <c r="BM51" t="s">
        <v>78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1</v>
      </c>
      <c r="BU51">
        <v>0</v>
      </c>
      <c r="BV51">
        <v>0</v>
      </c>
      <c r="BW51">
        <v>0</v>
      </c>
      <c r="BX51">
        <v>0</v>
      </c>
      <c r="BY51" t="s">
        <v>78</v>
      </c>
      <c r="BZ51" t="s">
        <v>329</v>
      </c>
    </row>
    <row r="52" spans="1:78">
      <c r="A52" t="s">
        <v>899</v>
      </c>
      <c r="B52" t="s">
        <v>753</v>
      </c>
      <c r="C52" t="s">
        <v>79</v>
      </c>
      <c r="D52">
        <v>55</v>
      </c>
      <c r="E52" t="s">
        <v>82</v>
      </c>
      <c r="F52" t="s">
        <v>87</v>
      </c>
      <c r="G52" t="s">
        <v>91</v>
      </c>
      <c r="H52" t="s">
        <v>91</v>
      </c>
      <c r="I52" t="s">
        <v>85</v>
      </c>
      <c r="J52" t="s">
        <v>96</v>
      </c>
      <c r="K52" t="s">
        <v>99</v>
      </c>
      <c r="L52" t="s">
        <v>101</v>
      </c>
      <c r="M52" t="s">
        <v>102</v>
      </c>
      <c r="N52" t="s">
        <v>104</v>
      </c>
      <c r="O52">
        <v>5</v>
      </c>
      <c r="P52">
        <v>3</v>
      </c>
      <c r="Q52">
        <v>2</v>
      </c>
      <c r="R52">
        <v>76.030473000000001</v>
      </c>
      <c r="S52">
        <v>5</v>
      </c>
      <c r="T52">
        <v>2</v>
      </c>
      <c r="U52" t="s">
        <v>76</v>
      </c>
      <c r="V52">
        <v>1</v>
      </c>
      <c r="W52">
        <v>1</v>
      </c>
      <c r="X52">
        <v>0</v>
      </c>
      <c r="Y52">
        <v>0</v>
      </c>
      <c r="Z52">
        <v>1</v>
      </c>
      <c r="AA52" t="s">
        <v>106</v>
      </c>
      <c r="AC52" t="s">
        <v>142</v>
      </c>
      <c r="AD52">
        <v>1</v>
      </c>
      <c r="AE52" t="s">
        <v>178</v>
      </c>
      <c r="AF52" t="s">
        <v>178</v>
      </c>
      <c r="AG52" t="s">
        <v>142</v>
      </c>
      <c r="AH52" t="s">
        <v>99</v>
      </c>
      <c r="AI52" t="s">
        <v>99</v>
      </c>
      <c r="AJ52" t="s">
        <v>99</v>
      </c>
      <c r="AK52" t="s">
        <v>99</v>
      </c>
      <c r="AL52" t="s">
        <v>99</v>
      </c>
      <c r="AM52" t="s">
        <v>99</v>
      </c>
      <c r="AN52" t="s">
        <v>99</v>
      </c>
      <c r="AO52" t="s">
        <v>99</v>
      </c>
      <c r="AP52" t="s">
        <v>99</v>
      </c>
      <c r="AQ52" t="s">
        <v>99</v>
      </c>
      <c r="AR52" t="s">
        <v>99</v>
      </c>
      <c r="AS52" t="s">
        <v>99</v>
      </c>
      <c r="AT52" t="s">
        <v>99</v>
      </c>
      <c r="AU52" t="s">
        <v>99</v>
      </c>
      <c r="AV52" t="s">
        <v>99</v>
      </c>
      <c r="AW52" t="s">
        <v>99</v>
      </c>
      <c r="AX52" t="s">
        <v>99</v>
      </c>
      <c r="AY52" t="s">
        <v>99</v>
      </c>
      <c r="AZ52" t="s">
        <v>99</v>
      </c>
      <c r="BA52" t="s">
        <v>99</v>
      </c>
      <c r="BB52" t="s">
        <v>99</v>
      </c>
      <c r="BC52" t="s">
        <v>99</v>
      </c>
      <c r="BD52" t="s">
        <v>99</v>
      </c>
      <c r="BE52" t="s">
        <v>99</v>
      </c>
      <c r="BF52" t="s">
        <v>100</v>
      </c>
      <c r="BG52" t="s">
        <v>99</v>
      </c>
      <c r="BH52" t="s">
        <v>99</v>
      </c>
      <c r="BI52" t="s">
        <v>99</v>
      </c>
      <c r="BJ52" t="s">
        <v>99</v>
      </c>
      <c r="BK52" t="s">
        <v>317</v>
      </c>
      <c r="BL52">
        <v>7</v>
      </c>
      <c r="BM52" t="s">
        <v>78</v>
      </c>
      <c r="BN52">
        <v>1</v>
      </c>
      <c r="BO52">
        <v>0</v>
      </c>
      <c r="BP52">
        <v>0</v>
      </c>
      <c r="BQ52">
        <v>1</v>
      </c>
      <c r="BR52">
        <v>1</v>
      </c>
      <c r="BS52">
        <v>0</v>
      </c>
      <c r="BT52">
        <v>0</v>
      </c>
      <c r="BU52">
        <v>1</v>
      </c>
      <c r="BV52">
        <v>0</v>
      </c>
      <c r="BW52">
        <v>0</v>
      </c>
      <c r="BX52">
        <v>0</v>
      </c>
      <c r="BY52" t="s">
        <v>319</v>
      </c>
      <c r="BZ52" t="s">
        <v>330</v>
      </c>
    </row>
    <row r="53" spans="1:78">
      <c r="A53" t="s">
        <v>900</v>
      </c>
      <c r="B53" t="s">
        <v>754</v>
      </c>
      <c r="C53" t="s">
        <v>79</v>
      </c>
      <c r="D53">
        <v>73</v>
      </c>
      <c r="E53" t="s">
        <v>82</v>
      </c>
      <c r="F53" t="s">
        <v>87</v>
      </c>
      <c r="G53" t="s">
        <v>91</v>
      </c>
      <c r="H53" t="s">
        <v>91</v>
      </c>
      <c r="I53" t="s">
        <v>85</v>
      </c>
      <c r="J53" t="s">
        <v>85</v>
      </c>
      <c r="K53" t="s">
        <v>99</v>
      </c>
      <c r="L53" t="s">
        <v>81</v>
      </c>
      <c r="M53" t="s">
        <v>102</v>
      </c>
      <c r="N53" t="s">
        <v>103</v>
      </c>
      <c r="O53">
        <v>4</v>
      </c>
      <c r="P53">
        <v>4.3156806106292098</v>
      </c>
      <c r="Q53">
        <v>1</v>
      </c>
      <c r="R53">
        <v>0.34393326000000002</v>
      </c>
      <c r="S53">
        <v>3</v>
      </c>
      <c r="T53">
        <v>1</v>
      </c>
      <c r="U53" t="s">
        <v>76</v>
      </c>
      <c r="V53">
        <v>1</v>
      </c>
      <c r="W53">
        <v>0</v>
      </c>
      <c r="X53">
        <v>0</v>
      </c>
      <c r="Y53">
        <v>0</v>
      </c>
      <c r="Z53">
        <v>1</v>
      </c>
      <c r="AA53" t="s">
        <v>105</v>
      </c>
      <c r="AC53" t="s">
        <v>144</v>
      </c>
      <c r="AD53">
        <v>1</v>
      </c>
      <c r="AE53" t="s">
        <v>235</v>
      </c>
      <c r="AF53" t="s">
        <v>235</v>
      </c>
      <c r="AG53" t="s">
        <v>144</v>
      </c>
      <c r="AH53" t="s">
        <v>99</v>
      </c>
      <c r="AI53" t="s">
        <v>99</v>
      </c>
      <c r="AJ53" t="s">
        <v>99</v>
      </c>
      <c r="AK53" t="s">
        <v>99</v>
      </c>
      <c r="AL53" t="s">
        <v>99</v>
      </c>
      <c r="AM53" t="s">
        <v>99</v>
      </c>
      <c r="AN53" t="s">
        <v>100</v>
      </c>
      <c r="AO53" t="s">
        <v>100</v>
      </c>
      <c r="AP53" t="s">
        <v>99</v>
      </c>
      <c r="AQ53" t="s">
        <v>99</v>
      </c>
      <c r="AR53" t="s">
        <v>99</v>
      </c>
      <c r="AS53" t="s">
        <v>99</v>
      </c>
      <c r="AT53" t="s">
        <v>99</v>
      </c>
      <c r="AU53" t="s">
        <v>99</v>
      </c>
      <c r="AV53" t="s">
        <v>99</v>
      </c>
      <c r="AW53" t="s">
        <v>99</v>
      </c>
      <c r="AX53" t="s">
        <v>99</v>
      </c>
      <c r="AY53" t="s">
        <v>99</v>
      </c>
      <c r="AZ53" t="s">
        <v>99</v>
      </c>
      <c r="BA53" t="s">
        <v>99</v>
      </c>
      <c r="BB53" t="s">
        <v>99</v>
      </c>
      <c r="BC53" t="s">
        <v>99</v>
      </c>
      <c r="BD53" t="s">
        <v>99</v>
      </c>
      <c r="BE53" t="s">
        <v>99</v>
      </c>
      <c r="BF53" t="s">
        <v>99</v>
      </c>
      <c r="BG53" t="s">
        <v>99</v>
      </c>
      <c r="BH53" t="s">
        <v>99</v>
      </c>
      <c r="BI53" t="s">
        <v>99</v>
      </c>
      <c r="BJ53" t="s">
        <v>99</v>
      </c>
      <c r="BK53" t="s">
        <v>317</v>
      </c>
      <c r="BL53">
        <v>7</v>
      </c>
      <c r="BM53" t="s">
        <v>319</v>
      </c>
      <c r="BN53">
        <v>1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1</v>
      </c>
      <c r="BU53">
        <v>0</v>
      </c>
      <c r="BV53">
        <v>0</v>
      </c>
      <c r="BW53">
        <v>0</v>
      </c>
      <c r="BX53">
        <v>0</v>
      </c>
      <c r="BY53" t="s">
        <v>319</v>
      </c>
      <c r="BZ53" t="s">
        <v>330</v>
      </c>
    </row>
    <row r="54" spans="1:78">
      <c r="A54" t="s">
        <v>901</v>
      </c>
      <c r="B54" t="s">
        <v>755</v>
      </c>
      <c r="C54" t="s">
        <v>79</v>
      </c>
      <c r="D54">
        <v>63</v>
      </c>
      <c r="E54" t="s">
        <v>82</v>
      </c>
      <c r="F54" t="s">
        <v>89</v>
      </c>
      <c r="G54" t="s">
        <v>91</v>
      </c>
      <c r="H54" t="s">
        <v>91</v>
      </c>
      <c r="I54" t="s">
        <v>85</v>
      </c>
      <c r="J54" t="s">
        <v>95</v>
      </c>
      <c r="K54" t="s">
        <v>99</v>
      </c>
      <c r="L54" t="s">
        <v>81</v>
      </c>
      <c r="M54" t="s">
        <v>102</v>
      </c>
      <c r="N54" t="s">
        <v>103</v>
      </c>
      <c r="O54">
        <v>7</v>
      </c>
      <c r="P54">
        <v>4</v>
      </c>
      <c r="Q54">
        <v>2</v>
      </c>
      <c r="R54">
        <v>1.8734854999999999</v>
      </c>
      <c r="S54">
        <v>7</v>
      </c>
      <c r="T54">
        <v>6</v>
      </c>
      <c r="U54" t="s">
        <v>76</v>
      </c>
      <c r="V54">
        <v>1</v>
      </c>
      <c r="W54">
        <v>1</v>
      </c>
      <c r="X54">
        <v>1</v>
      </c>
      <c r="Y54">
        <v>0</v>
      </c>
      <c r="Z54">
        <v>1</v>
      </c>
      <c r="AA54" t="s">
        <v>106</v>
      </c>
      <c r="AB54">
        <v>2.0102575783036292</v>
      </c>
      <c r="AC54" t="s">
        <v>125</v>
      </c>
      <c r="AD54">
        <v>0</v>
      </c>
      <c r="AE54" t="s">
        <v>236</v>
      </c>
      <c r="AF54" t="s">
        <v>236</v>
      </c>
      <c r="AG54" t="s">
        <v>125</v>
      </c>
      <c r="AH54" t="s">
        <v>99</v>
      </c>
      <c r="AI54" t="s">
        <v>99</v>
      </c>
      <c r="AJ54" t="s">
        <v>99</v>
      </c>
      <c r="AK54" t="s">
        <v>99</v>
      </c>
      <c r="AL54" t="s">
        <v>99</v>
      </c>
      <c r="AM54" t="s">
        <v>99</v>
      </c>
      <c r="AN54" t="s">
        <v>100</v>
      </c>
      <c r="AO54" t="s">
        <v>100</v>
      </c>
      <c r="AP54" t="s">
        <v>99</v>
      </c>
      <c r="AQ54" t="s">
        <v>100</v>
      </c>
      <c r="AR54" t="s">
        <v>100</v>
      </c>
      <c r="AS54" t="s">
        <v>100</v>
      </c>
      <c r="AT54" t="s">
        <v>99</v>
      </c>
      <c r="AU54" t="s">
        <v>99</v>
      </c>
      <c r="AV54" t="s">
        <v>99</v>
      </c>
      <c r="AW54" t="s">
        <v>100</v>
      </c>
      <c r="AX54" t="s">
        <v>100</v>
      </c>
      <c r="AY54" t="s">
        <v>99</v>
      </c>
      <c r="AZ54" t="s">
        <v>100</v>
      </c>
      <c r="BA54" t="s">
        <v>99</v>
      </c>
      <c r="BB54" t="s">
        <v>100</v>
      </c>
      <c r="BC54" t="s">
        <v>100</v>
      </c>
      <c r="BD54" t="s">
        <v>100</v>
      </c>
      <c r="BE54" t="s">
        <v>100</v>
      </c>
      <c r="BF54" t="s">
        <v>100</v>
      </c>
      <c r="BG54" t="s">
        <v>99</v>
      </c>
      <c r="BH54" t="s">
        <v>99</v>
      </c>
      <c r="BI54" t="s">
        <v>99</v>
      </c>
      <c r="BJ54" t="s">
        <v>99</v>
      </c>
      <c r="BK54" t="s">
        <v>317</v>
      </c>
      <c r="BL54">
        <v>13</v>
      </c>
      <c r="BM54" t="s">
        <v>78</v>
      </c>
      <c r="BN54">
        <v>1</v>
      </c>
      <c r="BO54">
        <v>0</v>
      </c>
      <c r="BP54">
        <v>0</v>
      </c>
      <c r="BQ54">
        <v>0</v>
      </c>
      <c r="BR54">
        <v>0</v>
      </c>
      <c r="BS54">
        <v>1</v>
      </c>
      <c r="BT54">
        <v>0</v>
      </c>
      <c r="BU54">
        <v>0</v>
      </c>
      <c r="BV54">
        <v>0</v>
      </c>
      <c r="BW54">
        <v>0</v>
      </c>
      <c r="BX54">
        <v>0</v>
      </c>
      <c r="BY54" t="s">
        <v>319</v>
      </c>
      <c r="BZ54" t="s">
        <v>330</v>
      </c>
    </row>
    <row r="55" spans="1:78">
      <c r="A55" t="s">
        <v>902</v>
      </c>
      <c r="B55" t="s">
        <v>756</v>
      </c>
      <c r="C55" t="s">
        <v>79</v>
      </c>
      <c r="D55">
        <v>59</v>
      </c>
      <c r="E55" t="s">
        <v>82</v>
      </c>
      <c r="F55" t="s">
        <v>87</v>
      </c>
      <c r="G55" t="s">
        <v>91</v>
      </c>
      <c r="H55" t="s">
        <v>91</v>
      </c>
      <c r="I55" t="s">
        <v>85</v>
      </c>
      <c r="J55" t="s">
        <v>96</v>
      </c>
      <c r="K55" t="s">
        <v>99</v>
      </c>
      <c r="L55" t="s">
        <v>101</v>
      </c>
      <c r="M55" t="s">
        <v>102</v>
      </c>
      <c r="N55" t="s">
        <v>104</v>
      </c>
      <c r="O55">
        <v>4</v>
      </c>
      <c r="P55">
        <v>3</v>
      </c>
      <c r="Q55">
        <v>2</v>
      </c>
      <c r="R55">
        <v>1.6109745</v>
      </c>
      <c r="S55">
        <v>4</v>
      </c>
      <c r="T55">
        <v>6</v>
      </c>
      <c r="U55" t="s">
        <v>76</v>
      </c>
      <c r="V55">
        <v>1</v>
      </c>
      <c r="W55">
        <v>1</v>
      </c>
      <c r="X55">
        <v>0</v>
      </c>
      <c r="Y55">
        <v>0</v>
      </c>
      <c r="Z55">
        <v>1</v>
      </c>
      <c r="AA55" t="s">
        <v>106</v>
      </c>
      <c r="AC55" t="s">
        <v>111</v>
      </c>
      <c r="AD55">
        <v>1</v>
      </c>
      <c r="AE55" t="s">
        <v>238</v>
      </c>
      <c r="AF55" t="s">
        <v>238</v>
      </c>
      <c r="AG55" t="s">
        <v>111</v>
      </c>
      <c r="AH55" t="s">
        <v>100</v>
      </c>
      <c r="AI55" t="s">
        <v>99</v>
      </c>
      <c r="AJ55" t="s">
        <v>100</v>
      </c>
      <c r="AK55" t="s">
        <v>99</v>
      </c>
      <c r="AL55" t="s">
        <v>99</v>
      </c>
      <c r="AM55" t="s">
        <v>99</v>
      </c>
      <c r="AN55" t="s">
        <v>99</v>
      </c>
      <c r="AO55" t="s">
        <v>99</v>
      </c>
      <c r="AP55" t="s">
        <v>99</v>
      </c>
      <c r="AQ55" t="s">
        <v>99</v>
      </c>
      <c r="AR55" t="s">
        <v>99</v>
      </c>
      <c r="AS55" t="s">
        <v>99</v>
      </c>
      <c r="AT55" t="s">
        <v>99</v>
      </c>
      <c r="AU55" t="s">
        <v>99</v>
      </c>
      <c r="AV55" t="s">
        <v>99</v>
      </c>
      <c r="AW55" t="s">
        <v>99</v>
      </c>
      <c r="AX55" t="s">
        <v>99</v>
      </c>
      <c r="AY55" t="s">
        <v>99</v>
      </c>
      <c r="AZ55" t="s">
        <v>99</v>
      </c>
      <c r="BA55" t="s">
        <v>99</v>
      </c>
      <c r="BB55" t="s">
        <v>99</v>
      </c>
      <c r="BC55" t="s">
        <v>99</v>
      </c>
      <c r="BD55" t="s">
        <v>99</v>
      </c>
      <c r="BE55" t="s">
        <v>99</v>
      </c>
      <c r="BF55" t="s">
        <v>99</v>
      </c>
      <c r="BG55" t="s">
        <v>99</v>
      </c>
      <c r="BH55" t="s">
        <v>99</v>
      </c>
      <c r="BI55" t="s">
        <v>99</v>
      </c>
      <c r="BJ55" t="s">
        <v>99</v>
      </c>
      <c r="BK55" t="s">
        <v>317</v>
      </c>
      <c r="BL55">
        <v>8</v>
      </c>
      <c r="BM55" t="s">
        <v>78</v>
      </c>
      <c r="BN55">
        <v>1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1</v>
      </c>
      <c r="BU55">
        <v>0</v>
      </c>
      <c r="BV55">
        <v>0</v>
      </c>
      <c r="BW55">
        <v>0</v>
      </c>
      <c r="BX55">
        <v>0</v>
      </c>
      <c r="BY55" t="s">
        <v>319</v>
      </c>
      <c r="BZ55" t="s">
        <v>330</v>
      </c>
    </row>
    <row r="56" spans="1:78">
      <c r="A56" t="s">
        <v>903</v>
      </c>
      <c r="B56" t="s">
        <v>757</v>
      </c>
      <c r="C56" t="s">
        <v>80</v>
      </c>
      <c r="D56">
        <v>43</v>
      </c>
      <c r="E56" t="s">
        <v>82</v>
      </c>
      <c r="F56" t="s">
        <v>88</v>
      </c>
      <c r="G56" t="s">
        <v>91</v>
      </c>
      <c r="H56" t="s">
        <v>91</v>
      </c>
      <c r="I56" t="s">
        <v>85</v>
      </c>
      <c r="J56" t="s">
        <v>95</v>
      </c>
      <c r="K56" t="s">
        <v>99</v>
      </c>
      <c r="L56" t="s">
        <v>81</v>
      </c>
      <c r="M56" t="s">
        <v>102</v>
      </c>
      <c r="N56" t="s">
        <v>103</v>
      </c>
      <c r="O56">
        <v>1</v>
      </c>
      <c r="P56">
        <v>0</v>
      </c>
      <c r="Q56">
        <v>1</v>
      </c>
      <c r="R56">
        <v>0.12811446000000001</v>
      </c>
      <c r="S56">
        <v>1</v>
      </c>
      <c r="T56">
        <v>1</v>
      </c>
      <c r="U56" t="s">
        <v>76</v>
      </c>
      <c r="V56">
        <v>1</v>
      </c>
      <c r="W56">
        <v>0</v>
      </c>
      <c r="X56">
        <v>0</v>
      </c>
      <c r="Y56">
        <v>0</v>
      </c>
      <c r="Z56">
        <v>1</v>
      </c>
      <c r="AA56" t="s">
        <v>105</v>
      </c>
      <c r="AC56" t="s">
        <v>110</v>
      </c>
      <c r="AD56">
        <v>1</v>
      </c>
      <c r="AE56" t="s">
        <v>239</v>
      </c>
      <c r="AF56" t="s">
        <v>239</v>
      </c>
      <c r="AG56" t="s">
        <v>110</v>
      </c>
      <c r="AH56" t="s">
        <v>100</v>
      </c>
      <c r="AI56" t="s">
        <v>100</v>
      </c>
      <c r="AJ56" t="s">
        <v>99</v>
      </c>
      <c r="AK56" t="s">
        <v>99</v>
      </c>
      <c r="AL56" t="s">
        <v>99</v>
      </c>
      <c r="AM56" t="s">
        <v>99</v>
      </c>
      <c r="AN56" t="s">
        <v>99</v>
      </c>
      <c r="AO56" t="s">
        <v>99</v>
      </c>
      <c r="AP56" t="s">
        <v>99</v>
      </c>
      <c r="AQ56" t="s">
        <v>99</v>
      </c>
      <c r="AR56" t="s">
        <v>99</v>
      </c>
      <c r="AS56" t="s">
        <v>99</v>
      </c>
      <c r="AT56" t="s">
        <v>99</v>
      </c>
      <c r="AU56" t="s">
        <v>99</v>
      </c>
      <c r="AV56" t="s">
        <v>99</v>
      </c>
      <c r="AW56" t="s">
        <v>99</v>
      </c>
      <c r="AX56" t="s">
        <v>99</v>
      </c>
      <c r="AY56" t="s">
        <v>99</v>
      </c>
      <c r="AZ56" t="s">
        <v>99</v>
      </c>
      <c r="BA56" t="s">
        <v>99</v>
      </c>
      <c r="BB56" t="s">
        <v>99</v>
      </c>
      <c r="BC56" t="s">
        <v>99</v>
      </c>
      <c r="BD56" t="s">
        <v>99</v>
      </c>
      <c r="BE56" t="s">
        <v>99</v>
      </c>
      <c r="BF56" t="s">
        <v>99</v>
      </c>
      <c r="BG56" t="s">
        <v>99</v>
      </c>
      <c r="BH56" t="s">
        <v>99</v>
      </c>
      <c r="BI56" t="s">
        <v>99</v>
      </c>
      <c r="BJ56" t="s">
        <v>99</v>
      </c>
      <c r="BK56" t="s">
        <v>317</v>
      </c>
      <c r="BL56">
        <v>7</v>
      </c>
      <c r="BM56" t="s">
        <v>78</v>
      </c>
      <c r="BN56">
        <v>1</v>
      </c>
      <c r="BO56">
        <v>0</v>
      </c>
      <c r="BP56">
        <v>0</v>
      </c>
      <c r="BQ56">
        <v>0</v>
      </c>
      <c r="BR56">
        <v>0</v>
      </c>
      <c r="BS56">
        <v>1</v>
      </c>
      <c r="BT56">
        <v>0</v>
      </c>
      <c r="BU56">
        <v>0</v>
      </c>
      <c r="BV56">
        <v>0</v>
      </c>
      <c r="BW56">
        <v>0</v>
      </c>
      <c r="BX56">
        <v>0</v>
      </c>
      <c r="BY56" t="s">
        <v>319</v>
      </c>
      <c r="BZ56" t="s">
        <v>330</v>
      </c>
    </row>
    <row r="57" spans="1:78">
      <c r="A57" t="s">
        <v>904</v>
      </c>
      <c r="B57" t="s">
        <v>758</v>
      </c>
      <c r="C57" t="s">
        <v>79</v>
      </c>
      <c r="D57">
        <v>66</v>
      </c>
      <c r="E57" t="s">
        <v>82</v>
      </c>
      <c r="F57" t="s">
        <v>86</v>
      </c>
      <c r="G57" t="s">
        <v>91</v>
      </c>
      <c r="H57" t="s">
        <v>91</v>
      </c>
      <c r="I57" t="s">
        <v>78</v>
      </c>
      <c r="J57" t="s">
        <v>96</v>
      </c>
      <c r="K57" t="s">
        <v>99</v>
      </c>
      <c r="L57" t="s">
        <v>81</v>
      </c>
      <c r="M57" t="s">
        <v>102</v>
      </c>
      <c r="N57" t="s">
        <v>103</v>
      </c>
      <c r="O57">
        <v>5</v>
      </c>
      <c r="P57">
        <v>3</v>
      </c>
      <c r="Q57">
        <v>1</v>
      </c>
      <c r="R57">
        <v>18.734441</v>
      </c>
      <c r="S57">
        <v>5</v>
      </c>
      <c r="T57">
        <v>1</v>
      </c>
      <c r="U57" t="s">
        <v>76</v>
      </c>
      <c r="V57">
        <v>1</v>
      </c>
      <c r="W57">
        <v>1</v>
      </c>
      <c r="X57">
        <v>1</v>
      </c>
      <c r="Y57">
        <v>0</v>
      </c>
      <c r="Z57">
        <v>1</v>
      </c>
      <c r="AA57" t="s">
        <v>105</v>
      </c>
      <c r="AC57" t="s">
        <v>145</v>
      </c>
      <c r="AD57">
        <v>0</v>
      </c>
      <c r="AE57" t="s">
        <v>189</v>
      </c>
      <c r="AF57" t="s">
        <v>189</v>
      </c>
      <c r="AG57" t="s">
        <v>145</v>
      </c>
      <c r="AH57" t="s">
        <v>99</v>
      </c>
      <c r="AI57" t="s">
        <v>99</v>
      </c>
      <c r="AJ57" t="s">
        <v>99</v>
      </c>
      <c r="AK57" t="s">
        <v>99</v>
      </c>
      <c r="AL57" t="s">
        <v>99</v>
      </c>
      <c r="AM57" t="s">
        <v>99</v>
      </c>
      <c r="AN57" t="s">
        <v>99</v>
      </c>
      <c r="AO57" t="s">
        <v>99</v>
      </c>
      <c r="AP57" t="s">
        <v>99</v>
      </c>
      <c r="AQ57" t="s">
        <v>100</v>
      </c>
      <c r="AR57" t="s">
        <v>99</v>
      </c>
      <c r="AS57" t="s">
        <v>100</v>
      </c>
      <c r="AT57" t="s">
        <v>99</v>
      </c>
      <c r="AU57" t="s">
        <v>99</v>
      </c>
      <c r="AV57" t="s">
        <v>99</v>
      </c>
      <c r="AW57" t="s">
        <v>99</v>
      </c>
      <c r="AX57" t="s">
        <v>99</v>
      </c>
      <c r="AY57" t="s">
        <v>99</v>
      </c>
      <c r="AZ57" t="s">
        <v>99</v>
      </c>
      <c r="BA57" t="s">
        <v>99</v>
      </c>
      <c r="BB57" t="s">
        <v>99</v>
      </c>
      <c r="BC57" t="s">
        <v>100</v>
      </c>
      <c r="BD57" t="s">
        <v>99</v>
      </c>
      <c r="BE57" t="s">
        <v>99</v>
      </c>
      <c r="BF57" t="s">
        <v>99</v>
      </c>
      <c r="BG57" t="s">
        <v>99</v>
      </c>
      <c r="BH57" t="s">
        <v>99</v>
      </c>
      <c r="BI57" t="s">
        <v>99</v>
      </c>
      <c r="BJ57" t="s">
        <v>99</v>
      </c>
      <c r="BK57" t="s">
        <v>317</v>
      </c>
      <c r="BL57">
        <v>1</v>
      </c>
      <c r="BM57" t="s">
        <v>78</v>
      </c>
      <c r="BN57">
        <v>0</v>
      </c>
      <c r="BO57">
        <v>0</v>
      </c>
      <c r="BP57">
        <v>0</v>
      </c>
      <c r="BQ57">
        <v>1</v>
      </c>
      <c r="BR57">
        <v>0</v>
      </c>
      <c r="BS57">
        <v>0</v>
      </c>
      <c r="BT57">
        <v>1</v>
      </c>
      <c r="BU57">
        <v>0</v>
      </c>
      <c r="BV57">
        <v>0</v>
      </c>
      <c r="BW57">
        <v>0</v>
      </c>
      <c r="BX57">
        <v>0</v>
      </c>
      <c r="BY57" t="s">
        <v>78</v>
      </c>
      <c r="BZ57" t="s">
        <v>329</v>
      </c>
    </row>
    <row r="58" spans="1:78">
      <c r="A58" t="s">
        <v>905</v>
      </c>
      <c r="B58" t="s">
        <v>759</v>
      </c>
      <c r="C58" t="s">
        <v>79</v>
      </c>
      <c r="D58">
        <v>59</v>
      </c>
      <c r="E58" t="s">
        <v>82</v>
      </c>
      <c r="F58" t="s">
        <v>87</v>
      </c>
      <c r="G58" t="s">
        <v>91</v>
      </c>
      <c r="H58" t="s">
        <v>91</v>
      </c>
      <c r="I58" t="s">
        <v>85</v>
      </c>
      <c r="J58" t="s">
        <v>95</v>
      </c>
      <c r="K58" t="s">
        <v>99</v>
      </c>
      <c r="L58" t="s">
        <v>101</v>
      </c>
      <c r="M58" t="s">
        <v>102</v>
      </c>
      <c r="N58" t="s">
        <v>104</v>
      </c>
      <c r="O58">
        <v>7</v>
      </c>
      <c r="P58">
        <v>3</v>
      </c>
      <c r="Q58">
        <v>2</v>
      </c>
      <c r="R58">
        <v>51.322288</v>
      </c>
      <c r="S58">
        <v>7</v>
      </c>
      <c r="T58">
        <v>3</v>
      </c>
      <c r="U58" t="s">
        <v>76</v>
      </c>
      <c r="V58">
        <v>1</v>
      </c>
      <c r="W58">
        <v>1</v>
      </c>
      <c r="X58">
        <v>0</v>
      </c>
      <c r="Y58">
        <v>0</v>
      </c>
      <c r="Z58">
        <v>1</v>
      </c>
      <c r="AA58" t="s">
        <v>106</v>
      </c>
      <c r="AC58" t="s">
        <v>146</v>
      </c>
      <c r="AD58">
        <v>0</v>
      </c>
      <c r="AE58" t="s">
        <v>119</v>
      </c>
      <c r="AF58" t="s">
        <v>119</v>
      </c>
      <c r="AG58" t="s">
        <v>146</v>
      </c>
      <c r="AH58" t="s">
        <v>100</v>
      </c>
      <c r="AI58" t="s">
        <v>100</v>
      </c>
      <c r="AJ58" t="s">
        <v>100</v>
      </c>
      <c r="AK58" t="s">
        <v>99</v>
      </c>
      <c r="AL58" t="s">
        <v>99</v>
      </c>
      <c r="AM58" t="s">
        <v>99</v>
      </c>
      <c r="AN58" t="s">
        <v>99</v>
      </c>
      <c r="AO58" t="s">
        <v>99</v>
      </c>
      <c r="AP58" t="s">
        <v>99</v>
      </c>
      <c r="AQ58" t="s">
        <v>99</v>
      </c>
      <c r="AR58" t="s">
        <v>99</v>
      </c>
      <c r="AS58" t="s">
        <v>99</v>
      </c>
      <c r="AT58" t="s">
        <v>99</v>
      </c>
      <c r="AU58" t="s">
        <v>99</v>
      </c>
      <c r="AV58" t="s">
        <v>99</v>
      </c>
      <c r="AW58" t="s">
        <v>99</v>
      </c>
      <c r="AX58" t="s">
        <v>99</v>
      </c>
      <c r="AY58" t="s">
        <v>99</v>
      </c>
      <c r="AZ58" t="s">
        <v>99</v>
      </c>
      <c r="BA58" t="s">
        <v>99</v>
      </c>
      <c r="BB58" t="s">
        <v>99</v>
      </c>
      <c r="BC58" t="s">
        <v>99</v>
      </c>
      <c r="BD58" t="s">
        <v>99</v>
      </c>
      <c r="BE58" t="s">
        <v>99</v>
      </c>
      <c r="BF58" t="s">
        <v>99</v>
      </c>
      <c r="BG58" t="s">
        <v>99</v>
      </c>
      <c r="BH58" t="s">
        <v>99</v>
      </c>
      <c r="BI58" t="s">
        <v>99</v>
      </c>
      <c r="BJ58" t="s">
        <v>99</v>
      </c>
      <c r="BK58" t="s">
        <v>317</v>
      </c>
      <c r="BL58">
        <v>6</v>
      </c>
      <c r="BM58" t="s">
        <v>78</v>
      </c>
      <c r="BN58">
        <v>1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1</v>
      </c>
      <c r="BU58">
        <v>0</v>
      </c>
      <c r="BV58">
        <v>0</v>
      </c>
      <c r="BW58">
        <v>0</v>
      </c>
      <c r="BX58">
        <v>0</v>
      </c>
      <c r="BY58" t="s">
        <v>319</v>
      </c>
      <c r="BZ58" t="s">
        <v>330</v>
      </c>
    </row>
    <row r="59" spans="1:78">
      <c r="A59" t="s">
        <v>906</v>
      </c>
      <c r="B59" t="s">
        <v>760</v>
      </c>
      <c r="C59" t="s">
        <v>80</v>
      </c>
      <c r="D59">
        <v>59</v>
      </c>
      <c r="E59" t="s">
        <v>82</v>
      </c>
      <c r="F59" t="s">
        <v>87</v>
      </c>
      <c r="G59" t="s">
        <v>91</v>
      </c>
      <c r="H59" t="s">
        <v>91</v>
      </c>
      <c r="I59" t="s">
        <v>85</v>
      </c>
      <c r="J59" t="s">
        <v>85</v>
      </c>
      <c r="K59" t="s">
        <v>99</v>
      </c>
      <c r="L59" t="s">
        <v>81</v>
      </c>
      <c r="M59" t="s">
        <v>102</v>
      </c>
      <c r="N59" t="s">
        <v>103</v>
      </c>
      <c r="O59">
        <v>6</v>
      </c>
      <c r="P59">
        <v>4</v>
      </c>
      <c r="Q59">
        <v>2</v>
      </c>
      <c r="R59">
        <v>7.9795863000000002</v>
      </c>
      <c r="S59">
        <v>5</v>
      </c>
      <c r="T59">
        <v>4</v>
      </c>
      <c r="U59" t="s">
        <v>76</v>
      </c>
      <c r="V59">
        <v>1</v>
      </c>
      <c r="W59">
        <v>1</v>
      </c>
      <c r="X59">
        <v>0</v>
      </c>
      <c r="Y59">
        <v>1</v>
      </c>
      <c r="Z59">
        <v>1</v>
      </c>
      <c r="AA59" t="s">
        <v>106</v>
      </c>
      <c r="AC59" t="s">
        <v>135</v>
      </c>
      <c r="AD59">
        <v>1</v>
      </c>
      <c r="AE59" t="s">
        <v>241</v>
      </c>
      <c r="AF59" t="s">
        <v>241</v>
      </c>
      <c r="AG59" t="s">
        <v>135</v>
      </c>
      <c r="AH59" t="s">
        <v>99</v>
      </c>
      <c r="AI59" t="s">
        <v>99</v>
      </c>
      <c r="AJ59" t="s">
        <v>99</v>
      </c>
      <c r="AK59" t="s">
        <v>99</v>
      </c>
      <c r="AL59" t="s">
        <v>99</v>
      </c>
      <c r="AM59" t="s">
        <v>99</v>
      </c>
      <c r="AN59" t="s">
        <v>99</v>
      </c>
      <c r="AO59" t="s">
        <v>99</v>
      </c>
      <c r="AP59" t="s">
        <v>99</v>
      </c>
      <c r="AQ59" t="s">
        <v>100</v>
      </c>
      <c r="AR59" t="s">
        <v>99</v>
      </c>
      <c r="AS59" t="s">
        <v>100</v>
      </c>
      <c r="AT59" t="s">
        <v>99</v>
      </c>
      <c r="AU59" t="s">
        <v>99</v>
      </c>
      <c r="AV59" t="s">
        <v>99</v>
      </c>
      <c r="AW59" t="s">
        <v>99</v>
      </c>
      <c r="AX59" t="s">
        <v>99</v>
      </c>
      <c r="AY59" t="s">
        <v>99</v>
      </c>
      <c r="AZ59" t="s">
        <v>100</v>
      </c>
      <c r="BA59" t="s">
        <v>100</v>
      </c>
      <c r="BB59" t="s">
        <v>99</v>
      </c>
      <c r="BC59" t="s">
        <v>100</v>
      </c>
      <c r="BD59" t="s">
        <v>100</v>
      </c>
      <c r="BE59" t="s">
        <v>100</v>
      </c>
      <c r="BF59" t="s">
        <v>100</v>
      </c>
      <c r="BG59" t="s">
        <v>99</v>
      </c>
      <c r="BH59" t="s">
        <v>99</v>
      </c>
      <c r="BI59" t="s">
        <v>99</v>
      </c>
      <c r="BJ59" t="s">
        <v>99</v>
      </c>
      <c r="BK59" t="s">
        <v>317</v>
      </c>
      <c r="BL59">
        <v>102</v>
      </c>
      <c r="BM59" t="s">
        <v>78</v>
      </c>
      <c r="BN59">
        <v>1</v>
      </c>
      <c r="BO59">
        <v>0</v>
      </c>
      <c r="BP59">
        <v>0</v>
      </c>
      <c r="BQ59">
        <v>0</v>
      </c>
      <c r="BR59">
        <v>0</v>
      </c>
      <c r="BS59">
        <v>1</v>
      </c>
      <c r="BT59">
        <v>0</v>
      </c>
      <c r="BU59">
        <v>1</v>
      </c>
      <c r="BV59">
        <v>0</v>
      </c>
      <c r="BW59">
        <v>0</v>
      </c>
      <c r="BX59">
        <v>0</v>
      </c>
      <c r="BY59" t="s">
        <v>319</v>
      </c>
      <c r="BZ59" t="s">
        <v>330</v>
      </c>
    </row>
    <row r="60" spans="1:78">
      <c r="A60" t="s">
        <v>907</v>
      </c>
      <c r="B60" t="s">
        <v>761</v>
      </c>
      <c r="C60" t="s">
        <v>79</v>
      </c>
      <c r="D60">
        <v>68</v>
      </c>
      <c r="E60" t="s">
        <v>82</v>
      </c>
      <c r="F60" t="s">
        <v>87</v>
      </c>
      <c r="G60" t="s">
        <v>91</v>
      </c>
      <c r="H60" t="s">
        <v>91</v>
      </c>
      <c r="I60" t="s">
        <v>85</v>
      </c>
      <c r="J60" t="s">
        <v>95</v>
      </c>
      <c r="K60" t="s">
        <v>99</v>
      </c>
      <c r="L60" t="s">
        <v>101</v>
      </c>
      <c r="M60" t="s">
        <v>102</v>
      </c>
      <c r="N60" t="s">
        <v>104</v>
      </c>
      <c r="O60">
        <v>2</v>
      </c>
      <c r="P60">
        <v>2.1531811235612701</v>
      </c>
      <c r="Q60">
        <v>1</v>
      </c>
      <c r="R60">
        <v>0.144652</v>
      </c>
      <c r="S60">
        <v>1</v>
      </c>
      <c r="T60">
        <v>2</v>
      </c>
      <c r="U60" t="s">
        <v>76</v>
      </c>
      <c r="V60">
        <v>1</v>
      </c>
      <c r="W60">
        <v>0</v>
      </c>
      <c r="X60">
        <v>1</v>
      </c>
      <c r="Y60">
        <v>0</v>
      </c>
      <c r="Z60">
        <v>1</v>
      </c>
      <c r="AA60" t="s">
        <v>105</v>
      </c>
      <c r="AC60" t="s">
        <v>146</v>
      </c>
      <c r="AD60">
        <v>1</v>
      </c>
      <c r="AE60" t="s">
        <v>242</v>
      </c>
      <c r="AF60" t="s">
        <v>242</v>
      </c>
      <c r="AG60" t="s">
        <v>146</v>
      </c>
      <c r="AH60" t="s">
        <v>99</v>
      </c>
      <c r="AI60" t="s">
        <v>99</v>
      </c>
      <c r="AJ60" t="s">
        <v>99</v>
      </c>
      <c r="AK60" t="s">
        <v>99</v>
      </c>
      <c r="AL60" t="s">
        <v>99</v>
      </c>
      <c r="AM60" t="s">
        <v>99</v>
      </c>
      <c r="AN60" t="s">
        <v>99</v>
      </c>
      <c r="AO60" t="s">
        <v>99</v>
      </c>
      <c r="AP60" t="s">
        <v>99</v>
      </c>
      <c r="AQ60" t="s">
        <v>99</v>
      </c>
      <c r="AR60" t="s">
        <v>99</v>
      </c>
      <c r="AS60" t="s">
        <v>99</v>
      </c>
      <c r="AT60" t="s">
        <v>99</v>
      </c>
      <c r="AU60" t="s">
        <v>99</v>
      </c>
      <c r="AV60" t="s">
        <v>99</v>
      </c>
      <c r="AW60" t="s">
        <v>99</v>
      </c>
      <c r="AX60" t="s">
        <v>99</v>
      </c>
      <c r="AY60" t="s">
        <v>99</v>
      </c>
      <c r="AZ60" t="s">
        <v>99</v>
      </c>
      <c r="BA60" t="s">
        <v>99</v>
      </c>
      <c r="BB60" t="s">
        <v>99</v>
      </c>
      <c r="BC60" t="s">
        <v>99</v>
      </c>
      <c r="BD60" t="s">
        <v>99</v>
      </c>
      <c r="BE60" t="s">
        <v>99</v>
      </c>
      <c r="BF60" t="s">
        <v>99</v>
      </c>
      <c r="BG60" t="s">
        <v>99</v>
      </c>
      <c r="BH60" t="s">
        <v>99</v>
      </c>
      <c r="BI60" t="s">
        <v>99</v>
      </c>
      <c r="BJ60" t="s">
        <v>99</v>
      </c>
      <c r="BK60" t="s">
        <v>317</v>
      </c>
      <c r="BL60">
        <v>21</v>
      </c>
      <c r="BM60" t="s">
        <v>78</v>
      </c>
      <c r="BN60">
        <v>1</v>
      </c>
      <c r="BO60">
        <v>0</v>
      </c>
      <c r="BP60">
        <v>0</v>
      </c>
      <c r="BQ60">
        <v>0</v>
      </c>
      <c r="BR60">
        <v>1</v>
      </c>
      <c r="BS60">
        <v>0</v>
      </c>
      <c r="BT60">
        <v>1</v>
      </c>
      <c r="BU60">
        <v>0</v>
      </c>
      <c r="BV60">
        <v>0</v>
      </c>
      <c r="BW60">
        <v>0</v>
      </c>
      <c r="BX60">
        <v>0</v>
      </c>
      <c r="BY60" t="s">
        <v>319</v>
      </c>
      <c r="BZ60" t="s">
        <v>330</v>
      </c>
    </row>
    <row r="61" spans="1:78">
      <c r="A61" t="s">
        <v>908</v>
      </c>
      <c r="B61" t="s">
        <v>762</v>
      </c>
      <c r="C61" t="s">
        <v>79</v>
      </c>
      <c r="D61">
        <v>57</v>
      </c>
      <c r="E61" t="s">
        <v>82</v>
      </c>
      <c r="F61" t="s">
        <v>87</v>
      </c>
      <c r="G61" t="s">
        <v>91</v>
      </c>
      <c r="H61" t="s">
        <v>91</v>
      </c>
      <c r="I61" t="s">
        <v>85</v>
      </c>
      <c r="J61" t="s">
        <v>96</v>
      </c>
      <c r="K61" t="s">
        <v>99</v>
      </c>
      <c r="L61" t="s">
        <v>81</v>
      </c>
      <c r="M61" t="s">
        <v>102</v>
      </c>
      <c r="N61" t="s">
        <v>103</v>
      </c>
      <c r="O61">
        <v>5</v>
      </c>
      <c r="P61">
        <v>4</v>
      </c>
      <c r="Q61">
        <v>1</v>
      </c>
      <c r="R61">
        <v>2.0796899999999998</v>
      </c>
      <c r="S61">
        <v>5</v>
      </c>
      <c r="T61">
        <v>2</v>
      </c>
      <c r="U61" t="s">
        <v>76</v>
      </c>
      <c r="V61">
        <v>1</v>
      </c>
      <c r="W61">
        <v>1</v>
      </c>
      <c r="X61">
        <v>1</v>
      </c>
      <c r="Y61">
        <v>0</v>
      </c>
      <c r="Z61">
        <v>1</v>
      </c>
      <c r="AA61" t="s">
        <v>105</v>
      </c>
      <c r="AC61" t="s">
        <v>147</v>
      </c>
      <c r="AD61">
        <v>1</v>
      </c>
      <c r="AE61" t="s">
        <v>243</v>
      </c>
      <c r="AF61" t="s">
        <v>243</v>
      </c>
      <c r="AG61" t="s">
        <v>147</v>
      </c>
      <c r="AH61" t="s">
        <v>99</v>
      </c>
      <c r="AI61" t="s">
        <v>99</v>
      </c>
      <c r="AJ61" t="s">
        <v>99</v>
      </c>
      <c r="AK61" t="s">
        <v>99</v>
      </c>
      <c r="AL61" t="s">
        <v>99</v>
      </c>
      <c r="AM61" t="s">
        <v>99</v>
      </c>
      <c r="AN61" t="s">
        <v>100</v>
      </c>
      <c r="AO61" t="s">
        <v>99</v>
      </c>
      <c r="AP61" t="s">
        <v>100</v>
      </c>
      <c r="AQ61" t="s">
        <v>99</v>
      </c>
      <c r="AR61" t="s">
        <v>99</v>
      </c>
      <c r="AS61" t="s">
        <v>99</v>
      </c>
      <c r="AT61" t="s">
        <v>99</v>
      </c>
      <c r="AU61" t="s">
        <v>99</v>
      </c>
      <c r="AV61" t="s">
        <v>99</v>
      </c>
      <c r="AW61" t="s">
        <v>99</v>
      </c>
      <c r="AX61" t="s">
        <v>99</v>
      </c>
      <c r="AY61" t="s">
        <v>99</v>
      </c>
      <c r="AZ61" t="s">
        <v>99</v>
      </c>
      <c r="BA61" t="s">
        <v>99</v>
      </c>
      <c r="BB61" t="s">
        <v>99</v>
      </c>
      <c r="BC61" t="s">
        <v>99</v>
      </c>
      <c r="BD61" t="s">
        <v>99</v>
      </c>
      <c r="BE61" t="s">
        <v>99</v>
      </c>
      <c r="BF61" t="s">
        <v>99</v>
      </c>
      <c r="BG61" t="s">
        <v>99</v>
      </c>
      <c r="BH61" t="s">
        <v>99</v>
      </c>
      <c r="BI61" t="s">
        <v>99</v>
      </c>
      <c r="BJ61" t="s">
        <v>99</v>
      </c>
      <c r="BK61" t="s">
        <v>317</v>
      </c>
      <c r="BL61">
        <v>0</v>
      </c>
      <c r="BM61" t="s">
        <v>78</v>
      </c>
      <c r="BN61">
        <v>1</v>
      </c>
      <c r="BO61">
        <v>0</v>
      </c>
      <c r="BP61">
        <v>0</v>
      </c>
      <c r="BQ61">
        <v>1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 t="s">
        <v>319</v>
      </c>
      <c r="BZ61" t="s">
        <v>330</v>
      </c>
    </row>
    <row r="62" spans="1:78">
      <c r="A62" t="s">
        <v>909</v>
      </c>
      <c r="B62" t="s">
        <v>763</v>
      </c>
      <c r="C62" t="s">
        <v>80</v>
      </c>
      <c r="D62">
        <v>48</v>
      </c>
      <c r="E62" t="s">
        <v>82</v>
      </c>
      <c r="F62" t="s">
        <v>87</v>
      </c>
      <c r="G62" t="s">
        <v>91</v>
      </c>
      <c r="H62" t="s">
        <v>91</v>
      </c>
      <c r="I62" t="s">
        <v>85</v>
      </c>
      <c r="J62" t="s">
        <v>96</v>
      </c>
      <c r="K62" t="s">
        <v>99</v>
      </c>
      <c r="L62" t="s">
        <v>101</v>
      </c>
      <c r="M62" t="s">
        <v>102</v>
      </c>
      <c r="N62" t="s">
        <v>104</v>
      </c>
      <c r="O62">
        <v>4</v>
      </c>
      <c r="P62">
        <v>2</v>
      </c>
      <c r="Q62">
        <v>1</v>
      </c>
      <c r="R62">
        <v>16.111799999999999</v>
      </c>
      <c r="S62">
        <v>4</v>
      </c>
      <c r="T62">
        <v>1</v>
      </c>
      <c r="U62" t="s">
        <v>76</v>
      </c>
      <c r="V62">
        <v>1</v>
      </c>
      <c r="W62">
        <v>1</v>
      </c>
      <c r="X62">
        <v>0</v>
      </c>
      <c r="Y62">
        <v>0</v>
      </c>
      <c r="Z62">
        <v>1</v>
      </c>
      <c r="AA62" t="s">
        <v>105</v>
      </c>
      <c r="AB62">
        <v>0.15913729608356386</v>
      </c>
      <c r="AC62" t="s">
        <v>110</v>
      </c>
      <c r="AD62">
        <v>1</v>
      </c>
      <c r="AE62" t="s">
        <v>246</v>
      </c>
      <c r="AF62" t="s">
        <v>246</v>
      </c>
      <c r="AG62" t="s">
        <v>110</v>
      </c>
      <c r="AH62" t="s">
        <v>99</v>
      </c>
      <c r="AI62" t="s">
        <v>99</v>
      </c>
      <c r="AJ62" t="s">
        <v>99</v>
      </c>
      <c r="AK62" t="s">
        <v>99</v>
      </c>
      <c r="AL62" t="s">
        <v>99</v>
      </c>
      <c r="AM62" t="s">
        <v>99</v>
      </c>
      <c r="AN62" t="s">
        <v>99</v>
      </c>
      <c r="AO62" t="s">
        <v>99</v>
      </c>
      <c r="AP62" t="s">
        <v>99</v>
      </c>
      <c r="AQ62" t="s">
        <v>99</v>
      </c>
      <c r="AR62" t="s">
        <v>99</v>
      </c>
      <c r="AS62" t="s">
        <v>99</v>
      </c>
      <c r="AT62" t="s">
        <v>99</v>
      </c>
      <c r="AU62" t="s">
        <v>99</v>
      </c>
      <c r="AV62" t="s">
        <v>99</v>
      </c>
      <c r="AW62" t="s">
        <v>99</v>
      </c>
      <c r="AX62" t="s">
        <v>99</v>
      </c>
      <c r="AY62" t="s">
        <v>99</v>
      </c>
      <c r="AZ62" t="s">
        <v>99</v>
      </c>
      <c r="BA62" t="s">
        <v>99</v>
      </c>
      <c r="BB62" t="s">
        <v>99</v>
      </c>
      <c r="BC62" t="s">
        <v>99</v>
      </c>
      <c r="BD62" t="s">
        <v>99</v>
      </c>
      <c r="BE62" t="s">
        <v>99</v>
      </c>
      <c r="BF62" t="s">
        <v>99</v>
      </c>
      <c r="BG62" t="s">
        <v>99</v>
      </c>
      <c r="BH62" t="s">
        <v>99</v>
      </c>
      <c r="BI62" t="s">
        <v>99</v>
      </c>
      <c r="BJ62" t="s">
        <v>99</v>
      </c>
      <c r="BK62" t="s">
        <v>317</v>
      </c>
      <c r="BL62">
        <v>9</v>
      </c>
      <c r="BM62" t="s">
        <v>319</v>
      </c>
      <c r="BN62">
        <v>1</v>
      </c>
      <c r="BO62">
        <v>0</v>
      </c>
      <c r="BP62">
        <v>0</v>
      </c>
      <c r="BQ62">
        <v>1</v>
      </c>
      <c r="BR62">
        <v>1</v>
      </c>
      <c r="BS62">
        <v>0</v>
      </c>
      <c r="BT62">
        <v>1</v>
      </c>
      <c r="BU62">
        <v>0</v>
      </c>
      <c r="BV62">
        <v>0</v>
      </c>
      <c r="BW62">
        <v>0</v>
      </c>
      <c r="BX62">
        <v>0</v>
      </c>
      <c r="BY62" t="s">
        <v>319</v>
      </c>
      <c r="BZ62" t="s">
        <v>330</v>
      </c>
    </row>
    <row r="63" spans="1:78">
      <c r="A63" t="s">
        <v>910</v>
      </c>
      <c r="B63" t="s">
        <v>764</v>
      </c>
      <c r="C63" t="s">
        <v>80</v>
      </c>
      <c r="D63">
        <v>56</v>
      </c>
      <c r="E63" t="s">
        <v>82</v>
      </c>
      <c r="F63" t="s">
        <v>87</v>
      </c>
      <c r="G63" t="s">
        <v>91</v>
      </c>
      <c r="H63" t="s">
        <v>91</v>
      </c>
      <c r="I63" t="s">
        <v>85</v>
      </c>
      <c r="J63" t="s">
        <v>85</v>
      </c>
      <c r="K63" t="s">
        <v>99</v>
      </c>
      <c r="L63" t="s">
        <v>81</v>
      </c>
      <c r="M63" t="s">
        <v>102</v>
      </c>
      <c r="N63" t="s">
        <v>103</v>
      </c>
      <c r="O63">
        <v>2</v>
      </c>
      <c r="P63">
        <v>2</v>
      </c>
      <c r="Q63">
        <v>1</v>
      </c>
      <c r="R63">
        <v>9.6040200000000002</v>
      </c>
      <c r="S63">
        <v>2</v>
      </c>
      <c r="T63">
        <v>2</v>
      </c>
      <c r="U63" t="s">
        <v>76</v>
      </c>
      <c r="V63">
        <v>1</v>
      </c>
      <c r="W63">
        <v>0</v>
      </c>
      <c r="X63">
        <v>0</v>
      </c>
      <c r="Y63">
        <v>0</v>
      </c>
      <c r="Z63">
        <v>1</v>
      </c>
      <c r="AA63" t="s">
        <v>105</v>
      </c>
      <c r="AC63" t="s">
        <v>149</v>
      </c>
      <c r="AD63">
        <v>0</v>
      </c>
      <c r="AE63" t="s">
        <v>247</v>
      </c>
      <c r="AF63" t="s">
        <v>247</v>
      </c>
      <c r="AG63" t="s">
        <v>149</v>
      </c>
      <c r="AH63" t="s">
        <v>99</v>
      </c>
      <c r="AI63" t="s">
        <v>99</v>
      </c>
      <c r="AJ63" t="s">
        <v>99</v>
      </c>
      <c r="AK63" t="s">
        <v>99</v>
      </c>
      <c r="AL63" t="s">
        <v>99</v>
      </c>
      <c r="AM63" t="s">
        <v>99</v>
      </c>
      <c r="AN63" t="s">
        <v>99</v>
      </c>
      <c r="AO63" t="s">
        <v>99</v>
      </c>
      <c r="AP63" t="s">
        <v>99</v>
      </c>
      <c r="AQ63" t="s">
        <v>99</v>
      </c>
      <c r="AR63" t="s">
        <v>99</v>
      </c>
      <c r="AS63" t="s">
        <v>99</v>
      </c>
      <c r="AT63" t="s">
        <v>99</v>
      </c>
      <c r="AU63" t="s">
        <v>99</v>
      </c>
      <c r="AV63" t="s">
        <v>99</v>
      </c>
      <c r="AW63" t="s">
        <v>99</v>
      </c>
      <c r="AX63" t="s">
        <v>99</v>
      </c>
      <c r="AY63" t="s">
        <v>99</v>
      </c>
      <c r="AZ63" t="s">
        <v>99</v>
      </c>
      <c r="BA63" t="s">
        <v>99</v>
      </c>
      <c r="BB63" t="s">
        <v>99</v>
      </c>
      <c r="BC63" t="s">
        <v>99</v>
      </c>
      <c r="BD63" t="s">
        <v>100</v>
      </c>
      <c r="BE63" t="s">
        <v>100</v>
      </c>
      <c r="BF63" t="s">
        <v>100</v>
      </c>
      <c r="BG63" t="s">
        <v>99</v>
      </c>
      <c r="BH63" t="s">
        <v>99</v>
      </c>
      <c r="BI63" t="s">
        <v>99</v>
      </c>
      <c r="BJ63" t="s">
        <v>99</v>
      </c>
      <c r="BK63" t="s">
        <v>317</v>
      </c>
      <c r="BL63">
        <v>8</v>
      </c>
      <c r="BM63" t="s">
        <v>78</v>
      </c>
      <c r="BN63">
        <v>1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1</v>
      </c>
      <c r="BU63">
        <v>0</v>
      </c>
      <c r="BV63">
        <v>0</v>
      </c>
      <c r="BW63">
        <v>0</v>
      </c>
      <c r="BX63">
        <v>0</v>
      </c>
      <c r="BY63" t="s">
        <v>319</v>
      </c>
      <c r="BZ63" t="s">
        <v>330</v>
      </c>
    </row>
    <row r="64" spans="1:78">
      <c r="A64" t="s">
        <v>911</v>
      </c>
      <c r="B64" t="s">
        <v>765</v>
      </c>
      <c r="C64" t="s">
        <v>79</v>
      </c>
      <c r="D64">
        <v>79</v>
      </c>
      <c r="E64" t="s">
        <v>82</v>
      </c>
      <c r="F64" t="s">
        <v>87</v>
      </c>
      <c r="G64" t="s">
        <v>92</v>
      </c>
      <c r="H64" t="s">
        <v>91</v>
      </c>
      <c r="I64" t="s">
        <v>85</v>
      </c>
      <c r="J64" t="s">
        <v>95</v>
      </c>
      <c r="K64" t="s">
        <v>100</v>
      </c>
      <c r="L64" t="s">
        <v>101</v>
      </c>
      <c r="M64" t="s">
        <v>102</v>
      </c>
      <c r="N64" t="s">
        <v>104</v>
      </c>
      <c r="O64">
        <v>9</v>
      </c>
      <c r="Q64">
        <v>2</v>
      </c>
      <c r="R64">
        <v>50.746200000000002</v>
      </c>
      <c r="S64">
        <v>8</v>
      </c>
      <c r="T64">
        <v>2</v>
      </c>
      <c r="U64" t="s">
        <v>76</v>
      </c>
      <c r="V64">
        <v>1</v>
      </c>
      <c r="W64">
        <v>1</v>
      </c>
      <c r="X64">
        <v>0</v>
      </c>
      <c r="Y64">
        <v>0</v>
      </c>
      <c r="Z64">
        <v>2</v>
      </c>
      <c r="AA64" t="s">
        <v>106</v>
      </c>
      <c r="AB64">
        <v>4.998917925297796E-2</v>
      </c>
      <c r="AC64" t="s">
        <v>150</v>
      </c>
      <c r="AD64">
        <v>0</v>
      </c>
      <c r="AE64" t="s">
        <v>222</v>
      </c>
      <c r="AF64" t="s">
        <v>307</v>
      </c>
      <c r="AG64" t="s">
        <v>147</v>
      </c>
      <c r="AH64" t="s">
        <v>99</v>
      </c>
      <c r="AI64" t="s">
        <v>99</v>
      </c>
      <c r="AJ64" t="s">
        <v>99</v>
      </c>
      <c r="AK64" t="s">
        <v>99</v>
      </c>
      <c r="AL64" t="s">
        <v>99</v>
      </c>
      <c r="AM64" t="s">
        <v>99</v>
      </c>
      <c r="AN64" t="s">
        <v>100</v>
      </c>
      <c r="AO64" t="s">
        <v>99</v>
      </c>
      <c r="AP64" t="s">
        <v>100</v>
      </c>
      <c r="AQ64" t="s">
        <v>99</v>
      </c>
      <c r="AR64" t="s">
        <v>99</v>
      </c>
      <c r="AS64" t="s">
        <v>99</v>
      </c>
      <c r="AT64" t="s">
        <v>99</v>
      </c>
      <c r="AU64" t="s">
        <v>99</v>
      </c>
      <c r="AV64" t="s">
        <v>99</v>
      </c>
      <c r="AW64" t="s">
        <v>99</v>
      </c>
      <c r="AX64" t="s">
        <v>99</v>
      </c>
      <c r="AY64" t="s">
        <v>99</v>
      </c>
      <c r="AZ64" t="s">
        <v>100</v>
      </c>
      <c r="BA64" t="s">
        <v>99</v>
      </c>
      <c r="BB64" t="s">
        <v>100</v>
      </c>
      <c r="BC64" t="s">
        <v>99</v>
      </c>
      <c r="BD64" t="s">
        <v>99</v>
      </c>
      <c r="BE64" t="s">
        <v>99</v>
      </c>
      <c r="BF64" t="s">
        <v>99</v>
      </c>
      <c r="BG64" t="s">
        <v>99</v>
      </c>
      <c r="BH64" t="s">
        <v>99</v>
      </c>
      <c r="BI64" t="s">
        <v>99</v>
      </c>
      <c r="BJ64" t="s">
        <v>99</v>
      </c>
      <c r="BK64" t="s">
        <v>317</v>
      </c>
      <c r="BL64">
        <v>29</v>
      </c>
      <c r="BM64" t="s">
        <v>78</v>
      </c>
      <c r="BN64">
        <v>1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 t="s">
        <v>319</v>
      </c>
      <c r="BZ64" t="s">
        <v>330</v>
      </c>
    </row>
    <row r="65" spans="1:78">
      <c r="A65" t="s">
        <v>912</v>
      </c>
      <c r="B65" t="s">
        <v>766</v>
      </c>
      <c r="C65" t="s">
        <v>79</v>
      </c>
      <c r="D65">
        <v>63</v>
      </c>
      <c r="E65" t="s">
        <v>82</v>
      </c>
      <c r="F65" t="s">
        <v>87</v>
      </c>
      <c r="G65" t="s">
        <v>91</v>
      </c>
      <c r="H65" t="s">
        <v>91</v>
      </c>
      <c r="I65" t="s">
        <v>85</v>
      </c>
      <c r="J65" t="s">
        <v>95</v>
      </c>
      <c r="K65" t="s">
        <v>99</v>
      </c>
      <c r="L65" t="s">
        <v>101</v>
      </c>
      <c r="M65" t="s">
        <v>102</v>
      </c>
      <c r="N65" t="s">
        <v>104</v>
      </c>
      <c r="O65">
        <v>1</v>
      </c>
      <c r="Q65">
        <v>3</v>
      </c>
      <c r="R65">
        <v>0.172791</v>
      </c>
      <c r="S65">
        <v>1</v>
      </c>
      <c r="T65">
        <v>3</v>
      </c>
      <c r="U65" t="s">
        <v>76</v>
      </c>
      <c r="V65">
        <v>1</v>
      </c>
      <c r="W65">
        <v>0</v>
      </c>
      <c r="X65">
        <v>0</v>
      </c>
      <c r="Y65">
        <v>0</v>
      </c>
      <c r="Z65">
        <v>1</v>
      </c>
      <c r="AA65" t="s">
        <v>106</v>
      </c>
      <c r="AC65" t="s">
        <v>152</v>
      </c>
      <c r="AD65">
        <v>0</v>
      </c>
      <c r="AE65" t="s">
        <v>250</v>
      </c>
      <c r="AF65" t="s">
        <v>250</v>
      </c>
      <c r="AG65" t="s">
        <v>152</v>
      </c>
      <c r="AH65" t="s">
        <v>99</v>
      </c>
      <c r="AI65" t="s">
        <v>99</v>
      </c>
      <c r="AJ65" t="s">
        <v>99</v>
      </c>
      <c r="AK65" t="s">
        <v>99</v>
      </c>
      <c r="AL65" t="s">
        <v>99</v>
      </c>
      <c r="AM65" t="s">
        <v>99</v>
      </c>
      <c r="AN65" t="s">
        <v>99</v>
      </c>
      <c r="AO65" t="s">
        <v>99</v>
      </c>
      <c r="AP65" t="s">
        <v>99</v>
      </c>
      <c r="AQ65" t="s">
        <v>99</v>
      </c>
      <c r="AR65" t="s">
        <v>99</v>
      </c>
      <c r="AS65" t="s">
        <v>99</v>
      </c>
      <c r="AT65" t="s">
        <v>99</v>
      </c>
      <c r="AU65" t="s">
        <v>99</v>
      </c>
      <c r="AV65" t="s">
        <v>99</v>
      </c>
      <c r="AW65" t="s">
        <v>99</v>
      </c>
      <c r="AX65" t="s">
        <v>99</v>
      </c>
      <c r="AY65" t="s">
        <v>99</v>
      </c>
      <c r="AZ65" t="s">
        <v>100</v>
      </c>
      <c r="BA65" t="s">
        <v>100</v>
      </c>
      <c r="BB65" t="s">
        <v>99</v>
      </c>
      <c r="BC65" t="s">
        <v>99</v>
      </c>
      <c r="BD65" t="s">
        <v>99</v>
      </c>
      <c r="BE65" t="s">
        <v>99</v>
      </c>
      <c r="BF65" t="s">
        <v>99</v>
      </c>
      <c r="BG65" t="s">
        <v>99</v>
      </c>
      <c r="BH65" t="s">
        <v>99</v>
      </c>
      <c r="BI65" t="s">
        <v>99</v>
      </c>
      <c r="BJ65" t="s">
        <v>99</v>
      </c>
      <c r="BK65" t="s">
        <v>317</v>
      </c>
      <c r="BL65">
        <v>7</v>
      </c>
      <c r="BM65" t="s">
        <v>78</v>
      </c>
      <c r="BN65">
        <v>1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1</v>
      </c>
      <c r="BU65">
        <v>0</v>
      </c>
      <c r="BV65">
        <v>0</v>
      </c>
      <c r="BW65">
        <v>0</v>
      </c>
      <c r="BX65">
        <v>0</v>
      </c>
      <c r="BY65" t="s">
        <v>319</v>
      </c>
      <c r="BZ65" t="s">
        <v>330</v>
      </c>
    </row>
    <row r="66" spans="1:78">
      <c r="A66" t="s">
        <v>913</v>
      </c>
      <c r="B66" t="s">
        <v>767</v>
      </c>
      <c r="C66" t="s">
        <v>80</v>
      </c>
      <c r="D66">
        <v>62</v>
      </c>
      <c r="E66" t="s">
        <v>82</v>
      </c>
      <c r="F66" t="s">
        <v>87</v>
      </c>
      <c r="G66" t="s">
        <v>91</v>
      </c>
      <c r="H66" t="s">
        <v>91</v>
      </c>
      <c r="I66" t="s">
        <v>85</v>
      </c>
      <c r="J66" t="s">
        <v>85</v>
      </c>
      <c r="K66" t="s">
        <v>99</v>
      </c>
      <c r="L66" t="s">
        <v>101</v>
      </c>
      <c r="M66" t="s">
        <v>102</v>
      </c>
      <c r="N66" t="s">
        <v>104</v>
      </c>
      <c r="O66">
        <v>2</v>
      </c>
      <c r="P66">
        <v>2</v>
      </c>
      <c r="Q66">
        <v>2</v>
      </c>
      <c r="R66">
        <v>0.59542300000000004</v>
      </c>
      <c r="S66">
        <v>2</v>
      </c>
      <c r="T66">
        <v>2</v>
      </c>
      <c r="U66" t="s">
        <v>76</v>
      </c>
      <c r="V66">
        <v>1</v>
      </c>
      <c r="W66">
        <v>0</v>
      </c>
      <c r="X66">
        <v>0</v>
      </c>
      <c r="Y66">
        <v>0</v>
      </c>
      <c r="Z66">
        <v>1</v>
      </c>
      <c r="AA66" t="s">
        <v>106</v>
      </c>
      <c r="AC66" t="s">
        <v>145</v>
      </c>
      <c r="AD66">
        <v>0</v>
      </c>
      <c r="AE66" t="s">
        <v>252</v>
      </c>
      <c r="AF66" t="s">
        <v>252</v>
      </c>
      <c r="AG66" t="s">
        <v>145</v>
      </c>
      <c r="AH66" t="s">
        <v>99</v>
      </c>
      <c r="AI66" t="s">
        <v>99</v>
      </c>
      <c r="AJ66" t="s">
        <v>99</v>
      </c>
      <c r="AK66" t="s">
        <v>100</v>
      </c>
      <c r="AL66" t="s">
        <v>100</v>
      </c>
      <c r="AM66" t="s">
        <v>99</v>
      </c>
      <c r="AN66" t="s">
        <v>100</v>
      </c>
      <c r="AO66" t="s">
        <v>100</v>
      </c>
      <c r="AP66" t="s">
        <v>99</v>
      </c>
      <c r="AQ66" t="s">
        <v>99</v>
      </c>
      <c r="AR66" t="s">
        <v>99</v>
      </c>
      <c r="AS66" t="s">
        <v>99</v>
      </c>
      <c r="AT66" t="s">
        <v>99</v>
      </c>
      <c r="AU66" t="s">
        <v>99</v>
      </c>
      <c r="AV66" t="s">
        <v>99</v>
      </c>
      <c r="AW66" t="s">
        <v>99</v>
      </c>
      <c r="AX66" t="s">
        <v>99</v>
      </c>
      <c r="AY66" t="s">
        <v>99</v>
      </c>
      <c r="AZ66" t="s">
        <v>99</v>
      </c>
      <c r="BA66" t="s">
        <v>99</v>
      </c>
      <c r="BB66" t="s">
        <v>99</v>
      </c>
      <c r="BC66" t="s">
        <v>99</v>
      </c>
      <c r="BD66" t="s">
        <v>99</v>
      </c>
      <c r="BE66" t="s">
        <v>99</v>
      </c>
      <c r="BF66" t="s">
        <v>99</v>
      </c>
      <c r="BG66" t="s">
        <v>99</v>
      </c>
      <c r="BH66" t="s">
        <v>99</v>
      </c>
      <c r="BI66" t="s">
        <v>99</v>
      </c>
      <c r="BJ66" t="s">
        <v>99</v>
      </c>
      <c r="BK66" t="s">
        <v>317</v>
      </c>
      <c r="BL66">
        <v>15</v>
      </c>
      <c r="BM66" t="s">
        <v>78</v>
      </c>
      <c r="BN66">
        <v>1</v>
      </c>
      <c r="BO66">
        <v>0</v>
      </c>
      <c r="BP66">
        <v>0</v>
      </c>
      <c r="BQ66">
        <v>0</v>
      </c>
      <c r="BR66">
        <v>0</v>
      </c>
      <c r="BS66">
        <v>1</v>
      </c>
      <c r="BT66">
        <v>0</v>
      </c>
      <c r="BU66">
        <v>0</v>
      </c>
      <c r="BV66">
        <v>0</v>
      </c>
      <c r="BW66">
        <v>0</v>
      </c>
      <c r="BX66">
        <v>0</v>
      </c>
      <c r="BY66" t="s">
        <v>319</v>
      </c>
      <c r="BZ66" t="s">
        <v>330</v>
      </c>
    </row>
    <row r="67" spans="1:78">
      <c r="A67" t="s">
        <v>914</v>
      </c>
      <c r="B67" t="s">
        <v>768</v>
      </c>
      <c r="C67" t="s">
        <v>79</v>
      </c>
      <c r="D67">
        <v>69</v>
      </c>
      <c r="E67" t="s">
        <v>85</v>
      </c>
      <c r="F67" t="s">
        <v>87</v>
      </c>
      <c r="G67" t="s">
        <v>91</v>
      </c>
      <c r="H67" t="s">
        <v>91</v>
      </c>
      <c r="I67" t="s">
        <v>85</v>
      </c>
      <c r="J67" t="s">
        <v>95</v>
      </c>
      <c r="K67" t="s">
        <v>99</v>
      </c>
      <c r="L67" t="s">
        <v>81</v>
      </c>
      <c r="M67" t="s">
        <v>102</v>
      </c>
      <c r="N67" t="s">
        <v>103</v>
      </c>
      <c r="O67">
        <v>1</v>
      </c>
      <c r="Q67">
        <v>1</v>
      </c>
      <c r="R67">
        <v>0</v>
      </c>
      <c r="S67">
        <v>1</v>
      </c>
      <c r="T67">
        <v>1</v>
      </c>
      <c r="U67" t="s">
        <v>76</v>
      </c>
      <c r="V67">
        <v>0</v>
      </c>
      <c r="W67">
        <v>1</v>
      </c>
      <c r="X67">
        <v>0</v>
      </c>
      <c r="Y67">
        <v>0</v>
      </c>
      <c r="Z67">
        <v>1</v>
      </c>
      <c r="AA67" t="s">
        <v>105</v>
      </c>
      <c r="AB67">
        <v>301.93935600000003</v>
      </c>
      <c r="AC67" t="s">
        <v>117</v>
      </c>
      <c r="AD67">
        <v>0</v>
      </c>
      <c r="AE67" t="s">
        <v>253</v>
      </c>
      <c r="AF67" t="s">
        <v>253</v>
      </c>
      <c r="AG67" t="s">
        <v>117</v>
      </c>
      <c r="AH67" t="s">
        <v>99</v>
      </c>
      <c r="AI67" t="s">
        <v>99</v>
      </c>
      <c r="AJ67" t="s">
        <v>99</v>
      </c>
      <c r="AK67" t="s">
        <v>99</v>
      </c>
      <c r="AL67" t="s">
        <v>99</v>
      </c>
      <c r="AM67" t="s">
        <v>99</v>
      </c>
      <c r="AN67" t="s">
        <v>99</v>
      </c>
      <c r="AO67" t="s">
        <v>99</v>
      </c>
      <c r="AP67" t="s">
        <v>99</v>
      </c>
      <c r="AQ67" t="s">
        <v>99</v>
      </c>
      <c r="AR67" t="s">
        <v>99</v>
      </c>
      <c r="AS67" t="s">
        <v>99</v>
      </c>
      <c r="AT67" t="s">
        <v>99</v>
      </c>
      <c r="AU67" t="s">
        <v>99</v>
      </c>
      <c r="AV67" t="s">
        <v>99</v>
      </c>
      <c r="AW67" t="s">
        <v>99</v>
      </c>
      <c r="AX67" t="s">
        <v>99</v>
      </c>
      <c r="AY67" t="s">
        <v>99</v>
      </c>
      <c r="AZ67" t="s">
        <v>99</v>
      </c>
      <c r="BA67" t="s">
        <v>99</v>
      </c>
      <c r="BB67" t="s">
        <v>99</v>
      </c>
      <c r="BC67" t="s">
        <v>99</v>
      </c>
      <c r="BD67" t="s">
        <v>99</v>
      </c>
      <c r="BE67" t="s">
        <v>99</v>
      </c>
      <c r="BF67" t="s">
        <v>99</v>
      </c>
      <c r="BG67" t="s">
        <v>99</v>
      </c>
      <c r="BH67" t="s">
        <v>99</v>
      </c>
      <c r="BI67" t="s">
        <v>99</v>
      </c>
      <c r="BJ67" t="s">
        <v>99</v>
      </c>
      <c r="BK67" t="s">
        <v>317</v>
      </c>
      <c r="BL67">
        <v>0</v>
      </c>
      <c r="BM67" t="s">
        <v>78</v>
      </c>
      <c r="BN67">
        <v>1</v>
      </c>
      <c r="BO67">
        <v>0</v>
      </c>
      <c r="BP67">
        <v>0</v>
      </c>
      <c r="BQ67">
        <v>0</v>
      </c>
      <c r="BR67">
        <v>0</v>
      </c>
      <c r="BS67">
        <v>1</v>
      </c>
      <c r="BT67">
        <v>1</v>
      </c>
      <c r="BU67">
        <v>0</v>
      </c>
      <c r="BV67">
        <v>0</v>
      </c>
      <c r="BW67">
        <v>0</v>
      </c>
      <c r="BX67">
        <v>0</v>
      </c>
      <c r="BY67" t="s">
        <v>319</v>
      </c>
      <c r="BZ67" t="s">
        <v>330</v>
      </c>
    </row>
    <row r="68" spans="1:78">
      <c r="A68" t="s">
        <v>915</v>
      </c>
      <c r="B68" t="s">
        <v>769</v>
      </c>
      <c r="C68" t="s">
        <v>80</v>
      </c>
      <c r="D68">
        <v>62</v>
      </c>
      <c r="E68" t="s">
        <v>82</v>
      </c>
      <c r="F68" t="s">
        <v>87</v>
      </c>
      <c r="G68" t="s">
        <v>91</v>
      </c>
      <c r="H68" t="s">
        <v>91</v>
      </c>
      <c r="I68" t="s">
        <v>85</v>
      </c>
      <c r="J68" t="s">
        <v>95</v>
      </c>
      <c r="K68" t="s">
        <v>100</v>
      </c>
      <c r="L68" t="s">
        <v>81</v>
      </c>
      <c r="M68" t="s">
        <v>102</v>
      </c>
      <c r="N68" t="s">
        <v>103</v>
      </c>
      <c r="O68">
        <v>1</v>
      </c>
      <c r="Q68">
        <v>2</v>
      </c>
      <c r="R68">
        <v>0</v>
      </c>
      <c r="S68">
        <v>1</v>
      </c>
      <c r="T68">
        <v>2</v>
      </c>
      <c r="U68" t="s">
        <v>76</v>
      </c>
      <c r="V68">
        <v>0</v>
      </c>
      <c r="W68">
        <v>1</v>
      </c>
      <c r="X68">
        <v>0</v>
      </c>
      <c r="Y68">
        <v>0</v>
      </c>
      <c r="Z68">
        <v>1</v>
      </c>
      <c r="AA68" t="s">
        <v>106</v>
      </c>
      <c r="AB68">
        <v>220.78438199999999</v>
      </c>
      <c r="AC68" t="s">
        <v>154</v>
      </c>
      <c r="AD68">
        <v>0</v>
      </c>
      <c r="AE68" t="s">
        <v>254</v>
      </c>
      <c r="AF68" t="s">
        <v>309</v>
      </c>
      <c r="AG68" t="s">
        <v>117</v>
      </c>
      <c r="AH68" t="s">
        <v>99</v>
      </c>
      <c r="AI68" t="s">
        <v>99</v>
      </c>
      <c r="AJ68" t="s">
        <v>99</v>
      </c>
      <c r="AK68" t="s">
        <v>99</v>
      </c>
      <c r="AL68" t="s">
        <v>99</v>
      </c>
      <c r="AM68" t="s">
        <v>99</v>
      </c>
      <c r="AN68" t="s">
        <v>99</v>
      </c>
      <c r="AO68" t="s">
        <v>99</v>
      </c>
      <c r="AP68" t="s">
        <v>99</v>
      </c>
      <c r="AQ68" t="s">
        <v>99</v>
      </c>
      <c r="AR68" t="s">
        <v>99</v>
      </c>
      <c r="AS68" t="s">
        <v>99</v>
      </c>
      <c r="AT68" t="s">
        <v>99</v>
      </c>
      <c r="AU68" t="s">
        <v>99</v>
      </c>
      <c r="AV68" t="s">
        <v>99</v>
      </c>
      <c r="AW68" t="s">
        <v>99</v>
      </c>
      <c r="AX68" t="s">
        <v>99</v>
      </c>
      <c r="AY68" t="s">
        <v>99</v>
      </c>
      <c r="AZ68" t="s">
        <v>99</v>
      </c>
      <c r="BA68" t="s">
        <v>99</v>
      </c>
      <c r="BB68" t="s">
        <v>99</v>
      </c>
      <c r="BC68" t="s">
        <v>99</v>
      </c>
      <c r="BD68" t="s">
        <v>99</v>
      </c>
      <c r="BE68" t="s">
        <v>99</v>
      </c>
      <c r="BF68" t="s">
        <v>99</v>
      </c>
      <c r="BG68" t="s">
        <v>99</v>
      </c>
      <c r="BH68" t="s">
        <v>99</v>
      </c>
      <c r="BI68" t="s">
        <v>99</v>
      </c>
      <c r="BJ68" t="s">
        <v>99</v>
      </c>
      <c r="BK68" t="s">
        <v>317</v>
      </c>
      <c r="BL68">
        <v>2</v>
      </c>
      <c r="BM68" t="s">
        <v>78</v>
      </c>
      <c r="BN68">
        <v>1</v>
      </c>
      <c r="BO68">
        <v>0</v>
      </c>
      <c r="BP68">
        <v>0</v>
      </c>
      <c r="BQ68">
        <v>0</v>
      </c>
      <c r="BR68">
        <v>0</v>
      </c>
      <c r="BS68">
        <v>1</v>
      </c>
      <c r="BT68">
        <v>0</v>
      </c>
      <c r="BU68">
        <v>0</v>
      </c>
      <c r="BV68">
        <v>0</v>
      </c>
      <c r="BW68">
        <v>0</v>
      </c>
      <c r="BX68">
        <v>0</v>
      </c>
      <c r="BY68" t="s">
        <v>319</v>
      </c>
      <c r="BZ68" t="s">
        <v>330</v>
      </c>
    </row>
    <row r="69" spans="1:78">
      <c r="A69" t="s">
        <v>916</v>
      </c>
      <c r="B69" t="s">
        <v>770</v>
      </c>
      <c r="C69" t="s">
        <v>79</v>
      </c>
      <c r="D69">
        <v>49</v>
      </c>
      <c r="E69" t="s">
        <v>82</v>
      </c>
      <c r="F69" t="s">
        <v>87</v>
      </c>
      <c r="G69" t="s">
        <v>91</v>
      </c>
      <c r="H69" t="s">
        <v>91</v>
      </c>
      <c r="I69" t="s">
        <v>85</v>
      </c>
      <c r="J69" t="s">
        <v>95</v>
      </c>
      <c r="K69" t="s">
        <v>99</v>
      </c>
      <c r="L69" t="s">
        <v>98</v>
      </c>
      <c r="M69" t="s">
        <v>102</v>
      </c>
      <c r="N69" t="s">
        <v>104</v>
      </c>
      <c r="O69">
        <v>7</v>
      </c>
      <c r="P69">
        <v>2</v>
      </c>
      <c r="Q69">
        <v>1</v>
      </c>
      <c r="R69">
        <v>0.61189199999999999</v>
      </c>
      <c r="S69">
        <v>5</v>
      </c>
      <c r="T69">
        <v>1</v>
      </c>
      <c r="U69" t="s">
        <v>76</v>
      </c>
      <c r="V69">
        <v>1</v>
      </c>
      <c r="W69">
        <v>1</v>
      </c>
      <c r="X69">
        <v>0</v>
      </c>
      <c r="Y69">
        <v>0</v>
      </c>
      <c r="Z69">
        <v>1</v>
      </c>
      <c r="AA69" t="s">
        <v>105</v>
      </c>
      <c r="AB69">
        <v>2.9616881162645607</v>
      </c>
      <c r="AC69" t="s">
        <v>155</v>
      </c>
      <c r="AD69">
        <v>1</v>
      </c>
      <c r="AE69" t="s">
        <v>256</v>
      </c>
      <c r="AF69" t="s">
        <v>256</v>
      </c>
      <c r="AG69" t="s">
        <v>155</v>
      </c>
      <c r="AH69" t="s">
        <v>99</v>
      </c>
      <c r="AI69" t="s">
        <v>99</v>
      </c>
      <c r="AJ69" t="s">
        <v>99</v>
      </c>
      <c r="AK69" t="s">
        <v>99</v>
      </c>
      <c r="AL69" t="s">
        <v>99</v>
      </c>
      <c r="AM69" t="s">
        <v>99</v>
      </c>
      <c r="AN69" t="s">
        <v>99</v>
      </c>
      <c r="AO69" t="s">
        <v>99</v>
      </c>
      <c r="AP69" t="s">
        <v>99</v>
      </c>
      <c r="AQ69" t="s">
        <v>99</v>
      </c>
      <c r="AR69" t="s">
        <v>99</v>
      </c>
      <c r="AS69" t="s">
        <v>99</v>
      </c>
      <c r="AT69" t="s">
        <v>100</v>
      </c>
      <c r="AU69" t="s">
        <v>99</v>
      </c>
      <c r="AV69" t="s">
        <v>100</v>
      </c>
      <c r="AW69" t="s">
        <v>99</v>
      </c>
      <c r="AX69" t="s">
        <v>99</v>
      </c>
      <c r="AY69" t="s">
        <v>99</v>
      </c>
      <c r="AZ69" t="s">
        <v>99</v>
      </c>
      <c r="BA69" t="s">
        <v>99</v>
      </c>
      <c r="BB69" t="s">
        <v>99</v>
      </c>
      <c r="BC69" t="s">
        <v>99</v>
      </c>
      <c r="BD69" t="s">
        <v>99</v>
      </c>
      <c r="BE69" t="s">
        <v>99</v>
      </c>
      <c r="BF69" t="s">
        <v>99</v>
      </c>
      <c r="BG69" t="s">
        <v>99</v>
      </c>
      <c r="BH69" t="s">
        <v>99</v>
      </c>
      <c r="BI69" t="s">
        <v>99</v>
      </c>
      <c r="BJ69" t="s">
        <v>99</v>
      </c>
      <c r="BK69" t="s">
        <v>317</v>
      </c>
      <c r="BL69">
        <v>14</v>
      </c>
      <c r="BM69" t="s">
        <v>78</v>
      </c>
      <c r="BN69">
        <v>1</v>
      </c>
      <c r="BO69">
        <v>0</v>
      </c>
      <c r="BP69">
        <v>0</v>
      </c>
      <c r="BQ69">
        <v>1</v>
      </c>
      <c r="BR69">
        <v>0</v>
      </c>
      <c r="BS69">
        <v>1</v>
      </c>
      <c r="BT69">
        <v>1</v>
      </c>
      <c r="BU69">
        <v>0</v>
      </c>
      <c r="BV69">
        <v>0</v>
      </c>
      <c r="BW69">
        <v>0</v>
      </c>
      <c r="BX69">
        <v>0</v>
      </c>
      <c r="BY69" t="s">
        <v>319</v>
      </c>
      <c r="BZ69" t="s">
        <v>330</v>
      </c>
    </row>
    <row r="70" spans="1:78">
      <c r="A70" t="s">
        <v>917</v>
      </c>
      <c r="B70" t="s">
        <v>771</v>
      </c>
      <c r="C70" t="s">
        <v>79</v>
      </c>
      <c r="D70">
        <v>75</v>
      </c>
      <c r="E70" t="s">
        <v>82</v>
      </c>
      <c r="F70" t="s">
        <v>87</v>
      </c>
      <c r="G70" t="s">
        <v>91</v>
      </c>
      <c r="H70" t="s">
        <v>91</v>
      </c>
      <c r="I70" t="s">
        <v>85</v>
      </c>
      <c r="J70" t="s">
        <v>95</v>
      </c>
      <c r="K70" t="s">
        <v>99</v>
      </c>
      <c r="L70" t="s">
        <v>101</v>
      </c>
      <c r="M70" t="s">
        <v>102</v>
      </c>
      <c r="N70" t="s">
        <v>104</v>
      </c>
      <c r="O70">
        <v>3</v>
      </c>
      <c r="P70">
        <v>3</v>
      </c>
      <c r="Q70">
        <v>4</v>
      </c>
      <c r="R70">
        <v>1.3162799999999999</v>
      </c>
      <c r="S70">
        <v>2</v>
      </c>
      <c r="T70">
        <v>4</v>
      </c>
      <c r="U70" t="s">
        <v>76</v>
      </c>
      <c r="V70">
        <v>1</v>
      </c>
      <c r="W70">
        <v>0</v>
      </c>
      <c r="X70">
        <v>0</v>
      </c>
      <c r="Y70">
        <v>0</v>
      </c>
      <c r="Z70">
        <v>1</v>
      </c>
      <c r="AA70" t="s">
        <v>106</v>
      </c>
      <c r="AC70" t="s">
        <v>156</v>
      </c>
      <c r="AD70">
        <v>1</v>
      </c>
      <c r="AE70" t="s">
        <v>257</v>
      </c>
      <c r="AF70" t="s">
        <v>257</v>
      </c>
      <c r="AG70" t="s">
        <v>156</v>
      </c>
      <c r="AH70" t="s">
        <v>99</v>
      </c>
      <c r="AI70" t="s">
        <v>99</v>
      </c>
      <c r="AJ70" t="s">
        <v>99</v>
      </c>
      <c r="AK70" t="s">
        <v>99</v>
      </c>
      <c r="AL70" t="s">
        <v>99</v>
      </c>
      <c r="AM70" t="s">
        <v>99</v>
      </c>
      <c r="AN70" t="s">
        <v>99</v>
      </c>
      <c r="AO70" t="s">
        <v>99</v>
      </c>
      <c r="AP70" t="s">
        <v>99</v>
      </c>
      <c r="AQ70" t="s">
        <v>100</v>
      </c>
      <c r="AR70" t="s">
        <v>100</v>
      </c>
      <c r="AS70" t="s">
        <v>99</v>
      </c>
      <c r="AT70" t="s">
        <v>99</v>
      </c>
      <c r="AU70" t="s">
        <v>99</v>
      </c>
      <c r="AV70" t="s">
        <v>99</v>
      </c>
      <c r="AW70" t="s">
        <v>99</v>
      </c>
      <c r="AX70" t="s">
        <v>99</v>
      </c>
      <c r="AY70" t="s">
        <v>99</v>
      </c>
      <c r="AZ70" t="s">
        <v>99</v>
      </c>
      <c r="BA70" t="s">
        <v>99</v>
      </c>
      <c r="BB70" t="s">
        <v>99</v>
      </c>
      <c r="BC70" t="s">
        <v>99</v>
      </c>
      <c r="BD70" t="s">
        <v>99</v>
      </c>
      <c r="BE70" t="s">
        <v>99</v>
      </c>
      <c r="BF70" t="s">
        <v>100</v>
      </c>
      <c r="BG70" t="s">
        <v>99</v>
      </c>
      <c r="BH70" t="s">
        <v>99</v>
      </c>
      <c r="BI70" t="s">
        <v>99</v>
      </c>
      <c r="BJ70" t="s">
        <v>99</v>
      </c>
      <c r="BK70" t="s">
        <v>317</v>
      </c>
      <c r="BL70">
        <v>18</v>
      </c>
      <c r="BM70" t="s">
        <v>78</v>
      </c>
      <c r="BN70">
        <v>1</v>
      </c>
      <c r="BO70">
        <v>0</v>
      </c>
      <c r="BP70">
        <v>0</v>
      </c>
      <c r="BQ70">
        <v>0</v>
      </c>
      <c r="BR70">
        <v>0</v>
      </c>
      <c r="BS70">
        <v>1</v>
      </c>
      <c r="BT70">
        <v>1</v>
      </c>
      <c r="BU70">
        <v>0</v>
      </c>
      <c r="BV70">
        <v>0</v>
      </c>
      <c r="BW70">
        <v>0</v>
      </c>
      <c r="BX70">
        <v>0</v>
      </c>
      <c r="BY70" t="s">
        <v>319</v>
      </c>
      <c r="BZ70" t="s">
        <v>330</v>
      </c>
    </row>
    <row r="71" spans="1:78">
      <c r="A71" t="s">
        <v>918</v>
      </c>
      <c r="B71" t="s">
        <v>772</v>
      </c>
      <c r="C71" t="s">
        <v>79</v>
      </c>
      <c r="D71">
        <v>73</v>
      </c>
      <c r="E71" t="s">
        <v>82</v>
      </c>
      <c r="F71" t="s">
        <v>87</v>
      </c>
      <c r="G71" t="s">
        <v>91</v>
      </c>
      <c r="H71" t="s">
        <v>91</v>
      </c>
      <c r="I71" t="s">
        <v>85</v>
      </c>
      <c r="J71" t="s">
        <v>95</v>
      </c>
      <c r="K71" t="s">
        <v>99</v>
      </c>
      <c r="L71" t="s">
        <v>81</v>
      </c>
      <c r="M71" t="s">
        <v>102</v>
      </c>
      <c r="N71" t="s">
        <v>103</v>
      </c>
      <c r="O71">
        <v>3</v>
      </c>
      <c r="Q71">
        <v>1</v>
      </c>
      <c r="R71">
        <v>0.29884300000000003</v>
      </c>
      <c r="S71">
        <v>2</v>
      </c>
      <c r="T71">
        <v>1</v>
      </c>
      <c r="U71" t="s">
        <v>76</v>
      </c>
      <c r="V71">
        <v>1</v>
      </c>
      <c r="W71">
        <v>0</v>
      </c>
      <c r="X71">
        <v>0</v>
      </c>
      <c r="Y71">
        <v>0</v>
      </c>
      <c r="Z71">
        <v>1</v>
      </c>
      <c r="AA71" t="s">
        <v>105</v>
      </c>
      <c r="AC71" t="s">
        <v>112</v>
      </c>
      <c r="AD71">
        <v>1</v>
      </c>
      <c r="AE71" t="s">
        <v>258</v>
      </c>
      <c r="AF71" t="s">
        <v>258</v>
      </c>
      <c r="AG71" t="s">
        <v>112</v>
      </c>
      <c r="AH71" t="s">
        <v>99</v>
      </c>
      <c r="AI71" t="s">
        <v>99</v>
      </c>
      <c r="AJ71" t="s">
        <v>99</v>
      </c>
      <c r="AK71" t="s">
        <v>99</v>
      </c>
      <c r="AL71" t="s">
        <v>99</v>
      </c>
      <c r="AM71" t="s">
        <v>99</v>
      </c>
      <c r="AN71" t="s">
        <v>99</v>
      </c>
      <c r="AO71" t="s">
        <v>99</v>
      </c>
      <c r="AP71" t="s">
        <v>99</v>
      </c>
      <c r="AQ71" t="s">
        <v>99</v>
      </c>
      <c r="AR71" t="s">
        <v>99</v>
      </c>
      <c r="AS71" t="s">
        <v>99</v>
      </c>
      <c r="AT71" t="s">
        <v>99</v>
      </c>
      <c r="AU71" t="s">
        <v>99</v>
      </c>
      <c r="AV71" t="s">
        <v>99</v>
      </c>
      <c r="AW71" t="s">
        <v>99</v>
      </c>
      <c r="AX71" t="s">
        <v>99</v>
      </c>
      <c r="AY71" t="s">
        <v>99</v>
      </c>
      <c r="AZ71" t="s">
        <v>99</v>
      </c>
      <c r="BA71" t="s">
        <v>99</v>
      </c>
      <c r="BB71" t="s">
        <v>99</v>
      </c>
      <c r="BC71" t="s">
        <v>99</v>
      </c>
      <c r="BD71" t="s">
        <v>99</v>
      </c>
      <c r="BE71" t="s">
        <v>99</v>
      </c>
      <c r="BF71" t="s">
        <v>99</v>
      </c>
      <c r="BG71" t="s">
        <v>99</v>
      </c>
      <c r="BH71" t="s">
        <v>99</v>
      </c>
      <c r="BI71" t="s">
        <v>99</v>
      </c>
      <c r="BJ71" t="s">
        <v>99</v>
      </c>
      <c r="BK71" t="s">
        <v>317</v>
      </c>
      <c r="BL71">
        <v>0</v>
      </c>
      <c r="BM71" t="s">
        <v>78</v>
      </c>
      <c r="BN71">
        <v>1</v>
      </c>
      <c r="BO71">
        <v>0</v>
      </c>
      <c r="BP71">
        <v>0</v>
      </c>
      <c r="BQ71">
        <v>0</v>
      </c>
      <c r="BR71">
        <v>1</v>
      </c>
      <c r="BS71">
        <v>1</v>
      </c>
      <c r="BT71">
        <v>0</v>
      </c>
      <c r="BU71">
        <v>0</v>
      </c>
      <c r="BV71">
        <v>0</v>
      </c>
      <c r="BW71">
        <v>0</v>
      </c>
      <c r="BX71">
        <v>0</v>
      </c>
      <c r="BY71" t="s">
        <v>319</v>
      </c>
      <c r="BZ71" t="s">
        <v>330</v>
      </c>
    </row>
    <row r="72" spans="1:78">
      <c r="A72" t="s">
        <v>919</v>
      </c>
      <c r="B72" t="s">
        <v>773</v>
      </c>
      <c r="C72" t="s">
        <v>79</v>
      </c>
      <c r="D72">
        <v>65</v>
      </c>
      <c r="E72" t="s">
        <v>82</v>
      </c>
      <c r="F72" t="s">
        <v>87</v>
      </c>
      <c r="G72" t="s">
        <v>91</v>
      </c>
      <c r="H72" t="s">
        <v>91</v>
      </c>
      <c r="I72" t="s">
        <v>85</v>
      </c>
      <c r="J72" t="s">
        <v>96</v>
      </c>
      <c r="K72" t="s">
        <v>99</v>
      </c>
      <c r="L72" t="s">
        <v>101</v>
      </c>
      <c r="M72" t="s">
        <v>102</v>
      </c>
      <c r="N72" t="s">
        <v>104</v>
      </c>
      <c r="O72">
        <v>4</v>
      </c>
      <c r="P72">
        <v>2</v>
      </c>
      <c r="Q72">
        <v>1</v>
      </c>
      <c r="R72">
        <v>26.543099999999999</v>
      </c>
      <c r="S72">
        <v>4</v>
      </c>
      <c r="T72">
        <v>1</v>
      </c>
      <c r="U72" t="s">
        <v>76</v>
      </c>
      <c r="V72">
        <v>1</v>
      </c>
      <c r="W72">
        <v>1</v>
      </c>
      <c r="X72">
        <v>1</v>
      </c>
      <c r="Y72">
        <v>0</v>
      </c>
      <c r="Z72">
        <v>1</v>
      </c>
      <c r="AA72" t="s">
        <v>105</v>
      </c>
      <c r="AC72" t="s">
        <v>157</v>
      </c>
      <c r="AD72">
        <v>1</v>
      </c>
      <c r="AE72" t="s">
        <v>259</v>
      </c>
      <c r="AF72" t="s">
        <v>259</v>
      </c>
      <c r="AG72" t="s">
        <v>157</v>
      </c>
      <c r="AH72" t="s">
        <v>100</v>
      </c>
      <c r="AI72" t="s">
        <v>99</v>
      </c>
      <c r="AJ72" t="s">
        <v>100</v>
      </c>
      <c r="AK72" t="s">
        <v>99</v>
      </c>
      <c r="AL72" t="s">
        <v>99</v>
      </c>
      <c r="AM72" t="s">
        <v>99</v>
      </c>
      <c r="AN72" t="s">
        <v>99</v>
      </c>
      <c r="AO72" t="s">
        <v>99</v>
      </c>
      <c r="AP72" t="s">
        <v>99</v>
      </c>
      <c r="AQ72" t="s">
        <v>100</v>
      </c>
      <c r="AR72" t="s">
        <v>99</v>
      </c>
      <c r="AS72" t="s">
        <v>100</v>
      </c>
      <c r="AT72" t="s">
        <v>99</v>
      </c>
      <c r="AU72" t="s">
        <v>99</v>
      </c>
      <c r="AV72" t="s">
        <v>99</v>
      </c>
      <c r="AW72" t="s">
        <v>99</v>
      </c>
      <c r="AX72" t="s">
        <v>99</v>
      </c>
      <c r="AY72" t="s">
        <v>99</v>
      </c>
      <c r="AZ72" t="s">
        <v>99</v>
      </c>
      <c r="BA72" t="s">
        <v>99</v>
      </c>
      <c r="BB72" t="s">
        <v>99</v>
      </c>
      <c r="BC72" t="s">
        <v>100</v>
      </c>
      <c r="BD72" t="s">
        <v>99</v>
      </c>
      <c r="BE72" t="s">
        <v>99</v>
      </c>
      <c r="BF72" t="s">
        <v>99</v>
      </c>
      <c r="BG72" t="s">
        <v>99</v>
      </c>
      <c r="BH72" t="s">
        <v>99</v>
      </c>
      <c r="BI72" t="s">
        <v>99</v>
      </c>
      <c r="BJ72" t="s">
        <v>99</v>
      </c>
      <c r="BK72" t="s">
        <v>317</v>
      </c>
      <c r="BL72">
        <v>3</v>
      </c>
      <c r="BM72" t="s">
        <v>78</v>
      </c>
      <c r="BN72">
        <v>1</v>
      </c>
      <c r="BO72">
        <v>0</v>
      </c>
      <c r="BP72">
        <v>0</v>
      </c>
      <c r="BQ72">
        <v>1</v>
      </c>
      <c r="BR72">
        <v>0</v>
      </c>
      <c r="BS72">
        <v>0</v>
      </c>
      <c r="BT72">
        <v>0</v>
      </c>
      <c r="BU72">
        <v>1</v>
      </c>
      <c r="BV72">
        <v>0</v>
      </c>
      <c r="BW72">
        <v>0</v>
      </c>
      <c r="BX72">
        <v>0</v>
      </c>
      <c r="BY72" t="s">
        <v>319</v>
      </c>
      <c r="BZ72" t="s">
        <v>330</v>
      </c>
    </row>
    <row r="73" spans="1:78">
      <c r="A73" t="s">
        <v>920</v>
      </c>
      <c r="B73" t="s">
        <v>774</v>
      </c>
      <c r="C73" t="s">
        <v>79</v>
      </c>
      <c r="D73">
        <v>68</v>
      </c>
      <c r="E73" t="s">
        <v>82</v>
      </c>
      <c r="F73" t="s">
        <v>87</v>
      </c>
      <c r="G73" t="s">
        <v>91</v>
      </c>
      <c r="H73" t="s">
        <v>91</v>
      </c>
      <c r="I73" t="s">
        <v>85</v>
      </c>
      <c r="J73" t="s">
        <v>95</v>
      </c>
      <c r="K73" t="s">
        <v>99</v>
      </c>
      <c r="L73" t="s">
        <v>81</v>
      </c>
      <c r="M73" t="s">
        <v>102</v>
      </c>
      <c r="N73" t="s">
        <v>103</v>
      </c>
      <c r="O73">
        <v>3</v>
      </c>
      <c r="P73">
        <v>3</v>
      </c>
      <c r="Q73">
        <v>3</v>
      </c>
      <c r="R73">
        <v>0.85236400000000001</v>
      </c>
      <c r="S73">
        <v>3</v>
      </c>
      <c r="T73">
        <v>3</v>
      </c>
      <c r="U73" t="s">
        <v>76</v>
      </c>
      <c r="V73">
        <v>1</v>
      </c>
      <c r="W73">
        <v>0</v>
      </c>
      <c r="X73">
        <v>1</v>
      </c>
      <c r="Y73">
        <v>0</v>
      </c>
      <c r="Z73">
        <v>1</v>
      </c>
      <c r="AA73" t="s">
        <v>106</v>
      </c>
      <c r="AC73" t="s">
        <v>135</v>
      </c>
      <c r="AD73">
        <v>0</v>
      </c>
      <c r="AE73" t="s">
        <v>260</v>
      </c>
      <c r="AF73" t="s">
        <v>260</v>
      </c>
      <c r="AG73" t="s">
        <v>135</v>
      </c>
      <c r="AH73" t="s">
        <v>99</v>
      </c>
      <c r="AI73" t="s">
        <v>99</v>
      </c>
      <c r="AJ73" t="s">
        <v>99</v>
      </c>
      <c r="AK73" t="s">
        <v>99</v>
      </c>
      <c r="AL73" t="s">
        <v>99</v>
      </c>
      <c r="AM73" t="s">
        <v>99</v>
      </c>
      <c r="AN73" t="s">
        <v>99</v>
      </c>
      <c r="AO73" t="s">
        <v>99</v>
      </c>
      <c r="AP73" t="s">
        <v>99</v>
      </c>
      <c r="AQ73" t="s">
        <v>99</v>
      </c>
      <c r="AR73" t="s">
        <v>99</v>
      </c>
      <c r="AS73" t="s">
        <v>99</v>
      </c>
      <c r="AT73" t="s">
        <v>99</v>
      </c>
      <c r="AU73" t="s">
        <v>99</v>
      </c>
      <c r="AV73" t="s">
        <v>99</v>
      </c>
      <c r="AW73" t="s">
        <v>99</v>
      </c>
      <c r="AX73" t="s">
        <v>99</v>
      </c>
      <c r="AY73" t="s">
        <v>99</v>
      </c>
      <c r="AZ73" t="s">
        <v>99</v>
      </c>
      <c r="BA73" t="s">
        <v>99</v>
      </c>
      <c r="BB73" t="s">
        <v>99</v>
      </c>
      <c r="BC73" t="s">
        <v>99</v>
      </c>
      <c r="BD73" t="s">
        <v>99</v>
      </c>
      <c r="BE73" t="s">
        <v>99</v>
      </c>
      <c r="BF73" t="s">
        <v>99</v>
      </c>
      <c r="BG73" t="s">
        <v>99</v>
      </c>
      <c r="BH73" t="s">
        <v>99</v>
      </c>
      <c r="BI73" t="s">
        <v>99</v>
      </c>
      <c r="BJ73" t="s">
        <v>99</v>
      </c>
      <c r="BK73" t="s">
        <v>317</v>
      </c>
      <c r="BL73">
        <v>12</v>
      </c>
      <c r="BM73" t="s">
        <v>78</v>
      </c>
      <c r="BN73">
        <v>1</v>
      </c>
      <c r="BO73">
        <v>0</v>
      </c>
      <c r="BP73">
        <v>0</v>
      </c>
      <c r="BQ73">
        <v>0</v>
      </c>
      <c r="BR73">
        <v>0</v>
      </c>
      <c r="BS73">
        <v>1</v>
      </c>
      <c r="BT73">
        <v>0</v>
      </c>
      <c r="BU73">
        <v>0</v>
      </c>
      <c r="BV73">
        <v>0</v>
      </c>
      <c r="BW73">
        <v>0</v>
      </c>
      <c r="BX73">
        <v>0</v>
      </c>
      <c r="BY73" t="s">
        <v>319</v>
      </c>
      <c r="BZ73" t="s">
        <v>330</v>
      </c>
    </row>
    <row r="74" spans="1:78">
      <c r="A74" t="s">
        <v>921</v>
      </c>
      <c r="B74" t="s">
        <v>775</v>
      </c>
      <c r="C74" t="s">
        <v>79</v>
      </c>
      <c r="D74">
        <v>71</v>
      </c>
      <c r="E74" t="s">
        <v>82</v>
      </c>
      <c r="F74" t="s">
        <v>88</v>
      </c>
      <c r="G74" t="s">
        <v>91</v>
      </c>
      <c r="H74" t="s">
        <v>91</v>
      </c>
      <c r="I74" t="s">
        <v>85</v>
      </c>
      <c r="J74" t="s">
        <v>95</v>
      </c>
      <c r="K74" t="s">
        <v>99</v>
      </c>
      <c r="L74" t="s">
        <v>81</v>
      </c>
      <c r="M74" t="s">
        <v>102</v>
      </c>
      <c r="N74" t="s">
        <v>103</v>
      </c>
      <c r="O74">
        <v>1</v>
      </c>
      <c r="P74">
        <v>1</v>
      </c>
      <c r="Q74">
        <v>1</v>
      </c>
      <c r="R74">
        <v>3.7433999999999998</v>
      </c>
      <c r="S74">
        <v>1</v>
      </c>
      <c r="T74">
        <v>1</v>
      </c>
      <c r="U74" t="s">
        <v>76</v>
      </c>
      <c r="V74">
        <v>1</v>
      </c>
      <c r="W74">
        <v>0</v>
      </c>
      <c r="X74">
        <v>0</v>
      </c>
      <c r="Y74">
        <v>0</v>
      </c>
      <c r="Z74">
        <v>1</v>
      </c>
      <c r="AA74" t="s">
        <v>105</v>
      </c>
      <c r="AC74" t="s">
        <v>125</v>
      </c>
      <c r="AD74">
        <v>0</v>
      </c>
      <c r="AE74" t="s">
        <v>261</v>
      </c>
      <c r="AF74" t="s">
        <v>261</v>
      </c>
      <c r="AG74" t="s">
        <v>125</v>
      </c>
      <c r="AH74" t="s">
        <v>99</v>
      </c>
      <c r="AI74" t="s">
        <v>99</v>
      </c>
      <c r="AJ74" t="s">
        <v>99</v>
      </c>
      <c r="AK74" t="s">
        <v>99</v>
      </c>
      <c r="AL74" t="s">
        <v>99</v>
      </c>
      <c r="AM74" t="s">
        <v>99</v>
      </c>
      <c r="AN74" t="s">
        <v>99</v>
      </c>
      <c r="AO74" t="s">
        <v>99</v>
      </c>
      <c r="AP74" t="s">
        <v>99</v>
      </c>
      <c r="AQ74" t="s">
        <v>99</v>
      </c>
      <c r="AR74" t="s">
        <v>99</v>
      </c>
      <c r="AS74" t="s">
        <v>99</v>
      </c>
      <c r="AT74" t="s">
        <v>99</v>
      </c>
      <c r="AU74" t="s">
        <v>99</v>
      </c>
      <c r="AV74" t="s">
        <v>99</v>
      </c>
      <c r="AW74" t="s">
        <v>99</v>
      </c>
      <c r="AX74" t="s">
        <v>99</v>
      </c>
      <c r="AY74" t="s">
        <v>99</v>
      </c>
      <c r="AZ74" t="s">
        <v>99</v>
      </c>
      <c r="BA74" t="s">
        <v>99</v>
      </c>
      <c r="BB74" t="s">
        <v>99</v>
      </c>
      <c r="BC74" t="s">
        <v>99</v>
      </c>
      <c r="BD74" t="s">
        <v>99</v>
      </c>
      <c r="BE74" t="s">
        <v>99</v>
      </c>
      <c r="BF74" t="s">
        <v>99</v>
      </c>
      <c r="BG74" t="s">
        <v>99</v>
      </c>
      <c r="BH74" t="s">
        <v>99</v>
      </c>
      <c r="BI74" t="s">
        <v>99</v>
      </c>
      <c r="BJ74" t="s">
        <v>99</v>
      </c>
      <c r="BK74" t="s">
        <v>317</v>
      </c>
      <c r="BL74">
        <v>54</v>
      </c>
      <c r="BM74" t="s">
        <v>78</v>
      </c>
      <c r="BN74">
        <v>1</v>
      </c>
      <c r="BO74">
        <v>0</v>
      </c>
      <c r="BP74">
        <v>0</v>
      </c>
      <c r="BQ74">
        <v>0</v>
      </c>
      <c r="BR74">
        <v>0</v>
      </c>
      <c r="BS74">
        <v>1</v>
      </c>
      <c r="BT74">
        <v>0</v>
      </c>
      <c r="BU74">
        <v>0</v>
      </c>
      <c r="BV74">
        <v>0</v>
      </c>
      <c r="BW74">
        <v>0</v>
      </c>
      <c r="BX74">
        <v>0</v>
      </c>
      <c r="BY74" t="s">
        <v>319</v>
      </c>
      <c r="BZ74" t="s">
        <v>330</v>
      </c>
    </row>
    <row r="75" spans="1:78">
      <c r="A75" t="s">
        <v>922</v>
      </c>
      <c r="B75" t="s">
        <v>776</v>
      </c>
      <c r="C75" t="s">
        <v>79</v>
      </c>
      <c r="D75">
        <v>30</v>
      </c>
      <c r="E75" t="s">
        <v>82</v>
      </c>
      <c r="F75" t="s">
        <v>87</v>
      </c>
      <c r="G75" t="s">
        <v>91</v>
      </c>
      <c r="H75" t="s">
        <v>91</v>
      </c>
      <c r="I75" t="s">
        <v>85</v>
      </c>
      <c r="J75" t="s">
        <v>85</v>
      </c>
      <c r="K75" t="s">
        <v>99</v>
      </c>
      <c r="L75" t="s">
        <v>98</v>
      </c>
      <c r="M75" t="s">
        <v>102</v>
      </c>
      <c r="N75" t="s">
        <v>104</v>
      </c>
      <c r="O75">
        <v>6</v>
      </c>
      <c r="P75">
        <v>4</v>
      </c>
      <c r="Q75">
        <v>3</v>
      </c>
      <c r="R75">
        <v>2.7462399999999998</v>
      </c>
      <c r="S75">
        <v>5</v>
      </c>
      <c r="T75">
        <v>3</v>
      </c>
      <c r="U75" t="s">
        <v>76</v>
      </c>
      <c r="V75">
        <v>1</v>
      </c>
      <c r="W75">
        <v>1</v>
      </c>
      <c r="X75">
        <v>1</v>
      </c>
      <c r="Y75">
        <v>0</v>
      </c>
      <c r="Z75">
        <v>1</v>
      </c>
      <c r="AA75" t="s">
        <v>106</v>
      </c>
      <c r="AC75" t="s">
        <v>122</v>
      </c>
      <c r="AD75">
        <v>0</v>
      </c>
      <c r="AE75" t="s">
        <v>262</v>
      </c>
      <c r="AF75" t="s">
        <v>262</v>
      </c>
      <c r="AG75" t="s">
        <v>122</v>
      </c>
      <c r="AH75" t="s">
        <v>99</v>
      </c>
      <c r="AI75" t="s">
        <v>99</v>
      </c>
      <c r="AJ75" t="s">
        <v>99</v>
      </c>
      <c r="AK75" t="s">
        <v>99</v>
      </c>
      <c r="AL75" t="s">
        <v>99</v>
      </c>
      <c r="AM75" t="s">
        <v>99</v>
      </c>
      <c r="AN75" t="s">
        <v>99</v>
      </c>
      <c r="AO75" t="s">
        <v>99</v>
      </c>
      <c r="AP75" t="s">
        <v>99</v>
      </c>
      <c r="AQ75" t="s">
        <v>100</v>
      </c>
      <c r="AR75" t="s">
        <v>99</v>
      </c>
      <c r="AS75" t="s">
        <v>100</v>
      </c>
      <c r="AT75" t="s">
        <v>99</v>
      </c>
      <c r="AU75" t="s">
        <v>99</v>
      </c>
      <c r="AV75" t="s">
        <v>99</v>
      </c>
      <c r="AW75" t="s">
        <v>99</v>
      </c>
      <c r="AX75" t="s">
        <v>99</v>
      </c>
      <c r="AY75" t="s">
        <v>99</v>
      </c>
      <c r="AZ75" t="s">
        <v>99</v>
      </c>
      <c r="BA75" t="s">
        <v>99</v>
      </c>
      <c r="BB75" t="s">
        <v>99</v>
      </c>
      <c r="BC75" t="s">
        <v>100</v>
      </c>
      <c r="BD75" t="s">
        <v>100</v>
      </c>
      <c r="BE75" t="s">
        <v>100</v>
      </c>
      <c r="BF75" t="s">
        <v>99</v>
      </c>
      <c r="BG75" t="s">
        <v>99</v>
      </c>
      <c r="BH75" t="s">
        <v>99</v>
      </c>
      <c r="BI75" t="s">
        <v>99</v>
      </c>
      <c r="BJ75" t="s">
        <v>99</v>
      </c>
      <c r="BK75" t="s">
        <v>317</v>
      </c>
      <c r="BL75">
        <v>22</v>
      </c>
      <c r="BM75" t="s">
        <v>78</v>
      </c>
      <c r="BN75">
        <v>1</v>
      </c>
      <c r="BO75">
        <v>0</v>
      </c>
      <c r="BP75">
        <v>0</v>
      </c>
      <c r="BQ75">
        <v>1</v>
      </c>
      <c r="BR75">
        <v>0</v>
      </c>
      <c r="BS75">
        <v>1</v>
      </c>
      <c r="BT75">
        <v>1</v>
      </c>
      <c r="BU75">
        <v>0</v>
      </c>
      <c r="BV75">
        <v>0</v>
      </c>
      <c r="BW75">
        <v>1</v>
      </c>
      <c r="BX75">
        <v>0</v>
      </c>
      <c r="BY75" t="s">
        <v>319</v>
      </c>
      <c r="BZ75" t="s">
        <v>330</v>
      </c>
    </row>
    <row r="76" spans="1:78">
      <c r="A76" t="s">
        <v>223</v>
      </c>
      <c r="B76" t="s">
        <v>777</v>
      </c>
      <c r="C76" t="s">
        <v>79</v>
      </c>
      <c r="D76">
        <v>45</v>
      </c>
      <c r="E76" t="s">
        <v>82</v>
      </c>
      <c r="F76" t="s">
        <v>90</v>
      </c>
      <c r="G76" t="s">
        <v>91</v>
      </c>
      <c r="H76" t="s">
        <v>91</v>
      </c>
      <c r="I76" t="s">
        <v>85</v>
      </c>
      <c r="J76" t="s">
        <v>95</v>
      </c>
      <c r="K76" t="s">
        <v>99</v>
      </c>
      <c r="L76" t="s">
        <v>98</v>
      </c>
      <c r="M76" t="s">
        <v>102</v>
      </c>
      <c r="N76" t="s">
        <v>104</v>
      </c>
      <c r="O76">
        <v>4</v>
      </c>
      <c r="P76">
        <v>3</v>
      </c>
      <c r="Q76">
        <v>1</v>
      </c>
      <c r="R76">
        <v>1.0472699999999999</v>
      </c>
      <c r="S76">
        <v>4</v>
      </c>
      <c r="T76">
        <v>1</v>
      </c>
      <c r="U76" t="s">
        <v>76</v>
      </c>
      <c r="V76">
        <v>1</v>
      </c>
      <c r="W76">
        <v>0</v>
      </c>
      <c r="X76">
        <v>0</v>
      </c>
      <c r="Y76">
        <v>1</v>
      </c>
      <c r="Z76">
        <v>1</v>
      </c>
      <c r="AA76" t="s">
        <v>105</v>
      </c>
      <c r="AC76" t="s">
        <v>112</v>
      </c>
      <c r="AD76">
        <v>0</v>
      </c>
      <c r="AE76" t="s">
        <v>112</v>
      </c>
      <c r="AF76" t="s">
        <v>112</v>
      </c>
      <c r="AG76" t="s">
        <v>112</v>
      </c>
      <c r="AH76" t="s">
        <v>99</v>
      </c>
      <c r="AI76" t="s">
        <v>99</v>
      </c>
      <c r="AJ76" t="s">
        <v>99</v>
      </c>
      <c r="AK76" t="s">
        <v>99</v>
      </c>
      <c r="AL76" t="s">
        <v>99</v>
      </c>
      <c r="AM76" t="s">
        <v>99</v>
      </c>
      <c r="AN76" t="s">
        <v>99</v>
      </c>
      <c r="AO76" t="s">
        <v>99</v>
      </c>
      <c r="AP76" t="s">
        <v>99</v>
      </c>
      <c r="AQ76" t="s">
        <v>99</v>
      </c>
      <c r="AR76" t="s">
        <v>99</v>
      </c>
      <c r="AS76" t="s">
        <v>99</v>
      </c>
      <c r="AT76" t="s">
        <v>100</v>
      </c>
      <c r="AU76" t="s">
        <v>100</v>
      </c>
      <c r="AV76" t="s">
        <v>99</v>
      </c>
      <c r="AW76" t="s">
        <v>99</v>
      </c>
      <c r="AX76" t="s">
        <v>99</v>
      </c>
      <c r="AY76" t="s">
        <v>99</v>
      </c>
      <c r="AZ76" t="s">
        <v>99</v>
      </c>
      <c r="BA76" t="s">
        <v>99</v>
      </c>
      <c r="BB76" t="s">
        <v>99</v>
      </c>
      <c r="BC76" t="s">
        <v>99</v>
      </c>
      <c r="BD76" t="s">
        <v>99</v>
      </c>
      <c r="BE76" t="s">
        <v>99</v>
      </c>
      <c r="BF76" t="s">
        <v>99</v>
      </c>
      <c r="BG76" t="s">
        <v>99</v>
      </c>
      <c r="BH76" t="s">
        <v>99</v>
      </c>
      <c r="BI76" t="s">
        <v>99</v>
      </c>
      <c r="BJ76" t="s">
        <v>99</v>
      </c>
      <c r="BK76" t="s">
        <v>317</v>
      </c>
      <c r="BL76">
        <v>21</v>
      </c>
      <c r="BM76" t="s">
        <v>78</v>
      </c>
      <c r="BN76">
        <v>1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1</v>
      </c>
      <c r="BU76">
        <v>1</v>
      </c>
      <c r="BV76">
        <v>0</v>
      </c>
      <c r="BW76">
        <v>0</v>
      </c>
      <c r="BX76">
        <v>0</v>
      </c>
      <c r="BY76" t="s">
        <v>319</v>
      </c>
      <c r="BZ76" t="s">
        <v>330</v>
      </c>
    </row>
    <row r="77" spans="1:78">
      <c r="A77" t="s">
        <v>923</v>
      </c>
      <c r="B77" t="s">
        <v>778</v>
      </c>
      <c r="C77" t="s">
        <v>79</v>
      </c>
      <c r="D77">
        <v>59</v>
      </c>
      <c r="E77" t="s">
        <v>82</v>
      </c>
      <c r="F77" t="s">
        <v>90</v>
      </c>
      <c r="G77" t="s">
        <v>91</v>
      </c>
      <c r="H77" t="s">
        <v>91</v>
      </c>
      <c r="I77" t="s">
        <v>85</v>
      </c>
      <c r="J77" t="s">
        <v>95</v>
      </c>
      <c r="K77" t="s">
        <v>99</v>
      </c>
      <c r="L77" t="s">
        <v>98</v>
      </c>
      <c r="M77" t="s">
        <v>102</v>
      </c>
      <c r="N77" t="s">
        <v>104</v>
      </c>
      <c r="O77">
        <v>10</v>
      </c>
      <c r="Q77">
        <v>2</v>
      </c>
      <c r="R77">
        <v>70.751900000000006</v>
      </c>
      <c r="S77">
        <v>9</v>
      </c>
      <c r="T77">
        <v>2</v>
      </c>
      <c r="U77" t="s">
        <v>76</v>
      </c>
      <c r="V77">
        <v>1</v>
      </c>
      <c r="W77">
        <v>1</v>
      </c>
      <c r="X77">
        <v>0</v>
      </c>
      <c r="Y77">
        <v>0</v>
      </c>
      <c r="Z77">
        <v>1</v>
      </c>
      <c r="AA77" t="s">
        <v>106</v>
      </c>
      <c r="AC77" t="s">
        <v>109</v>
      </c>
      <c r="AD77">
        <v>1</v>
      </c>
      <c r="AE77" t="s">
        <v>263</v>
      </c>
      <c r="AF77" t="s">
        <v>263</v>
      </c>
      <c r="AG77" t="s">
        <v>109</v>
      </c>
      <c r="AH77" t="s">
        <v>100</v>
      </c>
      <c r="AI77" t="s">
        <v>99</v>
      </c>
      <c r="AJ77" t="s">
        <v>100</v>
      </c>
      <c r="AK77" t="s">
        <v>99</v>
      </c>
      <c r="AL77" t="s">
        <v>99</v>
      </c>
      <c r="AM77" t="s">
        <v>99</v>
      </c>
      <c r="AN77" t="s">
        <v>99</v>
      </c>
      <c r="AO77" t="s">
        <v>99</v>
      </c>
      <c r="AP77" t="s">
        <v>99</v>
      </c>
      <c r="AQ77" t="s">
        <v>100</v>
      </c>
      <c r="AR77" t="s">
        <v>99</v>
      </c>
      <c r="AS77" t="s">
        <v>100</v>
      </c>
      <c r="AT77" t="s">
        <v>100</v>
      </c>
      <c r="AU77" t="s">
        <v>99</v>
      </c>
      <c r="AV77" t="s">
        <v>100</v>
      </c>
      <c r="AW77" t="s">
        <v>99</v>
      </c>
      <c r="AX77" t="s">
        <v>99</v>
      </c>
      <c r="AY77" t="s">
        <v>99</v>
      </c>
      <c r="AZ77" t="s">
        <v>100</v>
      </c>
      <c r="BA77" t="s">
        <v>99</v>
      </c>
      <c r="BB77" t="s">
        <v>100</v>
      </c>
      <c r="BC77" t="s">
        <v>100</v>
      </c>
      <c r="BD77" t="s">
        <v>100</v>
      </c>
      <c r="BE77" t="s">
        <v>100</v>
      </c>
      <c r="BF77" t="s">
        <v>99</v>
      </c>
      <c r="BG77" t="s">
        <v>99</v>
      </c>
      <c r="BH77" t="s">
        <v>99</v>
      </c>
      <c r="BI77" t="s">
        <v>99</v>
      </c>
      <c r="BJ77" t="s">
        <v>99</v>
      </c>
      <c r="BK77" t="s">
        <v>317</v>
      </c>
      <c r="BL77">
        <v>7</v>
      </c>
      <c r="BM77" t="s">
        <v>78</v>
      </c>
      <c r="BN77">
        <v>1</v>
      </c>
      <c r="BO77">
        <v>0</v>
      </c>
      <c r="BP77">
        <v>0</v>
      </c>
      <c r="BQ77">
        <v>1</v>
      </c>
      <c r="BR77">
        <v>0</v>
      </c>
      <c r="BS77">
        <v>1</v>
      </c>
      <c r="BT77">
        <v>1</v>
      </c>
      <c r="BU77">
        <v>1</v>
      </c>
      <c r="BV77">
        <v>0</v>
      </c>
      <c r="BW77">
        <v>0</v>
      </c>
      <c r="BX77">
        <v>0</v>
      </c>
      <c r="BY77" t="s">
        <v>319</v>
      </c>
      <c r="BZ77" t="s">
        <v>330</v>
      </c>
    </row>
    <row r="78" spans="1:78">
      <c r="A78" t="s">
        <v>924</v>
      </c>
      <c r="B78" t="s">
        <v>779</v>
      </c>
      <c r="C78" t="s">
        <v>79</v>
      </c>
      <c r="D78">
        <v>63</v>
      </c>
      <c r="E78" t="s">
        <v>82</v>
      </c>
      <c r="F78" t="s">
        <v>87</v>
      </c>
      <c r="G78" t="s">
        <v>94</v>
      </c>
      <c r="H78" t="s">
        <v>91</v>
      </c>
      <c r="I78" t="s">
        <v>85</v>
      </c>
      <c r="J78" t="s">
        <v>96</v>
      </c>
      <c r="K78" t="s">
        <v>100</v>
      </c>
      <c r="L78" t="s">
        <v>98</v>
      </c>
      <c r="M78" t="s">
        <v>102</v>
      </c>
      <c r="N78" t="s">
        <v>104</v>
      </c>
      <c r="O78">
        <v>3</v>
      </c>
      <c r="Q78">
        <v>1</v>
      </c>
      <c r="R78">
        <v>0.13725200000000001</v>
      </c>
      <c r="S78">
        <v>3</v>
      </c>
      <c r="T78">
        <v>1</v>
      </c>
      <c r="U78" t="s">
        <v>76</v>
      </c>
      <c r="V78">
        <v>1</v>
      </c>
      <c r="W78">
        <v>1</v>
      </c>
      <c r="X78">
        <v>0</v>
      </c>
      <c r="Y78">
        <v>0</v>
      </c>
      <c r="Z78">
        <v>1</v>
      </c>
      <c r="AA78" t="s">
        <v>105</v>
      </c>
      <c r="AC78" t="s">
        <v>158</v>
      </c>
      <c r="AD78">
        <v>1</v>
      </c>
      <c r="AE78" t="s">
        <v>264</v>
      </c>
      <c r="AF78" t="s">
        <v>310</v>
      </c>
      <c r="AG78" t="s">
        <v>117</v>
      </c>
      <c r="AH78" t="s">
        <v>99</v>
      </c>
      <c r="AI78" t="s">
        <v>99</v>
      </c>
      <c r="AJ78" t="s">
        <v>99</v>
      </c>
      <c r="AK78" t="s">
        <v>100</v>
      </c>
      <c r="AL78" t="s">
        <v>100</v>
      </c>
      <c r="AM78" t="s">
        <v>99</v>
      </c>
      <c r="AN78" t="s">
        <v>99</v>
      </c>
      <c r="AO78" t="s">
        <v>99</v>
      </c>
      <c r="AP78" t="s">
        <v>99</v>
      </c>
      <c r="AQ78" t="s">
        <v>99</v>
      </c>
      <c r="AR78" t="s">
        <v>99</v>
      </c>
      <c r="AS78" t="s">
        <v>99</v>
      </c>
      <c r="AT78" t="s">
        <v>99</v>
      </c>
      <c r="AU78" t="s">
        <v>99</v>
      </c>
      <c r="AV78" t="s">
        <v>99</v>
      </c>
      <c r="AW78" t="s">
        <v>99</v>
      </c>
      <c r="AX78" t="s">
        <v>99</v>
      </c>
      <c r="AY78" t="s">
        <v>99</v>
      </c>
      <c r="AZ78" t="s">
        <v>99</v>
      </c>
      <c r="BA78" t="s">
        <v>99</v>
      </c>
      <c r="BB78" t="s">
        <v>99</v>
      </c>
      <c r="BC78" t="s">
        <v>99</v>
      </c>
      <c r="BD78" t="s">
        <v>100</v>
      </c>
      <c r="BE78" t="s">
        <v>100</v>
      </c>
      <c r="BF78" t="s">
        <v>99</v>
      </c>
      <c r="BG78" t="s">
        <v>99</v>
      </c>
      <c r="BH78" t="s">
        <v>99</v>
      </c>
      <c r="BI78" t="s">
        <v>99</v>
      </c>
      <c r="BJ78" t="s">
        <v>99</v>
      </c>
      <c r="BK78" t="s">
        <v>317</v>
      </c>
      <c r="BL78">
        <v>19</v>
      </c>
      <c r="BM78" t="s">
        <v>78</v>
      </c>
      <c r="BN78">
        <v>0</v>
      </c>
      <c r="BO78">
        <v>0</v>
      </c>
      <c r="BP78">
        <v>1</v>
      </c>
      <c r="BQ78">
        <v>0</v>
      </c>
      <c r="BR78">
        <v>0</v>
      </c>
      <c r="BS78">
        <v>1</v>
      </c>
      <c r="BT78">
        <v>0</v>
      </c>
      <c r="BU78">
        <v>0</v>
      </c>
      <c r="BV78">
        <v>0</v>
      </c>
      <c r="BW78">
        <v>0</v>
      </c>
      <c r="BX78">
        <v>0</v>
      </c>
      <c r="BY78" t="s">
        <v>319</v>
      </c>
      <c r="BZ78" t="s">
        <v>330</v>
      </c>
    </row>
    <row r="79" spans="1:78">
      <c r="A79" t="s">
        <v>925</v>
      </c>
      <c r="B79" t="s">
        <v>780</v>
      </c>
      <c r="C79" t="s">
        <v>79</v>
      </c>
      <c r="D79">
        <v>80</v>
      </c>
      <c r="E79" t="s">
        <v>82</v>
      </c>
      <c r="F79" t="s">
        <v>87</v>
      </c>
      <c r="G79" t="s">
        <v>91</v>
      </c>
      <c r="H79" t="s">
        <v>91</v>
      </c>
      <c r="I79" t="s">
        <v>85</v>
      </c>
      <c r="J79" t="s">
        <v>95</v>
      </c>
      <c r="K79" t="s">
        <v>99</v>
      </c>
      <c r="L79" t="s">
        <v>81</v>
      </c>
      <c r="M79" t="s">
        <v>102</v>
      </c>
      <c r="N79" t="s">
        <v>103</v>
      </c>
      <c r="O79">
        <v>4</v>
      </c>
      <c r="P79">
        <v>4</v>
      </c>
      <c r="Q79">
        <v>1</v>
      </c>
      <c r="R79">
        <v>0.76835600000000004</v>
      </c>
      <c r="S79">
        <v>4</v>
      </c>
      <c r="T79">
        <v>1</v>
      </c>
      <c r="U79" t="s">
        <v>76</v>
      </c>
      <c r="V79">
        <v>1</v>
      </c>
      <c r="W79">
        <v>0</v>
      </c>
      <c r="X79">
        <v>1</v>
      </c>
      <c r="Y79">
        <v>0</v>
      </c>
      <c r="Z79">
        <v>1</v>
      </c>
      <c r="AA79" t="s">
        <v>105</v>
      </c>
      <c r="AC79" t="s">
        <v>140</v>
      </c>
      <c r="AD79">
        <v>0</v>
      </c>
      <c r="AE79" t="s">
        <v>140</v>
      </c>
      <c r="AF79" t="s">
        <v>140</v>
      </c>
      <c r="AG79" t="s">
        <v>140</v>
      </c>
      <c r="AH79" t="s">
        <v>99</v>
      </c>
      <c r="AI79" t="s">
        <v>99</v>
      </c>
      <c r="AJ79" t="s">
        <v>99</v>
      </c>
      <c r="AK79" t="s">
        <v>99</v>
      </c>
      <c r="AL79" t="s">
        <v>99</v>
      </c>
      <c r="AM79" t="s">
        <v>99</v>
      </c>
      <c r="AN79" t="s">
        <v>99</v>
      </c>
      <c r="AO79" t="s">
        <v>99</v>
      </c>
      <c r="AP79" t="s">
        <v>99</v>
      </c>
      <c r="AQ79" t="s">
        <v>99</v>
      </c>
      <c r="AR79" t="s">
        <v>99</v>
      </c>
      <c r="AS79" t="s">
        <v>99</v>
      </c>
      <c r="AT79" t="s">
        <v>99</v>
      </c>
      <c r="AU79" t="s">
        <v>99</v>
      </c>
      <c r="AV79" t="s">
        <v>99</v>
      </c>
      <c r="AW79" t="s">
        <v>100</v>
      </c>
      <c r="AX79" t="s">
        <v>100</v>
      </c>
      <c r="AY79" t="s">
        <v>99</v>
      </c>
      <c r="AZ79" t="s">
        <v>99</v>
      </c>
      <c r="BA79" t="s">
        <v>99</v>
      </c>
      <c r="BB79" t="s">
        <v>99</v>
      </c>
      <c r="BC79" t="s">
        <v>99</v>
      </c>
      <c r="BD79" t="s">
        <v>99</v>
      </c>
      <c r="BE79" t="s">
        <v>99</v>
      </c>
      <c r="BF79" t="s">
        <v>99</v>
      </c>
      <c r="BG79" t="s">
        <v>99</v>
      </c>
      <c r="BH79" t="s">
        <v>99</v>
      </c>
      <c r="BI79" t="s">
        <v>99</v>
      </c>
      <c r="BJ79" t="s">
        <v>99</v>
      </c>
      <c r="BK79" t="s">
        <v>317</v>
      </c>
      <c r="BL79">
        <v>12</v>
      </c>
      <c r="BM79" t="s">
        <v>78</v>
      </c>
      <c r="BN79">
        <v>1</v>
      </c>
      <c r="BO79">
        <v>0</v>
      </c>
      <c r="BP79">
        <v>0</v>
      </c>
      <c r="BQ79">
        <v>0</v>
      </c>
      <c r="BR79">
        <v>0</v>
      </c>
      <c r="BS79">
        <v>1</v>
      </c>
      <c r="BT79">
        <v>0</v>
      </c>
      <c r="BU79">
        <v>0</v>
      </c>
      <c r="BV79">
        <v>0</v>
      </c>
      <c r="BW79">
        <v>0</v>
      </c>
      <c r="BX79">
        <v>0</v>
      </c>
      <c r="BY79" t="s">
        <v>319</v>
      </c>
      <c r="BZ79" t="s">
        <v>330</v>
      </c>
    </row>
    <row r="80" spans="1:78">
      <c r="A80" t="s">
        <v>926</v>
      </c>
      <c r="B80" t="s">
        <v>781</v>
      </c>
      <c r="C80" t="s">
        <v>79</v>
      </c>
      <c r="D80">
        <v>58</v>
      </c>
      <c r="E80" t="s">
        <v>85</v>
      </c>
      <c r="F80" t="s">
        <v>88</v>
      </c>
      <c r="G80" t="s">
        <v>91</v>
      </c>
      <c r="H80" t="s">
        <v>91</v>
      </c>
      <c r="I80" t="s">
        <v>85</v>
      </c>
      <c r="J80" t="s">
        <v>95</v>
      </c>
      <c r="K80" t="s">
        <v>99</v>
      </c>
      <c r="L80" t="s">
        <v>81</v>
      </c>
      <c r="M80" t="s">
        <v>102</v>
      </c>
      <c r="N80" t="s">
        <v>103</v>
      </c>
      <c r="O80">
        <v>23</v>
      </c>
      <c r="P80">
        <v>14</v>
      </c>
      <c r="Q80">
        <v>1</v>
      </c>
      <c r="R80">
        <v>47.6995</v>
      </c>
      <c r="S80">
        <v>19</v>
      </c>
      <c r="T80">
        <v>1</v>
      </c>
      <c r="U80" t="s">
        <v>76</v>
      </c>
      <c r="V80">
        <v>1</v>
      </c>
      <c r="W80">
        <v>1</v>
      </c>
      <c r="X80">
        <v>1</v>
      </c>
      <c r="Y80">
        <v>0</v>
      </c>
      <c r="Z80">
        <v>1</v>
      </c>
      <c r="AA80" t="s">
        <v>105</v>
      </c>
      <c r="AC80" t="s">
        <v>159</v>
      </c>
      <c r="AD80">
        <v>1</v>
      </c>
      <c r="AE80" t="s">
        <v>266</v>
      </c>
      <c r="AF80" t="s">
        <v>266</v>
      </c>
      <c r="AG80" t="s">
        <v>159</v>
      </c>
      <c r="AH80" t="s">
        <v>100</v>
      </c>
      <c r="AI80" t="s">
        <v>100</v>
      </c>
      <c r="AJ80" t="s">
        <v>100</v>
      </c>
      <c r="AK80" t="s">
        <v>100</v>
      </c>
      <c r="AL80" t="s">
        <v>99</v>
      </c>
      <c r="AM80" t="s">
        <v>100</v>
      </c>
      <c r="AN80" t="s">
        <v>100</v>
      </c>
      <c r="AO80" t="s">
        <v>99</v>
      </c>
      <c r="AP80" t="s">
        <v>100</v>
      </c>
      <c r="AQ80" t="s">
        <v>100</v>
      </c>
      <c r="AR80" t="s">
        <v>99</v>
      </c>
      <c r="AS80" t="s">
        <v>100</v>
      </c>
      <c r="AT80" t="s">
        <v>100</v>
      </c>
      <c r="AU80" t="s">
        <v>100</v>
      </c>
      <c r="AV80" t="s">
        <v>99</v>
      </c>
      <c r="AW80" t="s">
        <v>100</v>
      </c>
      <c r="AX80" t="s">
        <v>100</v>
      </c>
      <c r="AY80" t="s">
        <v>99</v>
      </c>
      <c r="AZ80" t="s">
        <v>100</v>
      </c>
      <c r="BA80" t="s">
        <v>100</v>
      </c>
      <c r="BB80" t="s">
        <v>99</v>
      </c>
      <c r="BC80" t="s">
        <v>100</v>
      </c>
      <c r="BD80" t="s">
        <v>99</v>
      </c>
      <c r="BE80" t="s">
        <v>99</v>
      </c>
      <c r="BF80" t="s">
        <v>99</v>
      </c>
      <c r="BG80" t="s">
        <v>99</v>
      </c>
      <c r="BH80" t="s">
        <v>99</v>
      </c>
      <c r="BI80" t="s">
        <v>99</v>
      </c>
      <c r="BJ80" t="s">
        <v>99</v>
      </c>
      <c r="BK80" t="s">
        <v>317</v>
      </c>
      <c r="BL80">
        <v>1</v>
      </c>
      <c r="BM80" t="s">
        <v>78</v>
      </c>
      <c r="BN80">
        <v>1</v>
      </c>
      <c r="BO80">
        <v>0</v>
      </c>
      <c r="BP80">
        <v>0</v>
      </c>
      <c r="BQ80">
        <v>0</v>
      </c>
      <c r="BR80">
        <v>1</v>
      </c>
      <c r="BS80">
        <v>1</v>
      </c>
      <c r="BT80">
        <v>1</v>
      </c>
      <c r="BU80">
        <v>1</v>
      </c>
      <c r="BV80">
        <v>0</v>
      </c>
      <c r="BW80">
        <v>0</v>
      </c>
      <c r="BX80">
        <v>0</v>
      </c>
      <c r="BY80" t="s">
        <v>319</v>
      </c>
      <c r="BZ80" t="s">
        <v>330</v>
      </c>
    </row>
    <row r="81" spans="1:78">
      <c r="A81" t="s">
        <v>927</v>
      </c>
      <c r="B81" t="s">
        <v>782</v>
      </c>
      <c r="C81" t="s">
        <v>79</v>
      </c>
      <c r="D81">
        <v>65</v>
      </c>
      <c r="E81" t="s">
        <v>82</v>
      </c>
      <c r="F81" t="s">
        <v>87</v>
      </c>
      <c r="G81" t="s">
        <v>91</v>
      </c>
      <c r="H81" t="s">
        <v>91</v>
      </c>
      <c r="I81" t="s">
        <v>85</v>
      </c>
      <c r="J81" t="s">
        <v>95</v>
      </c>
      <c r="K81" t="s">
        <v>99</v>
      </c>
      <c r="L81" t="s">
        <v>81</v>
      </c>
      <c r="M81" t="s">
        <v>102</v>
      </c>
      <c r="N81" t="s">
        <v>103</v>
      </c>
      <c r="O81">
        <v>6</v>
      </c>
      <c r="P81">
        <v>1</v>
      </c>
      <c r="Q81">
        <v>2</v>
      </c>
      <c r="R81">
        <v>43.578000000000003</v>
      </c>
      <c r="S81">
        <v>6</v>
      </c>
      <c r="T81">
        <v>2</v>
      </c>
      <c r="U81" t="s">
        <v>76</v>
      </c>
      <c r="V81">
        <v>1</v>
      </c>
      <c r="W81">
        <v>1</v>
      </c>
      <c r="X81">
        <v>1</v>
      </c>
      <c r="Y81">
        <v>0</v>
      </c>
      <c r="Z81">
        <v>1</v>
      </c>
      <c r="AA81" t="s">
        <v>106</v>
      </c>
      <c r="AC81" t="s">
        <v>160</v>
      </c>
      <c r="AD81">
        <v>0</v>
      </c>
      <c r="AE81" t="s">
        <v>267</v>
      </c>
      <c r="AF81" t="s">
        <v>267</v>
      </c>
      <c r="AG81" t="s">
        <v>160</v>
      </c>
      <c r="AH81" t="s">
        <v>99</v>
      </c>
      <c r="AI81" t="s">
        <v>99</v>
      </c>
      <c r="AJ81" t="s">
        <v>99</v>
      </c>
      <c r="AK81" t="s">
        <v>99</v>
      </c>
      <c r="AL81" t="s">
        <v>99</v>
      </c>
      <c r="AM81" t="s">
        <v>99</v>
      </c>
      <c r="AN81" t="s">
        <v>100</v>
      </c>
      <c r="AO81" t="s">
        <v>99</v>
      </c>
      <c r="AP81" t="s">
        <v>100</v>
      </c>
      <c r="AQ81" t="s">
        <v>100</v>
      </c>
      <c r="AR81" t="s">
        <v>99</v>
      </c>
      <c r="AS81" t="s">
        <v>100</v>
      </c>
      <c r="AT81" t="s">
        <v>99</v>
      </c>
      <c r="AU81" t="s">
        <v>99</v>
      </c>
      <c r="AV81" t="s">
        <v>99</v>
      </c>
      <c r="AW81" t="s">
        <v>99</v>
      </c>
      <c r="AX81" t="s">
        <v>99</v>
      </c>
      <c r="AY81" t="s">
        <v>99</v>
      </c>
      <c r="AZ81" t="s">
        <v>99</v>
      </c>
      <c r="BA81" t="s">
        <v>99</v>
      </c>
      <c r="BB81" t="s">
        <v>99</v>
      </c>
      <c r="BC81" t="s">
        <v>100</v>
      </c>
      <c r="BD81" t="s">
        <v>99</v>
      </c>
      <c r="BE81" t="s">
        <v>99</v>
      </c>
      <c r="BF81" t="s">
        <v>99</v>
      </c>
      <c r="BG81" t="s">
        <v>99</v>
      </c>
      <c r="BH81" t="s">
        <v>99</v>
      </c>
      <c r="BI81" t="s">
        <v>99</v>
      </c>
      <c r="BJ81" t="s">
        <v>99</v>
      </c>
      <c r="BK81" t="s">
        <v>317</v>
      </c>
      <c r="BL81">
        <v>7</v>
      </c>
      <c r="BM81" t="s">
        <v>78</v>
      </c>
      <c r="BN81">
        <v>1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1</v>
      </c>
      <c r="BU81">
        <v>0</v>
      </c>
      <c r="BV81">
        <v>0</v>
      </c>
      <c r="BW81">
        <v>0</v>
      </c>
      <c r="BX81">
        <v>0</v>
      </c>
      <c r="BY81" t="s">
        <v>319</v>
      </c>
      <c r="BZ81" t="s">
        <v>330</v>
      </c>
    </row>
    <row r="82" spans="1:78">
      <c r="A82" t="s">
        <v>928</v>
      </c>
      <c r="B82" t="s">
        <v>783</v>
      </c>
      <c r="C82" t="s">
        <v>80</v>
      </c>
      <c r="D82">
        <v>61</v>
      </c>
      <c r="E82" t="s">
        <v>85</v>
      </c>
      <c r="F82" t="s">
        <v>87</v>
      </c>
      <c r="G82" t="s">
        <v>93</v>
      </c>
      <c r="H82" t="s">
        <v>91</v>
      </c>
      <c r="I82" t="s">
        <v>85</v>
      </c>
      <c r="J82" t="s">
        <v>85</v>
      </c>
      <c r="K82" t="s">
        <v>100</v>
      </c>
      <c r="L82" t="s">
        <v>101</v>
      </c>
      <c r="M82" t="s">
        <v>102</v>
      </c>
      <c r="N82" t="s">
        <v>104</v>
      </c>
      <c r="O82">
        <v>1</v>
      </c>
      <c r="Q82">
        <v>1</v>
      </c>
      <c r="S82">
        <v>0</v>
      </c>
      <c r="T82">
        <v>1</v>
      </c>
      <c r="U82" t="s">
        <v>76</v>
      </c>
      <c r="V82">
        <v>1</v>
      </c>
      <c r="W82">
        <v>0</v>
      </c>
      <c r="X82">
        <v>0</v>
      </c>
      <c r="Y82">
        <v>0</v>
      </c>
      <c r="Z82">
        <v>1</v>
      </c>
      <c r="AA82" t="s">
        <v>105</v>
      </c>
      <c r="AC82" t="s">
        <v>161</v>
      </c>
      <c r="AD82">
        <v>0</v>
      </c>
      <c r="AE82" t="s">
        <v>268</v>
      </c>
      <c r="AF82" t="s">
        <v>191</v>
      </c>
      <c r="AG82" t="s">
        <v>109</v>
      </c>
      <c r="AH82" t="s">
        <v>99</v>
      </c>
      <c r="AI82" t="s">
        <v>99</v>
      </c>
      <c r="AJ82" t="s">
        <v>99</v>
      </c>
      <c r="AK82" t="s">
        <v>99</v>
      </c>
      <c r="AL82" t="s">
        <v>99</v>
      </c>
      <c r="AM82" t="s">
        <v>99</v>
      </c>
      <c r="AN82" t="s">
        <v>99</v>
      </c>
      <c r="AO82" t="s">
        <v>99</v>
      </c>
      <c r="AP82" t="s">
        <v>99</v>
      </c>
      <c r="AQ82" t="s">
        <v>99</v>
      </c>
      <c r="AR82" t="s">
        <v>99</v>
      </c>
      <c r="AS82" t="s">
        <v>99</v>
      </c>
      <c r="AT82" t="s">
        <v>99</v>
      </c>
      <c r="AU82" t="s">
        <v>99</v>
      </c>
      <c r="AV82" t="s">
        <v>99</v>
      </c>
      <c r="AW82" t="s">
        <v>99</v>
      </c>
      <c r="AX82" t="s">
        <v>99</v>
      </c>
      <c r="AY82" t="s">
        <v>99</v>
      </c>
      <c r="AZ82" t="s">
        <v>99</v>
      </c>
      <c r="BA82" t="s">
        <v>99</v>
      </c>
      <c r="BB82" t="s">
        <v>99</v>
      </c>
      <c r="BC82" t="s">
        <v>99</v>
      </c>
      <c r="BD82" t="s">
        <v>99</v>
      </c>
      <c r="BE82" t="s">
        <v>99</v>
      </c>
      <c r="BF82" t="s">
        <v>99</v>
      </c>
      <c r="BG82" t="s">
        <v>99</v>
      </c>
      <c r="BH82" t="s">
        <v>99</v>
      </c>
      <c r="BI82" t="s">
        <v>99</v>
      </c>
      <c r="BJ82" t="s">
        <v>99</v>
      </c>
      <c r="BK82" t="s">
        <v>318</v>
      </c>
      <c r="BL82">
        <v>25</v>
      </c>
      <c r="BM82" t="s">
        <v>78</v>
      </c>
      <c r="BN82">
        <v>0</v>
      </c>
      <c r="BO82">
        <v>0</v>
      </c>
      <c r="BP82">
        <v>1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 t="s">
        <v>323</v>
      </c>
      <c r="BZ82" t="s">
        <v>330</v>
      </c>
    </row>
    <row r="83" spans="1:78">
      <c r="A83" t="s">
        <v>929</v>
      </c>
      <c r="B83" t="s">
        <v>784</v>
      </c>
      <c r="C83" t="s">
        <v>79</v>
      </c>
      <c r="D83">
        <v>60</v>
      </c>
      <c r="E83" t="s">
        <v>82</v>
      </c>
      <c r="F83" t="s">
        <v>87</v>
      </c>
      <c r="G83" t="s">
        <v>91</v>
      </c>
      <c r="H83" t="s">
        <v>91</v>
      </c>
      <c r="I83" t="s">
        <v>85</v>
      </c>
      <c r="J83" t="s">
        <v>95</v>
      </c>
      <c r="K83" t="s">
        <v>99</v>
      </c>
      <c r="L83" t="s">
        <v>98</v>
      </c>
      <c r="M83" t="s">
        <v>102</v>
      </c>
      <c r="N83" t="s">
        <v>104</v>
      </c>
      <c r="O83">
        <v>3</v>
      </c>
      <c r="P83">
        <v>3.14</v>
      </c>
      <c r="Q83">
        <v>2</v>
      </c>
      <c r="R83">
        <v>0.6925</v>
      </c>
      <c r="S83">
        <v>3</v>
      </c>
      <c r="T83">
        <v>2</v>
      </c>
      <c r="U83" t="s">
        <v>76</v>
      </c>
      <c r="V83">
        <v>1</v>
      </c>
      <c r="W83">
        <v>0</v>
      </c>
      <c r="X83">
        <v>0</v>
      </c>
      <c r="Y83">
        <v>0</v>
      </c>
      <c r="Z83">
        <v>1</v>
      </c>
      <c r="AA83" t="s">
        <v>106</v>
      </c>
      <c r="AC83" t="s">
        <v>117</v>
      </c>
      <c r="AD83">
        <v>0</v>
      </c>
      <c r="AE83" t="s">
        <v>195</v>
      </c>
      <c r="AF83" t="s">
        <v>195</v>
      </c>
      <c r="AG83" t="s">
        <v>117</v>
      </c>
      <c r="AH83" t="s">
        <v>99</v>
      </c>
      <c r="AI83" t="s">
        <v>99</v>
      </c>
      <c r="AJ83" t="s">
        <v>99</v>
      </c>
      <c r="AK83" t="s">
        <v>99</v>
      </c>
      <c r="AL83" t="s">
        <v>99</v>
      </c>
      <c r="AM83" t="s">
        <v>99</v>
      </c>
      <c r="AN83" t="s">
        <v>99</v>
      </c>
      <c r="AO83" t="s">
        <v>99</v>
      </c>
      <c r="AP83" t="s">
        <v>99</v>
      </c>
      <c r="AQ83" t="s">
        <v>99</v>
      </c>
      <c r="AR83" t="s">
        <v>99</v>
      </c>
      <c r="AS83" t="s">
        <v>99</v>
      </c>
      <c r="AT83" t="s">
        <v>100</v>
      </c>
      <c r="AU83" t="s">
        <v>100</v>
      </c>
      <c r="AV83" t="s">
        <v>99</v>
      </c>
      <c r="AW83" t="s">
        <v>99</v>
      </c>
      <c r="AX83" t="s">
        <v>99</v>
      </c>
      <c r="AY83" t="s">
        <v>99</v>
      </c>
      <c r="AZ83" t="s">
        <v>99</v>
      </c>
      <c r="BA83" t="s">
        <v>99</v>
      </c>
      <c r="BB83" t="s">
        <v>99</v>
      </c>
      <c r="BC83" t="s">
        <v>99</v>
      </c>
      <c r="BD83" t="s">
        <v>99</v>
      </c>
      <c r="BE83" t="s">
        <v>99</v>
      </c>
      <c r="BF83" t="s">
        <v>99</v>
      </c>
      <c r="BG83" t="s">
        <v>99</v>
      </c>
      <c r="BH83" t="s">
        <v>99</v>
      </c>
      <c r="BI83" t="s">
        <v>99</v>
      </c>
      <c r="BJ83" t="s">
        <v>99</v>
      </c>
      <c r="BK83" t="s">
        <v>317</v>
      </c>
      <c r="BL83">
        <v>0</v>
      </c>
      <c r="BM83" t="s">
        <v>78</v>
      </c>
      <c r="BN83">
        <v>1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1</v>
      </c>
      <c r="BU83">
        <v>0</v>
      </c>
      <c r="BV83">
        <v>0</v>
      </c>
      <c r="BW83">
        <v>0</v>
      </c>
      <c r="BX83">
        <v>0</v>
      </c>
      <c r="BY83" t="s">
        <v>319</v>
      </c>
      <c r="BZ83" t="s">
        <v>330</v>
      </c>
    </row>
    <row r="84" spans="1:78">
      <c r="A84" t="s">
        <v>930</v>
      </c>
      <c r="B84" t="s">
        <v>785</v>
      </c>
      <c r="C84" t="s">
        <v>79</v>
      </c>
      <c r="D84">
        <v>41</v>
      </c>
      <c r="E84" t="s">
        <v>85</v>
      </c>
      <c r="F84" t="s">
        <v>87</v>
      </c>
      <c r="G84" t="s">
        <v>91</v>
      </c>
      <c r="H84" t="s">
        <v>91</v>
      </c>
      <c r="I84" t="s">
        <v>85</v>
      </c>
      <c r="J84" t="s">
        <v>85</v>
      </c>
      <c r="K84" t="s">
        <v>99</v>
      </c>
      <c r="L84" t="s">
        <v>98</v>
      </c>
      <c r="M84" t="s">
        <v>102</v>
      </c>
      <c r="N84" t="s">
        <v>104</v>
      </c>
      <c r="O84">
        <v>1</v>
      </c>
      <c r="Q84">
        <v>2</v>
      </c>
      <c r="R84">
        <v>0.26588499999999998</v>
      </c>
      <c r="S84">
        <v>1</v>
      </c>
      <c r="T84">
        <v>2</v>
      </c>
      <c r="U84" t="s">
        <v>76</v>
      </c>
      <c r="V84">
        <v>1</v>
      </c>
      <c r="W84">
        <v>0</v>
      </c>
      <c r="X84">
        <v>0</v>
      </c>
      <c r="Y84">
        <v>0</v>
      </c>
      <c r="Z84">
        <v>1</v>
      </c>
      <c r="AA84" t="s">
        <v>106</v>
      </c>
      <c r="AC84" t="s">
        <v>162</v>
      </c>
      <c r="AD84">
        <v>0</v>
      </c>
      <c r="AE84" t="s">
        <v>269</v>
      </c>
      <c r="AF84" t="s">
        <v>269</v>
      </c>
      <c r="AG84" t="s">
        <v>162</v>
      </c>
      <c r="AH84" t="s">
        <v>100</v>
      </c>
      <c r="AI84" t="s">
        <v>100</v>
      </c>
      <c r="AJ84" t="s">
        <v>99</v>
      </c>
      <c r="AK84" t="s">
        <v>99</v>
      </c>
      <c r="AL84" t="s">
        <v>99</v>
      </c>
      <c r="AM84" t="s">
        <v>99</v>
      </c>
      <c r="AN84" t="s">
        <v>99</v>
      </c>
      <c r="AO84" t="s">
        <v>99</v>
      </c>
      <c r="AP84" t="s">
        <v>99</v>
      </c>
      <c r="AQ84" t="s">
        <v>99</v>
      </c>
      <c r="AR84" t="s">
        <v>99</v>
      </c>
      <c r="AS84" t="s">
        <v>99</v>
      </c>
      <c r="AT84" t="s">
        <v>99</v>
      </c>
      <c r="AU84" t="s">
        <v>99</v>
      </c>
      <c r="AV84" t="s">
        <v>99</v>
      </c>
      <c r="AW84" t="s">
        <v>99</v>
      </c>
      <c r="AX84" t="s">
        <v>99</v>
      </c>
      <c r="AY84" t="s">
        <v>99</v>
      </c>
      <c r="AZ84" t="s">
        <v>99</v>
      </c>
      <c r="BA84" t="s">
        <v>99</v>
      </c>
      <c r="BB84" t="s">
        <v>99</v>
      </c>
      <c r="BC84" t="s">
        <v>99</v>
      </c>
      <c r="BD84" t="s">
        <v>99</v>
      </c>
      <c r="BE84" t="s">
        <v>99</v>
      </c>
      <c r="BF84" t="s">
        <v>99</v>
      </c>
      <c r="BG84" t="s">
        <v>99</v>
      </c>
      <c r="BH84" t="s">
        <v>99</v>
      </c>
      <c r="BI84" t="s">
        <v>99</v>
      </c>
      <c r="BJ84" t="s">
        <v>99</v>
      </c>
      <c r="BK84" t="s">
        <v>317</v>
      </c>
      <c r="BL84">
        <v>21</v>
      </c>
      <c r="BM84" t="s">
        <v>78</v>
      </c>
      <c r="BN84">
        <v>1</v>
      </c>
      <c r="BO84">
        <v>0</v>
      </c>
      <c r="BP84">
        <v>0</v>
      </c>
      <c r="BQ84">
        <v>0</v>
      </c>
      <c r="BR84">
        <v>0</v>
      </c>
      <c r="BS84">
        <v>1</v>
      </c>
      <c r="BT84">
        <v>1</v>
      </c>
      <c r="BU84">
        <v>0</v>
      </c>
      <c r="BV84">
        <v>0</v>
      </c>
      <c r="BW84">
        <v>0</v>
      </c>
      <c r="BX84">
        <v>0</v>
      </c>
      <c r="BY84" t="s">
        <v>319</v>
      </c>
      <c r="BZ84" t="s">
        <v>330</v>
      </c>
    </row>
    <row r="85" spans="1:78">
      <c r="A85" t="s">
        <v>931</v>
      </c>
      <c r="B85" t="s">
        <v>786</v>
      </c>
      <c r="C85" t="s">
        <v>79</v>
      </c>
      <c r="D85">
        <v>54</v>
      </c>
      <c r="E85" t="s">
        <v>82</v>
      </c>
      <c r="F85" t="s">
        <v>88</v>
      </c>
      <c r="G85" t="s">
        <v>91</v>
      </c>
      <c r="H85" t="s">
        <v>91</v>
      </c>
      <c r="I85" t="s">
        <v>85</v>
      </c>
      <c r="J85" t="s">
        <v>85</v>
      </c>
      <c r="K85" t="s">
        <v>99</v>
      </c>
      <c r="L85" t="s">
        <v>98</v>
      </c>
      <c r="M85" t="s">
        <v>102</v>
      </c>
      <c r="N85" t="s">
        <v>104</v>
      </c>
      <c r="O85">
        <v>4</v>
      </c>
      <c r="P85">
        <v>3</v>
      </c>
      <c r="Q85">
        <v>1</v>
      </c>
      <c r="R85">
        <v>6.4568300000000001</v>
      </c>
      <c r="S85">
        <v>4</v>
      </c>
      <c r="T85">
        <v>1</v>
      </c>
      <c r="U85" t="s">
        <v>76</v>
      </c>
      <c r="V85">
        <v>1</v>
      </c>
      <c r="W85">
        <v>1</v>
      </c>
      <c r="X85">
        <v>1</v>
      </c>
      <c r="Y85">
        <v>0</v>
      </c>
      <c r="Z85">
        <v>1</v>
      </c>
      <c r="AA85" t="s">
        <v>105</v>
      </c>
      <c r="AC85" t="s">
        <v>107</v>
      </c>
      <c r="AD85">
        <v>1</v>
      </c>
      <c r="AE85" t="s">
        <v>183</v>
      </c>
      <c r="AF85" t="s">
        <v>183</v>
      </c>
      <c r="AG85" t="s">
        <v>107</v>
      </c>
      <c r="AH85" t="s">
        <v>100</v>
      </c>
      <c r="AI85" t="s">
        <v>99</v>
      </c>
      <c r="AJ85" t="s">
        <v>100</v>
      </c>
      <c r="AK85" t="s">
        <v>99</v>
      </c>
      <c r="AL85" t="s">
        <v>99</v>
      </c>
      <c r="AM85" t="s">
        <v>99</v>
      </c>
      <c r="AN85" t="s">
        <v>99</v>
      </c>
      <c r="AO85" t="s">
        <v>99</v>
      </c>
      <c r="AP85" t="s">
        <v>99</v>
      </c>
      <c r="AQ85" t="s">
        <v>99</v>
      </c>
      <c r="AR85" t="s">
        <v>99</v>
      </c>
      <c r="AS85" t="s">
        <v>99</v>
      </c>
      <c r="AT85" t="s">
        <v>99</v>
      </c>
      <c r="AU85" t="s">
        <v>99</v>
      </c>
      <c r="AV85" t="s">
        <v>99</v>
      </c>
      <c r="AW85" t="s">
        <v>99</v>
      </c>
      <c r="AX85" t="s">
        <v>99</v>
      </c>
      <c r="AY85" t="s">
        <v>99</v>
      </c>
      <c r="AZ85" t="s">
        <v>99</v>
      </c>
      <c r="BA85" t="s">
        <v>99</v>
      </c>
      <c r="BB85" t="s">
        <v>99</v>
      </c>
      <c r="BC85" t="s">
        <v>99</v>
      </c>
      <c r="BD85" t="s">
        <v>99</v>
      </c>
      <c r="BE85" t="s">
        <v>99</v>
      </c>
      <c r="BF85" t="s">
        <v>99</v>
      </c>
      <c r="BG85" t="s">
        <v>99</v>
      </c>
      <c r="BH85" t="s">
        <v>99</v>
      </c>
      <c r="BI85" t="s">
        <v>99</v>
      </c>
      <c r="BJ85" t="s">
        <v>99</v>
      </c>
      <c r="BK85" t="s">
        <v>317</v>
      </c>
      <c r="BL85">
        <v>18</v>
      </c>
      <c r="BM85" t="s">
        <v>78</v>
      </c>
      <c r="BN85">
        <v>1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1</v>
      </c>
      <c r="BU85">
        <v>0</v>
      </c>
      <c r="BV85">
        <v>0</v>
      </c>
      <c r="BW85">
        <v>0</v>
      </c>
      <c r="BX85">
        <v>0</v>
      </c>
      <c r="BY85" t="s">
        <v>324</v>
      </c>
      <c r="BZ85" t="s">
        <v>330</v>
      </c>
    </row>
    <row r="86" spans="1:78">
      <c r="A86" t="s">
        <v>932</v>
      </c>
      <c r="B86" t="s">
        <v>787</v>
      </c>
      <c r="C86" t="s">
        <v>79</v>
      </c>
      <c r="D86">
        <v>62</v>
      </c>
      <c r="E86" t="s">
        <v>82</v>
      </c>
      <c r="F86" t="s">
        <v>87</v>
      </c>
      <c r="G86" t="s">
        <v>91</v>
      </c>
      <c r="H86" t="s">
        <v>91</v>
      </c>
      <c r="I86" t="s">
        <v>85</v>
      </c>
      <c r="J86" t="s">
        <v>96</v>
      </c>
      <c r="K86" t="s">
        <v>99</v>
      </c>
      <c r="L86" t="s">
        <v>98</v>
      </c>
      <c r="M86" t="s">
        <v>102</v>
      </c>
      <c r="N86" t="s">
        <v>104</v>
      </c>
      <c r="O86">
        <v>7</v>
      </c>
      <c r="P86">
        <v>1</v>
      </c>
      <c r="Q86">
        <v>1</v>
      </c>
      <c r="R86">
        <v>42.596899999999998</v>
      </c>
      <c r="S86">
        <v>7</v>
      </c>
      <c r="T86">
        <v>1</v>
      </c>
      <c r="U86" t="s">
        <v>76</v>
      </c>
      <c r="V86">
        <v>1</v>
      </c>
      <c r="W86">
        <v>1</v>
      </c>
      <c r="X86">
        <v>0</v>
      </c>
      <c r="Y86">
        <v>0</v>
      </c>
      <c r="Z86">
        <v>1</v>
      </c>
      <c r="AA86" t="s">
        <v>105</v>
      </c>
      <c r="AB86">
        <v>0.10000488653246306</v>
      </c>
      <c r="AC86" t="s">
        <v>163</v>
      </c>
      <c r="AD86">
        <v>0</v>
      </c>
      <c r="AE86" t="s">
        <v>270</v>
      </c>
      <c r="AF86" t="s">
        <v>270</v>
      </c>
      <c r="AG86" t="s">
        <v>163</v>
      </c>
      <c r="AH86" t="s">
        <v>99</v>
      </c>
      <c r="AI86" t="s">
        <v>99</v>
      </c>
      <c r="AJ86" t="s">
        <v>99</v>
      </c>
      <c r="AK86" t="s">
        <v>99</v>
      </c>
      <c r="AL86" t="s">
        <v>99</v>
      </c>
      <c r="AM86" t="s">
        <v>99</v>
      </c>
      <c r="AN86" t="s">
        <v>99</v>
      </c>
      <c r="AO86" t="s">
        <v>99</v>
      </c>
      <c r="AP86" t="s">
        <v>99</v>
      </c>
      <c r="AQ86" t="s">
        <v>100</v>
      </c>
      <c r="AR86" t="s">
        <v>99</v>
      </c>
      <c r="AS86" t="s">
        <v>100</v>
      </c>
      <c r="AT86" t="s">
        <v>100</v>
      </c>
      <c r="AU86" t="s">
        <v>99</v>
      </c>
      <c r="AV86" t="s">
        <v>100</v>
      </c>
      <c r="AW86" t="s">
        <v>99</v>
      </c>
      <c r="AX86" t="s">
        <v>99</v>
      </c>
      <c r="AY86" t="s">
        <v>99</v>
      </c>
      <c r="AZ86" t="s">
        <v>99</v>
      </c>
      <c r="BA86" t="s">
        <v>99</v>
      </c>
      <c r="BB86" t="s">
        <v>99</v>
      </c>
      <c r="BC86" t="s">
        <v>100</v>
      </c>
      <c r="BD86" t="s">
        <v>99</v>
      </c>
      <c r="BE86" t="s">
        <v>99</v>
      </c>
      <c r="BF86" t="s">
        <v>99</v>
      </c>
      <c r="BG86" t="s">
        <v>99</v>
      </c>
      <c r="BH86" t="s">
        <v>99</v>
      </c>
      <c r="BI86" t="s">
        <v>99</v>
      </c>
      <c r="BJ86" t="s">
        <v>99</v>
      </c>
      <c r="BK86" t="s">
        <v>317</v>
      </c>
      <c r="BL86">
        <v>12</v>
      </c>
      <c r="BM86" t="s">
        <v>78</v>
      </c>
      <c r="BN86">
        <v>1</v>
      </c>
      <c r="BO86">
        <v>0</v>
      </c>
      <c r="BP86">
        <v>0</v>
      </c>
      <c r="BQ86">
        <v>1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 t="s">
        <v>319</v>
      </c>
      <c r="BZ86" t="s">
        <v>330</v>
      </c>
    </row>
    <row r="87" spans="1:78">
      <c r="A87" t="s">
        <v>933</v>
      </c>
      <c r="B87" t="s">
        <v>788</v>
      </c>
      <c r="C87" t="s">
        <v>79</v>
      </c>
      <c r="D87">
        <v>62</v>
      </c>
      <c r="E87" t="s">
        <v>82</v>
      </c>
      <c r="F87" t="s">
        <v>87</v>
      </c>
      <c r="G87" t="s">
        <v>91</v>
      </c>
      <c r="H87" t="s">
        <v>91</v>
      </c>
      <c r="I87" t="s">
        <v>85</v>
      </c>
      <c r="J87" t="s">
        <v>96</v>
      </c>
      <c r="K87" t="s">
        <v>99</v>
      </c>
      <c r="L87" t="s">
        <v>101</v>
      </c>
      <c r="M87" t="s">
        <v>102</v>
      </c>
      <c r="N87" t="s">
        <v>104</v>
      </c>
      <c r="O87">
        <v>5</v>
      </c>
      <c r="P87">
        <v>2</v>
      </c>
      <c r="Q87">
        <v>1</v>
      </c>
      <c r="R87">
        <v>1.75492</v>
      </c>
      <c r="S87">
        <v>5</v>
      </c>
      <c r="T87">
        <v>1</v>
      </c>
      <c r="U87" t="s">
        <v>76</v>
      </c>
      <c r="V87">
        <v>1</v>
      </c>
      <c r="W87">
        <v>1</v>
      </c>
      <c r="X87">
        <v>0</v>
      </c>
      <c r="Y87">
        <v>0</v>
      </c>
      <c r="Z87">
        <v>1</v>
      </c>
      <c r="AA87" t="s">
        <v>105</v>
      </c>
      <c r="AB87">
        <v>1.2995776012510483</v>
      </c>
      <c r="AC87" t="s">
        <v>142</v>
      </c>
      <c r="AD87">
        <v>0</v>
      </c>
      <c r="AE87" t="s">
        <v>271</v>
      </c>
      <c r="AF87" t="s">
        <v>271</v>
      </c>
      <c r="AG87" t="s">
        <v>142</v>
      </c>
      <c r="AH87" t="s">
        <v>99</v>
      </c>
      <c r="AI87" t="s">
        <v>99</v>
      </c>
      <c r="AJ87" t="s">
        <v>99</v>
      </c>
      <c r="AK87" t="s">
        <v>99</v>
      </c>
      <c r="AL87" t="s">
        <v>99</v>
      </c>
      <c r="AM87" t="s">
        <v>99</v>
      </c>
      <c r="AN87" t="s">
        <v>99</v>
      </c>
      <c r="AO87" t="s">
        <v>99</v>
      </c>
      <c r="AP87" t="s">
        <v>99</v>
      </c>
      <c r="AQ87" t="s">
        <v>100</v>
      </c>
      <c r="AR87" t="s">
        <v>99</v>
      </c>
      <c r="AS87" t="s">
        <v>100</v>
      </c>
      <c r="AT87" t="s">
        <v>99</v>
      </c>
      <c r="AU87" t="s">
        <v>99</v>
      </c>
      <c r="AV87" t="s">
        <v>99</v>
      </c>
      <c r="AW87" t="s">
        <v>99</v>
      </c>
      <c r="AX87" t="s">
        <v>99</v>
      </c>
      <c r="AY87" t="s">
        <v>99</v>
      </c>
      <c r="AZ87" t="s">
        <v>99</v>
      </c>
      <c r="BA87" t="s">
        <v>99</v>
      </c>
      <c r="BB87" t="s">
        <v>99</v>
      </c>
      <c r="BC87" t="s">
        <v>100</v>
      </c>
      <c r="BD87" t="s">
        <v>100</v>
      </c>
      <c r="BE87" t="s">
        <v>100</v>
      </c>
      <c r="BF87" t="s">
        <v>99</v>
      </c>
      <c r="BG87" t="s">
        <v>99</v>
      </c>
      <c r="BH87" t="s">
        <v>99</v>
      </c>
      <c r="BI87" t="s">
        <v>99</v>
      </c>
      <c r="BJ87" t="s">
        <v>99</v>
      </c>
      <c r="BK87" t="s">
        <v>317</v>
      </c>
      <c r="BL87">
        <v>15</v>
      </c>
      <c r="BM87" t="s">
        <v>78</v>
      </c>
      <c r="BN87">
        <v>1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1</v>
      </c>
      <c r="BU87">
        <v>0</v>
      </c>
      <c r="BV87">
        <v>0</v>
      </c>
      <c r="BW87">
        <v>0</v>
      </c>
      <c r="BX87">
        <v>0</v>
      </c>
      <c r="BY87" t="s">
        <v>319</v>
      </c>
      <c r="BZ87" t="s">
        <v>330</v>
      </c>
    </row>
    <row r="88" spans="1:78">
      <c r="A88" t="s">
        <v>934</v>
      </c>
      <c r="B88" t="s">
        <v>789</v>
      </c>
      <c r="C88" t="s">
        <v>79</v>
      </c>
      <c r="D88">
        <v>85</v>
      </c>
      <c r="E88" t="s">
        <v>85</v>
      </c>
      <c r="F88" t="s">
        <v>87</v>
      </c>
      <c r="G88" t="s">
        <v>91</v>
      </c>
      <c r="H88" t="s">
        <v>91</v>
      </c>
      <c r="I88" t="s">
        <v>85</v>
      </c>
      <c r="J88" t="s">
        <v>95</v>
      </c>
      <c r="K88" t="s">
        <v>99</v>
      </c>
      <c r="L88" t="s">
        <v>101</v>
      </c>
      <c r="M88" t="s">
        <v>102</v>
      </c>
      <c r="N88" t="s">
        <v>104</v>
      </c>
      <c r="O88">
        <v>1</v>
      </c>
      <c r="Q88">
        <v>1</v>
      </c>
      <c r="R88">
        <v>6.2111800000000002E-2</v>
      </c>
      <c r="S88">
        <v>1</v>
      </c>
      <c r="T88">
        <v>1</v>
      </c>
      <c r="U88" t="s">
        <v>76</v>
      </c>
      <c r="V88">
        <v>0</v>
      </c>
      <c r="W88">
        <v>0</v>
      </c>
      <c r="X88">
        <v>1</v>
      </c>
      <c r="Y88">
        <v>0</v>
      </c>
      <c r="Z88">
        <v>1</v>
      </c>
      <c r="AA88" t="s">
        <v>105</v>
      </c>
      <c r="AC88" t="s">
        <v>115</v>
      </c>
      <c r="AD88">
        <v>0</v>
      </c>
      <c r="AE88" t="s">
        <v>272</v>
      </c>
      <c r="AF88" t="s">
        <v>272</v>
      </c>
      <c r="AG88" t="s">
        <v>115</v>
      </c>
      <c r="AH88" t="s">
        <v>99</v>
      </c>
      <c r="AI88" t="s">
        <v>99</v>
      </c>
      <c r="AJ88" t="s">
        <v>99</v>
      </c>
      <c r="AK88" t="s">
        <v>99</v>
      </c>
      <c r="AL88" t="s">
        <v>99</v>
      </c>
      <c r="AM88" t="s">
        <v>99</v>
      </c>
      <c r="AN88" t="s">
        <v>99</v>
      </c>
      <c r="AO88" t="s">
        <v>99</v>
      </c>
      <c r="AP88" t="s">
        <v>99</v>
      </c>
      <c r="AQ88" t="s">
        <v>99</v>
      </c>
      <c r="AR88" t="s">
        <v>99</v>
      </c>
      <c r="AS88" t="s">
        <v>99</v>
      </c>
      <c r="AT88" t="s">
        <v>99</v>
      </c>
      <c r="AU88" t="s">
        <v>99</v>
      </c>
      <c r="AV88" t="s">
        <v>99</v>
      </c>
      <c r="AW88" t="s">
        <v>99</v>
      </c>
      <c r="AX88" t="s">
        <v>99</v>
      </c>
      <c r="AY88" t="s">
        <v>99</v>
      </c>
      <c r="AZ88" t="s">
        <v>99</v>
      </c>
      <c r="BA88" t="s">
        <v>99</v>
      </c>
      <c r="BB88" t="s">
        <v>99</v>
      </c>
      <c r="BC88" t="s">
        <v>99</v>
      </c>
      <c r="BD88" t="s">
        <v>99</v>
      </c>
      <c r="BE88" t="s">
        <v>99</v>
      </c>
      <c r="BF88" t="s">
        <v>99</v>
      </c>
      <c r="BG88" t="s">
        <v>99</v>
      </c>
      <c r="BH88" t="s">
        <v>99</v>
      </c>
      <c r="BI88" t="s">
        <v>99</v>
      </c>
      <c r="BJ88" t="s">
        <v>99</v>
      </c>
      <c r="BK88" t="s">
        <v>317</v>
      </c>
      <c r="BL88">
        <v>27</v>
      </c>
      <c r="BM88" t="s">
        <v>78</v>
      </c>
      <c r="BN88">
        <v>1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1</v>
      </c>
      <c r="BU88">
        <v>0</v>
      </c>
      <c r="BV88">
        <v>0</v>
      </c>
      <c r="BW88">
        <v>0</v>
      </c>
      <c r="BX88">
        <v>0</v>
      </c>
      <c r="BY88" t="s">
        <v>319</v>
      </c>
      <c r="BZ88" t="s">
        <v>330</v>
      </c>
    </row>
    <row r="89" spans="1:78">
      <c r="A89" t="s">
        <v>935</v>
      </c>
      <c r="B89" t="s">
        <v>790</v>
      </c>
      <c r="C89" t="s">
        <v>80</v>
      </c>
      <c r="D89">
        <v>67</v>
      </c>
      <c r="E89" t="s">
        <v>82</v>
      </c>
      <c r="F89" t="s">
        <v>87</v>
      </c>
      <c r="G89" t="s">
        <v>91</v>
      </c>
      <c r="H89" t="s">
        <v>91</v>
      </c>
      <c r="I89" t="s">
        <v>85</v>
      </c>
      <c r="J89" t="s">
        <v>95</v>
      </c>
      <c r="K89" t="s">
        <v>99</v>
      </c>
      <c r="L89" t="s">
        <v>81</v>
      </c>
      <c r="M89" t="s">
        <v>102</v>
      </c>
      <c r="N89" t="s">
        <v>103</v>
      </c>
      <c r="O89">
        <v>2</v>
      </c>
      <c r="Q89">
        <v>1</v>
      </c>
      <c r="R89">
        <v>0.23877499999999999</v>
      </c>
      <c r="S89">
        <v>2</v>
      </c>
      <c r="T89">
        <v>1</v>
      </c>
      <c r="U89" t="s">
        <v>76</v>
      </c>
      <c r="V89">
        <v>1</v>
      </c>
      <c r="W89">
        <v>0</v>
      </c>
      <c r="X89">
        <v>1</v>
      </c>
      <c r="Y89">
        <v>0</v>
      </c>
      <c r="Z89">
        <v>1</v>
      </c>
      <c r="AA89" t="s">
        <v>105</v>
      </c>
      <c r="AC89" t="s">
        <v>152</v>
      </c>
      <c r="AD89">
        <v>0</v>
      </c>
      <c r="AE89" t="s">
        <v>273</v>
      </c>
      <c r="AF89" t="s">
        <v>273</v>
      </c>
      <c r="AG89" t="s">
        <v>152</v>
      </c>
      <c r="AH89" t="s">
        <v>99</v>
      </c>
      <c r="AI89" t="s">
        <v>99</v>
      </c>
      <c r="AJ89" t="s">
        <v>99</v>
      </c>
      <c r="AK89" t="s">
        <v>99</v>
      </c>
      <c r="AL89" t="s">
        <v>99</v>
      </c>
      <c r="AM89" t="s">
        <v>99</v>
      </c>
      <c r="AN89" t="s">
        <v>99</v>
      </c>
      <c r="AO89" t="s">
        <v>99</v>
      </c>
      <c r="AP89" t="s">
        <v>99</v>
      </c>
      <c r="AQ89" t="s">
        <v>99</v>
      </c>
      <c r="AR89" t="s">
        <v>99</v>
      </c>
      <c r="AS89" t="s">
        <v>99</v>
      </c>
      <c r="AT89" t="s">
        <v>99</v>
      </c>
      <c r="AU89" t="s">
        <v>99</v>
      </c>
      <c r="AV89" t="s">
        <v>99</v>
      </c>
      <c r="AW89" t="s">
        <v>99</v>
      </c>
      <c r="AX89" t="s">
        <v>99</v>
      </c>
      <c r="AY89" t="s">
        <v>99</v>
      </c>
      <c r="AZ89" t="s">
        <v>100</v>
      </c>
      <c r="BA89" t="s">
        <v>100</v>
      </c>
      <c r="BB89" t="s">
        <v>99</v>
      </c>
      <c r="BC89" t="s">
        <v>99</v>
      </c>
      <c r="BD89" t="s">
        <v>99</v>
      </c>
      <c r="BE89" t="s">
        <v>99</v>
      </c>
      <c r="BF89" t="s">
        <v>99</v>
      </c>
      <c r="BG89" t="s">
        <v>99</v>
      </c>
      <c r="BH89" t="s">
        <v>99</v>
      </c>
      <c r="BI89" t="s">
        <v>99</v>
      </c>
      <c r="BJ89" t="s">
        <v>99</v>
      </c>
      <c r="BK89" t="s">
        <v>317</v>
      </c>
      <c r="BL89">
        <v>18</v>
      </c>
      <c r="BM89" t="s">
        <v>78</v>
      </c>
      <c r="BN89">
        <v>1</v>
      </c>
      <c r="BO89">
        <v>0</v>
      </c>
      <c r="BP89">
        <v>0</v>
      </c>
      <c r="BQ89">
        <v>0</v>
      </c>
      <c r="BR89">
        <v>0</v>
      </c>
      <c r="BS89">
        <v>1</v>
      </c>
      <c r="BT89">
        <v>0</v>
      </c>
      <c r="BU89">
        <v>0</v>
      </c>
      <c r="BV89">
        <v>0</v>
      </c>
      <c r="BW89">
        <v>0</v>
      </c>
      <c r="BX89">
        <v>0</v>
      </c>
      <c r="BY89" t="s">
        <v>319</v>
      </c>
      <c r="BZ89" t="s">
        <v>330</v>
      </c>
    </row>
    <row r="90" spans="1:78">
      <c r="A90" t="s">
        <v>936</v>
      </c>
      <c r="B90" t="s">
        <v>791</v>
      </c>
      <c r="C90" t="s">
        <v>79</v>
      </c>
      <c r="D90">
        <v>60</v>
      </c>
      <c r="E90" t="s">
        <v>82</v>
      </c>
      <c r="F90" t="s">
        <v>87</v>
      </c>
      <c r="G90" t="s">
        <v>91</v>
      </c>
      <c r="H90" t="s">
        <v>91</v>
      </c>
      <c r="I90" t="s">
        <v>85</v>
      </c>
      <c r="J90" t="s">
        <v>85</v>
      </c>
      <c r="K90" t="s">
        <v>99</v>
      </c>
      <c r="L90" t="s">
        <v>98</v>
      </c>
      <c r="M90" t="s">
        <v>102</v>
      </c>
      <c r="N90" t="s">
        <v>104</v>
      </c>
      <c r="O90">
        <v>8</v>
      </c>
      <c r="P90">
        <v>4</v>
      </c>
      <c r="Q90">
        <v>1</v>
      </c>
      <c r="R90">
        <v>10.6525</v>
      </c>
      <c r="S90">
        <v>5</v>
      </c>
      <c r="T90">
        <v>1</v>
      </c>
      <c r="U90" t="s">
        <v>76</v>
      </c>
      <c r="V90">
        <v>1</v>
      </c>
      <c r="W90">
        <v>1</v>
      </c>
      <c r="X90">
        <v>1</v>
      </c>
      <c r="Y90">
        <v>0</v>
      </c>
      <c r="Z90">
        <v>1</v>
      </c>
      <c r="AA90" t="s">
        <v>105</v>
      </c>
      <c r="AC90" t="s">
        <v>125</v>
      </c>
      <c r="AD90">
        <v>0</v>
      </c>
      <c r="AE90" t="s">
        <v>274</v>
      </c>
      <c r="AF90" t="s">
        <v>274</v>
      </c>
      <c r="AG90" t="s">
        <v>125</v>
      </c>
      <c r="AH90" t="s">
        <v>99</v>
      </c>
      <c r="AI90" t="s">
        <v>99</v>
      </c>
      <c r="AJ90" t="s">
        <v>99</v>
      </c>
      <c r="AK90" t="s">
        <v>100</v>
      </c>
      <c r="AL90" t="s">
        <v>99</v>
      </c>
      <c r="AM90" t="s">
        <v>100</v>
      </c>
      <c r="AN90" t="s">
        <v>100</v>
      </c>
      <c r="AO90" t="s">
        <v>99</v>
      </c>
      <c r="AP90" t="s">
        <v>100</v>
      </c>
      <c r="AQ90" t="s">
        <v>100</v>
      </c>
      <c r="AR90" t="s">
        <v>99</v>
      </c>
      <c r="AS90" t="s">
        <v>100</v>
      </c>
      <c r="AT90" t="s">
        <v>99</v>
      </c>
      <c r="AU90" t="s">
        <v>99</v>
      </c>
      <c r="AV90" t="s">
        <v>99</v>
      </c>
      <c r="AW90" t="s">
        <v>99</v>
      </c>
      <c r="AX90" t="s">
        <v>99</v>
      </c>
      <c r="AY90" t="s">
        <v>99</v>
      </c>
      <c r="AZ90" t="s">
        <v>99</v>
      </c>
      <c r="BA90" t="s">
        <v>99</v>
      </c>
      <c r="BB90" t="s">
        <v>99</v>
      </c>
      <c r="BC90" t="s">
        <v>100</v>
      </c>
      <c r="BD90" t="s">
        <v>99</v>
      </c>
      <c r="BE90" t="s">
        <v>99</v>
      </c>
      <c r="BF90" t="s">
        <v>99</v>
      </c>
      <c r="BG90" t="s">
        <v>99</v>
      </c>
      <c r="BH90" t="s">
        <v>99</v>
      </c>
      <c r="BI90" t="s">
        <v>99</v>
      </c>
      <c r="BJ90" t="s">
        <v>99</v>
      </c>
      <c r="BK90" t="s">
        <v>317</v>
      </c>
      <c r="BL90">
        <v>7</v>
      </c>
      <c r="BM90" t="s">
        <v>78</v>
      </c>
      <c r="BN90">
        <v>1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1</v>
      </c>
      <c r="BU90">
        <v>0</v>
      </c>
      <c r="BV90">
        <v>0</v>
      </c>
      <c r="BW90">
        <v>0</v>
      </c>
      <c r="BX90">
        <v>0</v>
      </c>
      <c r="BY90" t="s">
        <v>319</v>
      </c>
      <c r="BZ90" t="s">
        <v>330</v>
      </c>
    </row>
    <row r="91" spans="1:78">
      <c r="A91" t="s">
        <v>278</v>
      </c>
      <c r="B91" t="s">
        <v>792</v>
      </c>
      <c r="C91" t="s">
        <v>80</v>
      </c>
      <c r="D91">
        <v>66</v>
      </c>
      <c r="E91" t="s">
        <v>82</v>
      </c>
      <c r="F91" t="s">
        <v>90</v>
      </c>
      <c r="G91" t="s">
        <v>91</v>
      </c>
      <c r="H91" t="s">
        <v>91</v>
      </c>
      <c r="I91" t="s">
        <v>85</v>
      </c>
      <c r="J91" t="s">
        <v>97</v>
      </c>
      <c r="K91" t="s">
        <v>99</v>
      </c>
      <c r="L91" t="s">
        <v>81</v>
      </c>
      <c r="M91" t="s">
        <v>102</v>
      </c>
      <c r="N91" t="s">
        <v>103</v>
      </c>
      <c r="O91">
        <v>9</v>
      </c>
      <c r="P91">
        <v>8</v>
      </c>
      <c r="Q91">
        <v>1</v>
      </c>
      <c r="R91">
        <v>24.315999999999999</v>
      </c>
      <c r="S91">
        <v>9</v>
      </c>
      <c r="T91">
        <v>1</v>
      </c>
      <c r="U91" t="s">
        <v>76</v>
      </c>
      <c r="V91">
        <v>1</v>
      </c>
      <c r="W91">
        <v>0</v>
      </c>
      <c r="X91">
        <v>1</v>
      </c>
      <c r="Y91">
        <v>0</v>
      </c>
      <c r="Z91">
        <v>1</v>
      </c>
      <c r="AA91" t="s">
        <v>105</v>
      </c>
      <c r="AC91" t="s">
        <v>125</v>
      </c>
      <c r="AD91">
        <v>0</v>
      </c>
      <c r="AE91" t="s">
        <v>275</v>
      </c>
      <c r="AF91" t="s">
        <v>275</v>
      </c>
      <c r="AG91" t="s">
        <v>125</v>
      </c>
      <c r="AH91" t="s">
        <v>100</v>
      </c>
      <c r="AI91" t="s">
        <v>100</v>
      </c>
      <c r="AJ91" t="s">
        <v>99</v>
      </c>
      <c r="AK91" t="s">
        <v>99</v>
      </c>
      <c r="AL91" t="s">
        <v>99</v>
      </c>
      <c r="AM91" t="s">
        <v>99</v>
      </c>
      <c r="AN91" t="s">
        <v>99</v>
      </c>
      <c r="AO91" t="s">
        <v>99</v>
      </c>
      <c r="AP91" t="s">
        <v>99</v>
      </c>
      <c r="AQ91" t="s">
        <v>99</v>
      </c>
      <c r="AR91" t="s">
        <v>99</v>
      </c>
      <c r="AS91" t="s">
        <v>99</v>
      </c>
      <c r="AT91" t="s">
        <v>100</v>
      </c>
      <c r="AU91" t="s">
        <v>100</v>
      </c>
      <c r="AV91" t="s">
        <v>99</v>
      </c>
      <c r="AW91" t="s">
        <v>99</v>
      </c>
      <c r="AX91" t="s">
        <v>99</v>
      </c>
      <c r="AY91" t="s">
        <v>99</v>
      </c>
      <c r="AZ91" t="s">
        <v>99</v>
      </c>
      <c r="BA91" t="s">
        <v>99</v>
      </c>
      <c r="BB91" t="s">
        <v>99</v>
      </c>
      <c r="BC91" t="s">
        <v>99</v>
      </c>
      <c r="BD91" t="s">
        <v>99</v>
      </c>
      <c r="BE91" t="s">
        <v>99</v>
      </c>
      <c r="BF91" t="s">
        <v>99</v>
      </c>
      <c r="BG91" t="s">
        <v>99</v>
      </c>
      <c r="BH91" t="s">
        <v>99</v>
      </c>
      <c r="BI91" t="s">
        <v>99</v>
      </c>
      <c r="BJ91" t="s">
        <v>99</v>
      </c>
      <c r="BK91" t="s">
        <v>317</v>
      </c>
      <c r="BL91">
        <v>11</v>
      </c>
      <c r="BM91" t="s">
        <v>78</v>
      </c>
      <c r="BN91">
        <v>1</v>
      </c>
      <c r="BO91">
        <v>0</v>
      </c>
      <c r="BP91">
        <v>0</v>
      </c>
      <c r="BQ91">
        <v>1</v>
      </c>
      <c r="BR91">
        <v>1</v>
      </c>
      <c r="BS91">
        <v>1</v>
      </c>
      <c r="BT91">
        <v>1</v>
      </c>
      <c r="BU91">
        <v>1</v>
      </c>
      <c r="BV91">
        <v>0</v>
      </c>
      <c r="BW91">
        <v>0</v>
      </c>
      <c r="BX91">
        <v>0</v>
      </c>
      <c r="BY91" t="s">
        <v>319</v>
      </c>
      <c r="BZ91" t="s">
        <v>330</v>
      </c>
    </row>
    <row r="92" spans="1:78">
      <c r="A92" t="s">
        <v>937</v>
      </c>
      <c r="B92" t="s">
        <v>793</v>
      </c>
      <c r="C92" t="s">
        <v>79</v>
      </c>
      <c r="D92">
        <v>57</v>
      </c>
      <c r="E92" t="s">
        <v>83</v>
      </c>
      <c r="F92" t="s">
        <v>87</v>
      </c>
      <c r="G92" t="s">
        <v>91</v>
      </c>
      <c r="H92" t="s">
        <v>91</v>
      </c>
      <c r="I92" t="s">
        <v>85</v>
      </c>
      <c r="J92" t="s">
        <v>95</v>
      </c>
      <c r="K92" t="s">
        <v>99</v>
      </c>
      <c r="L92" t="s">
        <v>101</v>
      </c>
      <c r="M92" t="s">
        <v>102</v>
      </c>
      <c r="N92" t="s">
        <v>104</v>
      </c>
      <c r="O92">
        <v>6</v>
      </c>
      <c r="P92">
        <v>6.32</v>
      </c>
      <c r="Q92">
        <v>1</v>
      </c>
      <c r="R92">
        <v>1.8108</v>
      </c>
      <c r="S92">
        <v>5</v>
      </c>
      <c r="T92">
        <v>1</v>
      </c>
      <c r="U92" t="s">
        <v>76</v>
      </c>
      <c r="V92">
        <v>1</v>
      </c>
      <c r="W92">
        <v>0</v>
      </c>
      <c r="X92">
        <v>0</v>
      </c>
      <c r="Y92">
        <v>0</v>
      </c>
      <c r="Z92">
        <v>1</v>
      </c>
      <c r="AA92" t="s">
        <v>105</v>
      </c>
      <c r="AC92" t="s">
        <v>125</v>
      </c>
      <c r="AD92">
        <v>0</v>
      </c>
      <c r="AE92" t="s">
        <v>179</v>
      </c>
      <c r="AF92" t="s">
        <v>179</v>
      </c>
      <c r="AG92" t="s">
        <v>125</v>
      </c>
      <c r="AH92" t="s">
        <v>99</v>
      </c>
      <c r="AI92" t="s">
        <v>99</v>
      </c>
      <c r="AJ92" t="s">
        <v>99</v>
      </c>
      <c r="AK92" t="s">
        <v>99</v>
      </c>
      <c r="AL92" t="s">
        <v>99</v>
      </c>
      <c r="AM92" t="s">
        <v>99</v>
      </c>
      <c r="AN92" t="s">
        <v>99</v>
      </c>
      <c r="AO92" t="s">
        <v>99</v>
      </c>
      <c r="AP92" t="s">
        <v>99</v>
      </c>
      <c r="AQ92" t="s">
        <v>99</v>
      </c>
      <c r="AR92" t="s">
        <v>99</v>
      </c>
      <c r="AS92" t="s">
        <v>99</v>
      </c>
      <c r="AT92" t="s">
        <v>99</v>
      </c>
      <c r="AU92" t="s">
        <v>99</v>
      </c>
      <c r="AV92" t="s">
        <v>99</v>
      </c>
      <c r="AW92" t="s">
        <v>99</v>
      </c>
      <c r="AX92" t="s">
        <v>99</v>
      </c>
      <c r="AY92" t="s">
        <v>99</v>
      </c>
      <c r="AZ92" t="s">
        <v>99</v>
      </c>
      <c r="BA92" t="s">
        <v>99</v>
      </c>
      <c r="BB92" t="s">
        <v>99</v>
      </c>
      <c r="BC92" t="s">
        <v>99</v>
      </c>
      <c r="BD92" t="s">
        <v>99</v>
      </c>
      <c r="BE92" t="s">
        <v>99</v>
      </c>
      <c r="BF92" t="s">
        <v>99</v>
      </c>
      <c r="BG92" t="s">
        <v>99</v>
      </c>
      <c r="BH92" t="s">
        <v>99</v>
      </c>
      <c r="BI92" t="s">
        <v>99</v>
      </c>
      <c r="BJ92" t="s">
        <v>99</v>
      </c>
      <c r="BK92" t="s">
        <v>317</v>
      </c>
      <c r="BL92">
        <v>32</v>
      </c>
      <c r="BM92" t="s">
        <v>78</v>
      </c>
      <c r="BN92">
        <v>1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1</v>
      </c>
      <c r="BU92">
        <v>0</v>
      </c>
      <c r="BV92">
        <v>0</v>
      </c>
      <c r="BW92">
        <v>0</v>
      </c>
      <c r="BX92">
        <v>0</v>
      </c>
      <c r="BY92" t="s">
        <v>319</v>
      </c>
      <c r="BZ92" t="s">
        <v>330</v>
      </c>
    </row>
    <row r="93" spans="1:78">
      <c r="A93" t="s">
        <v>938</v>
      </c>
      <c r="B93" t="s">
        <v>794</v>
      </c>
      <c r="C93" t="s">
        <v>80</v>
      </c>
      <c r="D93">
        <v>66</v>
      </c>
      <c r="E93" t="s">
        <v>85</v>
      </c>
      <c r="F93" t="s">
        <v>87</v>
      </c>
      <c r="G93" t="s">
        <v>91</v>
      </c>
      <c r="H93" t="s">
        <v>91</v>
      </c>
      <c r="I93" t="s">
        <v>85</v>
      </c>
      <c r="J93" t="s">
        <v>95</v>
      </c>
      <c r="K93" t="s">
        <v>99</v>
      </c>
      <c r="L93" t="s">
        <v>81</v>
      </c>
      <c r="M93" t="s">
        <v>102</v>
      </c>
      <c r="N93" t="s">
        <v>103</v>
      </c>
      <c r="O93">
        <v>7</v>
      </c>
      <c r="P93">
        <v>4</v>
      </c>
      <c r="Q93">
        <v>1</v>
      </c>
      <c r="R93">
        <v>12.679</v>
      </c>
      <c r="S93">
        <v>7</v>
      </c>
      <c r="T93">
        <v>1</v>
      </c>
      <c r="U93" t="s">
        <v>76</v>
      </c>
      <c r="V93">
        <v>1</v>
      </c>
      <c r="W93">
        <v>1</v>
      </c>
      <c r="X93">
        <v>0</v>
      </c>
      <c r="Y93">
        <v>0</v>
      </c>
      <c r="Z93">
        <v>1</v>
      </c>
      <c r="AA93" t="s">
        <v>105</v>
      </c>
      <c r="AC93" t="s">
        <v>137</v>
      </c>
      <c r="AD93">
        <v>0</v>
      </c>
      <c r="AE93" t="s">
        <v>179</v>
      </c>
      <c r="AF93" t="s">
        <v>179</v>
      </c>
      <c r="AG93" t="s">
        <v>137</v>
      </c>
      <c r="AH93" t="s">
        <v>99</v>
      </c>
      <c r="AI93" t="s">
        <v>99</v>
      </c>
      <c r="AJ93" t="s">
        <v>99</v>
      </c>
      <c r="AK93" t="s">
        <v>99</v>
      </c>
      <c r="AL93" t="s">
        <v>99</v>
      </c>
      <c r="AM93" t="s">
        <v>99</v>
      </c>
      <c r="AN93" t="s">
        <v>100</v>
      </c>
      <c r="AO93" t="s">
        <v>99</v>
      </c>
      <c r="AP93" t="s">
        <v>100</v>
      </c>
      <c r="AQ93" t="s">
        <v>99</v>
      </c>
      <c r="AR93" t="s">
        <v>99</v>
      </c>
      <c r="AS93" t="s">
        <v>99</v>
      </c>
      <c r="AT93" t="s">
        <v>99</v>
      </c>
      <c r="AU93" t="s">
        <v>99</v>
      </c>
      <c r="AV93" t="s">
        <v>99</v>
      </c>
      <c r="AW93" t="s">
        <v>99</v>
      </c>
      <c r="AX93" t="s">
        <v>99</v>
      </c>
      <c r="AY93" t="s">
        <v>99</v>
      </c>
      <c r="AZ93" t="s">
        <v>99</v>
      </c>
      <c r="BA93" t="s">
        <v>99</v>
      </c>
      <c r="BB93" t="s">
        <v>99</v>
      </c>
      <c r="BC93" t="s">
        <v>99</v>
      </c>
      <c r="BD93" t="s">
        <v>99</v>
      </c>
      <c r="BE93" t="s">
        <v>99</v>
      </c>
      <c r="BF93" t="s">
        <v>99</v>
      </c>
      <c r="BG93" t="s">
        <v>99</v>
      </c>
      <c r="BH93" t="s">
        <v>99</v>
      </c>
      <c r="BI93" t="s">
        <v>99</v>
      </c>
      <c r="BJ93" t="s">
        <v>99</v>
      </c>
      <c r="BK93" t="s">
        <v>317</v>
      </c>
      <c r="BL93">
        <v>19</v>
      </c>
      <c r="BM93" t="s">
        <v>78</v>
      </c>
      <c r="BN93">
        <v>1</v>
      </c>
      <c r="BO93">
        <v>0</v>
      </c>
      <c r="BP93">
        <v>0</v>
      </c>
      <c r="BQ93">
        <v>0</v>
      </c>
      <c r="BR93">
        <v>0</v>
      </c>
      <c r="BS93">
        <v>1</v>
      </c>
      <c r="BT93">
        <v>1</v>
      </c>
      <c r="BU93">
        <v>0</v>
      </c>
      <c r="BV93">
        <v>0</v>
      </c>
      <c r="BW93">
        <v>0</v>
      </c>
      <c r="BX93">
        <v>0</v>
      </c>
      <c r="BY93" t="s">
        <v>325</v>
      </c>
      <c r="BZ93" t="s">
        <v>330</v>
      </c>
    </row>
    <row r="94" spans="1:78">
      <c r="A94" t="s">
        <v>939</v>
      </c>
      <c r="B94" t="s">
        <v>795</v>
      </c>
      <c r="C94" t="s">
        <v>79</v>
      </c>
      <c r="D94">
        <v>56</v>
      </c>
      <c r="E94" t="s">
        <v>82</v>
      </c>
      <c r="F94" t="s">
        <v>88</v>
      </c>
      <c r="G94" t="s">
        <v>91</v>
      </c>
      <c r="H94" t="s">
        <v>91</v>
      </c>
      <c r="I94" t="s">
        <v>85</v>
      </c>
      <c r="J94" t="s">
        <v>95</v>
      </c>
      <c r="K94" t="s">
        <v>99</v>
      </c>
      <c r="L94" t="s">
        <v>81</v>
      </c>
      <c r="M94" t="s">
        <v>102</v>
      </c>
      <c r="N94" t="s">
        <v>103</v>
      </c>
      <c r="O94">
        <v>4</v>
      </c>
      <c r="P94">
        <v>1</v>
      </c>
      <c r="Q94">
        <v>1</v>
      </c>
      <c r="R94">
        <v>9.10426</v>
      </c>
      <c r="S94">
        <v>4</v>
      </c>
      <c r="T94">
        <v>1</v>
      </c>
      <c r="U94" t="s">
        <v>76</v>
      </c>
      <c r="V94">
        <v>1</v>
      </c>
      <c r="W94">
        <v>1</v>
      </c>
      <c r="X94">
        <v>0</v>
      </c>
      <c r="Y94">
        <v>0</v>
      </c>
      <c r="Z94">
        <v>1</v>
      </c>
      <c r="AA94" t="s">
        <v>105</v>
      </c>
      <c r="AB94">
        <v>0.24897645228466161</v>
      </c>
      <c r="AC94" t="s">
        <v>118</v>
      </c>
      <c r="AD94">
        <v>0</v>
      </c>
      <c r="AE94" t="s">
        <v>277</v>
      </c>
      <c r="AF94" t="s">
        <v>277</v>
      </c>
      <c r="AG94" t="s">
        <v>118</v>
      </c>
      <c r="AH94" t="s">
        <v>99</v>
      </c>
      <c r="AI94" t="s">
        <v>99</v>
      </c>
      <c r="AJ94" t="s">
        <v>99</v>
      </c>
      <c r="AK94" t="s">
        <v>100</v>
      </c>
      <c r="AL94" t="s">
        <v>99</v>
      </c>
      <c r="AM94" t="s">
        <v>100</v>
      </c>
      <c r="AN94" t="s">
        <v>99</v>
      </c>
      <c r="AO94" t="s">
        <v>99</v>
      </c>
      <c r="AP94" t="s">
        <v>99</v>
      </c>
      <c r="AQ94" t="s">
        <v>99</v>
      </c>
      <c r="AR94" t="s">
        <v>99</v>
      </c>
      <c r="AS94" t="s">
        <v>99</v>
      </c>
      <c r="AT94" t="s">
        <v>99</v>
      </c>
      <c r="AU94" t="s">
        <v>99</v>
      </c>
      <c r="AV94" t="s">
        <v>99</v>
      </c>
      <c r="AW94" t="s">
        <v>99</v>
      </c>
      <c r="AX94" t="s">
        <v>99</v>
      </c>
      <c r="AY94" t="s">
        <v>99</v>
      </c>
      <c r="AZ94" t="s">
        <v>99</v>
      </c>
      <c r="BA94" t="s">
        <v>99</v>
      </c>
      <c r="BB94" t="s">
        <v>99</v>
      </c>
      <c r="BC94" t="s">
        <v>99</v>
      </c>
      <c r="BD94" t="s">
        <v>99</v>
      </c>
      <c r="BE94" t="s">
        <v>99</v>
      </c>
      <c r="BF94" t="s">
        <v>99</v>
      </c>
      <c r="BG94" t="s">
        <v>99</v>
      </c>
      <c r="BH94" t="s">
        <v>99</v>
      </c>
      <c r="BI94" t="s">
        <v>99</v>
      </c>
      <c r="BJ94" t="s">
        <v>99</v>
      </c>
      <c r="BK94" t="s">
        <v>317</v>
      </c>
      <c r="BL94">
        <v>17</v>
      </c>
      <c r="BM94" t="s">
        <v>78</v>
      </c>
      <c r="BN94">
        <v>1</v>
      </c>
      <c r="BO94">
        <v>0</v>
      </c>
      <c r="BP94">
        <v>0</v>
      </c>
      <c r="BQ94">
        <v>1</v>
      </c>
      <c r="BR94">
        <v>0</v>
      </c>
      <c r="BS94">
        <v>1</v>
      </c>
      <c r="BT94">
        <v>0</v>
      </c>
      <c r="BU94">
        <v>0</v>
      </c>
      <c r="BV94">
        <v>0</v>
      </c>
      <c r="BW94">
        <v>0</v>
      </c>
      <c r="BX94">
        <v>0</v>
      </c>
      <c r="BY94" t="s">
        <v>319</v>
      </c>
      <c r="BZ94" t="s">
        <v>330</v>
      </c>
    </row>
    <row r="95" spans="1:78">
      <c r="A95" t="s">
        <v>940</v>
      </c>
      <c r="B95" t="s">
        <v>796</v>
      </c>
      <c r="C95" t="s">
        <v>80</v>
      </c>
      <c r="D95">
        <v>52</v>
      </c>
      <c r="E95" t="s">
        <v>82</v>
      </c>
      <c r="F95" t="s">
        <v>86</v>
      </c>
      <c r="G95" t="s">
        <v>91</v>
      </c>
      <c r="H95" t="s">
        <v>91</v>
      </c>
      <c r="I95" t="s">
        <v>78</v>
      </c>
      <c r="J95" t="s">
        <v>95</v>
      </c>
      <c r="K95" t="s">
        <v>100</v>
      </c>
      <c r="L95" t="s">
        <v>81</v>
      </c>
      <c r="M95" t="s">
        <v>102</v>
      </c>
      <c r="N95" t="s">
        <v>103</v>
      </c>
      <c r="O95">
        <v>0</v>
      </c>
      <c r="Q95">
        <v>1</v>
      </c>
      <c r="S95">
        <v>0</v>
      </c>
      <c r="T95">
        <v>1</v>
      </c>
      <c r="U95" t="s">
        <v>77</v>
      </c>
      <c r="V95">
        <v>0</v>
      </c>
      <c r="W95">
        <v>0</v>
      </c>
      <c r="X95">
        <v>0</v>
      </c>
      <c r="Y95">
        <v>0</v>
      </c>
      <c r="Z95">
        <v>1</v>
      </c>
      <c r="AA95" t="s">
        <v>105</v>
      </c>
      <c r="AC95" t="s">
        <v>107</v>
      </c>
      <c r="AD95">
        <v>0</v>
      </c>
      <c r="AE95" t="s">
        <v>278</v>
      </c>
      <c r="AF95" t="s">
        <v>278</v>
      </c>
      <c r="AG95" t="s">
        <v>107</v>
      </c>
      <c r="AH95" t="s">
        <v>99</v>
      </c>
      <c r="AI95" t="s">
        <v>99</v>
      </c>
      <c r="AJ95" t="s">
        <v>99</v>
      </c>
      <c r="AK95" t="s">
        <v>99</v>
      </c>
      <c r="AL95" t="s">
        <v>99</v>
      </c>
      <c r="AM95" t="s">
        <v>99</v>
      </c>
      <c r="AN95" t="s">
        <v>99</v>
      </c>
      <c r="AO95" t="s">
        <v>99</v>
      </c>
      <c r="AP95" t="s">
        <v>99</v>
      </c>
      <c r="AQ95" t="s">
        <v>99</v>
      </c>
      <c r="AR95" t="s">
        <v>99</v>
      </c>
      <c r="AS95" t="s">
        <v>99</v>
      </c>
      <c r="AT95" t="s">
        <v>99</v>
      </c>
      <c r="AU95" t="s">
        <v>99</v>
      </c>
      <c r="AV95" t="s">
        <v>99</v>
      </c>
      <c r="AW95" t="s">
        <v>99</v>
      </c>
      <c r="AX95" t="s">
        <v>99</v>
      </c>
      <c r="AY95" t="s">
        <v>99</v>
      </c>
      <c r="AZ95" t="s">
        <v>99</v>
      </c>
      <c r="BA95" t="s">
        <v>99</v>
      </c>
      <c r="BB95" t="s">
        <v>99</v>
      </c>
      <c r="BC95" t="s">
        <v>99</v>
      </c>
      <c r="BD95" t="s">
        <v>99</v>
      </c>
      <c r="BE95" t="s">
        <v>99</v>
      </c>
      <c r="BF95" t="s">
        <v>99</v>
      </c>
      <c r="BG95" t="s">
        <v>99</v>
      </c>
      <c r="BH95" t="s">
        <v>99</v>
      </c>
      <c r="BI95" t="s">
        <v>99</v>
      </c>
      <c r="BJ95" t="s">
        <v>99</v>
      </c>
      <c r="BK95" t="s">
        <v>318</v>
      </c>
      <c r="BL95">
        <v>-20</v>
      </c>
      <c r="BM95" t="s">
        <v>78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0</v>
      </c>
      <c r="BY95" t="s">
        <v>78</v>
      </c>
      <c r="BZ95" t="s">
        <v>329</v>
      </c>
    </row>
    <row r="96" spans="1:78">
      <c r="A96" t="s">
        <v>941</v>
      </c>
      <c r="B96" t="s">
        <v>797</v>
      </c>
      <c r="C96" t="s">
        <v>79</v>
      </c>
      <c r="D96">
        <v>71</v>
      </c>
      <c r="E96" t="s">
        <v>82</v>
      </c>
      <c r="F96" t="s">
        <v>86</v>
      </c>
      <c r="G96" t="s">
        <v>91</v>
      </c>
      <c r="H96" t="s">
        <v>91</v>
      </c>
      <c r="I96" t="s">
        <v>78</v>
      </c>
      <c r="J96" t="s">
        <v>95</v>
      </c>
      <c r="K96" t="s">
        <v>99</v>
      </c>
      <c r="L96" t="s">
        <v>81</v>
      </c>
      <c r="M96" t="s">
        <v>102</v>
      </c>
      <c r="N96" t="s">
        <v>103</v>
      </c>
      <c r="O96">
        <v>0</v>
      </c>
      <c r="Q96">
        <v>1</v>
      </c>
      <c r="S96">
        <v>0</v>
      </c>
      <c r="T96">
        <v>1</v>
      </c>
      <c r="U96" t="s">
        <v>77</v>
      </c>
      <c r="V96">
        <v>0</v>
      </c>
      <c r="W96">
        <v>0</v>
      </c>
      <c r="X96">
        <v>0</v>
      </c>
      <c r="Y96">
        <v>0</v>
      </c>
      <c r="Z96">
        <v>1</v>
      </c>
      <c r="AA96" t="s">
        <v>105</v>
      </c>
      <c r="AC96" t="s">
        <v>107</v>
      </c>
      <c r="AD96">
        <v>0</v>
      </c>
      <c r="AE96" t="s">
        <v>279</v>
      </c>
      <c r="AF96" t="s">
        <v>279</v>
      </c>
      <c r="AG96" t="s">
        <v>107</v>
      </c>
      <c r="AH96" t="s">
        <v>99</v>
      </c>
      <c r="AI96" t="s">
        <v>99</v>
      </c>
      <c r="AJ96" t="s">
        <v>99</v>
      </c>
      <c r="AK96" t="s">
        <v>99</v>
      </c>
      <c r="AL96" t="s">
        <v>99</v>
      </c>
      <c r="AM96" t="s">
        <v>99</v>
      </c>
      <c r="AN96" t="s">
        <v>99</v>
      </c>
      <c r="AO96" t="s">
        <v>99</v>
      </c>
      <c r="AP96" t="s">
        <v>99</v>
      </c>
      <c r="AQ96" t="s">
        <v>99</v>
      </c>
      <c r="AR96" t="s">
        <v>99</v>
      </c>
      <c r="AS96" t="s">
        <v>99</v>
      </c>
      <c r="AT96" t="s">
        <v>99</v>
      </c>
      <c r="AU96" t="s">
        <v>99</v>
      </c>
      <c r="AV96" t="s">
        <v>99</v>
      </c>
      <c r="AW96" t="s">
        <v>99</v>
      </c>
      <c r="AX96" t="s">
        <v>99</v>
      </c>
      <c r="AY96" t="s">
        <v>99</v>
      </c>
      <c r="AZ96" t="s">
        <v>99</v>
      </c>
      <c r="BA96" t="s">
        <v>99</v>
      </c>
      <c r="BB96" t="s">
        <v>99</v>
      </c>
      <c r="BC96" t="s">
        <v>99</v>
      </c>
      <c r="BD96" t="s">
        <v>99</v>
      </c>
      <c r="BE96" t="s">
        <v>99</v>
      </c>
      <c r="BF96" t="s">
        <v>99</v>
      </c>
      <c r="BG96" t="s">
        <v>99</v>
      </c>
      <c r="BH96" t="s">
        <v>99</v>
      </c>
      <c r="BI96" t="s">
        <v>99</v>
      </c>
      <c r="BJ96" t="s">
        <v>99</v>
      </c>
      <c r="BK96" t="s">
        <v>318</v>
      </c>
      <c r="BL96">
        <v>0</v>
      </c>
      <c r="BM96" t="s">
        <v>78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1</v>
      </c>
      <c r="BT96">
        <v>0</v>
      </c>
      <c r="BU96">
        <v>0</v>
      </c>
      <c r="BV96">
        <v>0</v>
      </c>
      <c r="BW96">
        <v>0</v>
      </c>
      <c r="BX96">
        <v>0</v>
      </c>
      <c r="BY96" t="s">
        <v>78</v>
      </c>
      <c r="BZ96" t="s">
        <v>329</v>
      </c>
    </row>
    <row r="97" spans="1:78">
      <c r="A97" t="s">
        <v>942</v>
      </c>
      <c r="B97" t="s">
        <v>798</v>
      </c>
      <c r="C97" t="s">
        <v>80</v>
      </c>
      <c r="D97">
        <v>31</v>
      </c>
      <c r="E97" t="s">
        <v>82</v>
      </c>
      <c r="F97" t="s">
        <v>86</v>
      </c>
      <c r="G97" t="s">
        <v>91</v>
      </c>
      <c r="H97" t="s">
        <v>91</v>
      </c>
      <c r="I97" t="s">
        <v>78</v>
      </c>
      <c r="J97" t="s">
        <v>85</v>
      </c>
      <c r="K97" t="s">
        <v>99</v>
      </c>
      <c r="L97" t="s">
        <v>81</v>
      </c>
      <c r="M97" t="s">
        <v>102</v>
      </c>
      <c r="N97" t="s">
        <v>103</v>
      </c>
      <c r="O97">
        <v>0</v>
      </c>
      <c r="Q97">
        <v>1</v>
      </c>
      <c r="S97">
        <v>0</v>
      </c>
      <c r="T97">
        <v>1</v>
      </c>
      <c r="U97" t="s">
        <v>77</v>
      </c>
      <c r="V97">
        <v>0</v>
      </c>
      <c r="W97">
        <v>0</v>
      </c>
      <c r="X97">
        <v>0</v>
      </c>
      <c r="Y97">
        <v>0</v>
      </c>
      <c r="Z97">
        <v>1</v>
      </c>
      <c r="AA97" t="s">
        <v>105</v>
      </c>
      <c r="AC97" t="s">
        <v>164</v>
      </c>
      <c r="AD97">
        <v>1</v>
      </c>
      <c r="AE97" t="s">
        <v>280</v>
      </c>
      <c r="AF97" t="s">
        <v>280</v>
      </c>
      <c r="AG97" t="s">
        <v>164</v>
      </c>
      <c r="AH97" t="s">
        <v>99</v>
      </c>
      <c r="AI97" t="s">
        <v>99</v>
      </c>
      <c r="AJ97" t="s">
        <v>99</v>
      </c>
      <c r="AK97" t="s">
        <v>99</v>
      </c>
      <c r="AL97" t="s">
        <v>99</v>
      </c>
      <c r="AM97" t="s">
        <v>99</v>
      </c>
      <c r="AN97" t="s">
        <v>99</v>
      </c>
      <c r="AO97" t="s">
        <v>99</v>
      </c>
      <c r="AP97" t="s">
        <v>99</v>
      </c>
      <c r="AQ97" t="s">
        <v>99</v>
      </c>
      <c r="AR97" t="s">
        <v>99</v>
      </c>
      <c r="AS97" t="s">
        <v>99</v>
      </c>
      <c r="AT97" t="s">
        <v>99</v>
      </c>
      <c r="AU97" t="s">
        <v>99</v>
      </c>
      <c r="AV97" t="s">
        <v>99</v>
      </c>
      <c r="AW97" t="s">
        <v>99</v>
      </c>
      <c r="AX97" t="s">
        <v>99</v>
      </c>
      <c r="AY97" t="s">
        <v>99</v>
      </c>
      <c r="AZ97" t="s">
        <v>99</v>
      </c>
      <c r="BA97" t="s">
        <v>99</v>
      </c>
      <c r="BB97" t="s">
        <v>99</v>
      </c>
      <c r="BC97" t="s">
        <v>99</v>
      </c>
      <c r="BD97" t="s">
        <v>99</v>
      </c>
      <c r="BE97" t="s">
        <v>99</v>
      </c>
      <c r="BF97" t="s">
        <v>99</v>
      </c>
      <c r="BG97" t="s">
        <v>99</v>
      </c>
      <c r="BH97" t="s">
        <v>99</v>
      </c>
      <c r="BI97" t="s">
        <v>99</v>
      </c>
      <c r="BJ97" t="s">
        <v>99</v>
      </c>
      <c r="BK97" t="s">
        <v>318</v>
      </c>
      <c r="BL97">
        <v>8</v>
      </c>
      <c r="BM97" t="s">
        <v>78</v>
      </c>
      <c r="BN97">
        <v>1</v>
      </c>
      <c r="BO97">
        <v>0</v>
      </c>
      <c r="BP97">
        <v>0</v>
      </c>
      <c r="BQ97">
        <v>0</v>
      </c>
      <c r="BR97">
        <v>0</v>
      </c>
      <c r="BS97">
        <v>1</v>
      </c>
      <c r="BT97">
        <v>0</v>
      </c>
      <c r="BU97">
        <v>0</v>
      </c>
      <c r="BV97">
        <v>0</v>
      </c>
      <c r="BW97">
        <v>0</v>
      </c>
      <c r="BX97">
        <v>0</v>
      </c>
      <c r="BY97" t="s">
        <v>326</v>
      </c>
      <c r="BZ97" t="s">
        <v>329</v>
      </c>
    </row>
    <row r="98" spans="1:78">
      <c r="A98" t="s">
        <v>943</v>
      </c>
      <c r="B98" t="s">
        <v>799</v>
      </c>
      <c r="C98" t="s">
        <v>80</v>
      </c>
      <c r="D98">
        <v>44</v>
      </c>
      <c r="E98" t="s">
        <v>82</v>
      </c>
      <c r="F98" t="s">
        <v>86</v>
      </c>
      <c r="G98" t="s">
        <v>91</v>
      </c>
      <c r="H98" t="s">
        <v>91</v>
      </c>
      <c r="I98" t="s">
        <v>78</v>
      </c>
      <c r="J98" t="s">
        <v>85</v>
      </c>
      <c r="K98" t="s">
        <v>100</v>
      </c>
      <c r="L98" t="s">
        <v>81</v>
      </c>
      <c r="M98" t="s">
        <v>102</v>
      </c>
      <c r="N98" t="s">
        <v>103</v>
      </c>
      <c r="O98">
        <v>0</v>
      </c>
      <c r="Q98">
        <v>1</v>
      </c>
      <c r="S98">
        <v>0</v>
      </c>
      <c r="T98">
        <v>1</v>
      </c>
      <c r="U98" t="s">
        <v>77</v>
      </c>
      <c r="V98">
        <v>0</v>
      </c>
      <c r="W98">
        <v>0</v>
      </c>
      <c r="X98">
        <v>0</v>
      </c>
      <c r="Y98">
        <v>0</v>
      </c>
      <c r="Z98">
        <v>1</v>
      </c>
      <c r="AA98" t="s">
        <v>105</v>
      </c>
      <c r="AC98" t="s">
        <v>107</v>
      </c>
      <c r="AD98">
        <v>1</v>
      </c>
      <c r="AE98" t="s">
        <v>281</v>
      </c>
      <c r="AF98" t="s">
        <v>281</v>
      </c>
      <c r="AG98" t="s">
        <v>107</v>
      </c>
      <c r="AH98" t="s">
        <v>99</v>
      </c>
      <c r="AI98" t="s">
        <v>99</v>
      </c>
      <c r="AJ98" t="s">
        <v>99</v>
      </c>
      <c r="AK98" t="s">
        <v>99</v>
      </c>
      <c r="AL98" t="s">
        <v>99</v>
      </c>
      <c r="AM98" t="s">
        <v>99</v>
      </c>
      <c r="AN98" t="s">
        <v>99</v>
      </c>
      <c r="AO98" t="s">
        <v>99</v>
      </c>
      <c r="AP98" t="s">
        <v>99</v>
      </c>
      <c r="AQ98" t="s">
        <v>99</v>
      </c>
      <c r="AR98" t="s">
        <v>99</v>
      </c>
      <c r="AS98" t="s">
        <v>99</v>
      </c>
      <c r="AT98" t="s">
        <v>99</v>
      </c>
      <c r="AU98" t="s">
        <v>99</v>
      </c>
      <c r="AV98" t="s">
        <v>99</v>
      </c>
      <c r="AW98" t="s">
        <v>99</v>
      </c>
      <c r="AX98" t="s">
        <v>99</v>
      </c>
      <c r="AY98" t="s">
        <v>99</v>
      </c>
      <c r="AZ98" t="s">
        <v>99</v>
      </c>
      <c r="BA98" t="s">
        <v>99</v>
      </c>
      <c r="BB98" t="s">
        <v>99</v>
      </c>
      <c r="BC98" t="s">
        <v>99</v>
      </c>
      <c r="BD98" t="s">
        <v>99</v>
      </c>
      <c r="BE98" t="s">
        <v>99</v>
      </c>
      <c r="BF98" t="s">
        <v>99</v>
      </c>
      <c r="BG98" t="s">
        <v>99</v>
      </c>
      <c r="BH98" t="s">
        <v>99</v>
      </c>
      <c r="BI98" t="s">
        <v>99</v>
      </c>
      <c r="BJ98" t="s">
        <v>99</v>
      </c>
      <c r="BK98" t="s">
        <v>318</v>
      </c>
      <c r="BL98">
        <v>0</v>
      </c>
      <c r="BM98" t="s">
        <v>78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1</v>
      </c>
      <c r="BT98">
        <v>0</v>
      </c>
      <c r="BU98">
        <v>0</v>
      </c>
      <c r="BV98">
        <v>0</v>
      </c>
      <c r="BW98">
        <v>0</v>
      </c>
      <c r="BX98">
        <v>0</v>
      </c>
      <c r="BY98" t="s">
        <v>78</v>
      </c>
      <c r="BZ98" t="s">
        <v>329</v>
      </c>
    </row>
    <row r="99" spans="1:78">
      <c r="A99" t="s">
        <v>944</v>
      </c>
      <c r="B99" t="s">
        <v>800</v>
      </c>
      <c r="C99" t="s">
        <v>80</v>
      </c>
      <c r="D99">
        <v>39</v>
      </c>
      <c r="E99" t="s">
        <v>82</v>
      </c>
      <c r="F99" t="s">
        <v>86</v>
      </c>
      <c r="G99" t="s">
        <v>91</v>
      </c>
      <c r="H99" t="s">
        <v>91</v>
      </c>
      <c r="I99" t="s">
        <v>78</v>
      </c>
      <c r="J99" t="s">
        <v>85</v>
      </c>
      <c r="K99" t="s">
        <v>100</v>
      </c>
      <c r="L99" t="s">
        <v>81</v>
      </c>
      <c r="M99" t="s">
        <v>102</v>
      </c>
      <c r="N99" t="s">
        <v>103</v>
      </c>
      <c r="O99">
        <v>0</v>
      </c>
      <c r="Q99">
        <v>1</v>
      </c>
      <c r="S99">
        <v>0</v>
      </c>
      <c r="T99">
        <v>1</v>
      </c>
      <c r="U99" t="s">
        <v>77</v>
      </c>
      <c r="V99">
        <v>0</v>
      </c>
      <c r="W99">
        <v>0</v>
      </c>
      <c r="X99">
        <v>0</v>
      </c>
      <c r="Y99">
        <v>0</v>
      </c>
      <c r="Z99">
        <v>1</v>
      </c>
      <c r="AA99" t="s">
        <v>105</v>
      </c>
      <c r="AC99" t="s">
        <v>112</v>
      </c>
      <c r="AD99">
        <v>0</v>
      </c>
      <c r="AE99" t="s">
        <v>282</v>
      </c>
      <c r="AF99" t="s">
        <v>282</v>
      </c>
      <c r="AG99" t="s">
        <v>112</v>
      </c>
      <c r="AH99" t="s">
        <v>99</v>
      </c>
      <c r="AI99" t="s">
        <v>99</v>
      </c>
      <c r="AJ99" t="s">
        <v>99</v>
      </c>
      <c r="AK99" t="s">
        <v>99</v>
      </c>
      <c r="AL99" t="s">
        <v>99</v>
      </c>
      <c r="AM99" t="s">
        <v>99</v>
      </c>
      <c r="AN99" t="s">
        <v>99</v>
      </c>
      <c r="AO99" t="s">
        <v>99</v>
      </c>
      <c r="AP99" t="s">
        <v>99</v>
      </c>
      <c r="AQ99" t="s">
        <v>99</v>
      </c>
      <c r="AR99" t="s">
        <v>99</v>
      </c>
      <c r="AS99" t="s">
        <v>99</v>
      </c>
      <c r="AT99" t="s">
        <v>99</v>
      </c>
      <c r="AU99" t="s">
        <v>99</v>
      </c>
      <c r="AV99" t="s">
        <v>99</v>
      </c>
      <c r="AW99" t="s">
        <v>99</v>
      </c>
      <c r="AX99" t="s">
        <v>99</v>
      </c>
      <c r="AY99" t="s">
        <v>99</v>
      </c>
      <c r="AZ99" t="s">
        <v>99</v>
      </c>
      <c r="BA99" t="s">
        <v>99</v>
      </c>
      <c r="BB99" t="s">
        <v>99</v>
      </c>
      <c r="BC99" t="s">
        <v>99</v>
      </c>
      <c r="BD99" t="s">
        <v>99</v>
      </c>
      <c r="BE99" t="s">
        <v>99</v>
      </c>
      <c r="BF99" t="s">
        <v>99</v>
      </c>
      <c r="BG99" t="s">
        <v>99</v>
      </c>
      <c r="BH99" t="s">
        <v>99</v>
      </c>
      <c r="BI99" t="s">
        <v>99</v>
      </c>
      <c r="BJ99" t="s">
        <v>99</v>
      </c>
      <c r="BK99" t="s">
        <v>318</v>
      </c>
      <c r="BL99">
        <v>4</v>
      </c>
      <c r="BM99" t="s">
        <v>78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1</v>
      </c>
      <c r="BT99">
        <v>0</v>
      </c>
      <c r="BU99">
        <v>0</v>
      </c>
      <c r="BV99">
        <v>0</v>
      </c>
      <c r="BW99">
        <v>0</v>
      </c>
      <c r="BX99">
        <v>0</v>
      </c>
      <c r="BY99" t="s">
        <v>320</v>
      </c>
      <c r="BZ99" t="s">
        <v>329</v>
      </c>
    </row>
    <row r="100" spans="1:78">
      <c r="A100" t="s">
        <v>945</v>
      </c>
      <c r="B100" t="s">
        <v>801</v>
      </c>
      <c r="C100" t="s">
        <v>80</v>
      </c>
      <c r="D100">
        <v>52</v>
      </c>
      <c r="E100" t="s">
        <v>82</v>
      </c>
      <c r="F100" t="s">
        <v>86</v>
      </c>
      <c r="G100" t="s">
        <v>91</v>
      </c>
      <c r="H100" t="s">
        <v>91</v>
      </c>
      <c r="I100" t="s">
        <v>78</v>
      </c>
      <c r="J100" t="s">
        <v>95</v>
      </c>
      <c r="K100" t="s">
        <v>99</v>
      </c>
      <c r="L100" t="s">
        <v>81</v>
      </c>
      <c r="M100" t="s">
        <v>102</v>
      </c>
      <c r="N100" t="s">
        <v>103</v>
      </c>
      <c r="O100">
        <v>0</v>
      </c>
      <c r="Q100">
        <v>1</v>
      </c>
      <c r="S100">
        <v>0</v>
      </c>
      <c r="T100">
        <v>1</v>
      </c>
      <c r="U100" t="s">
        <v>77</v>
      </c>
      <c r="V100">
        <v>0</v>
      </c>
      <c r="W100">
        <v>0</v>
      </c>
      <c r="X100">
        <v>0</v>
      </c>
      <c r="Y100">
        <v>0</v>
      </c>
      <c r="Z100">
        <v>1</v>
      </c>
      <c r="AA100" t="s">
        <v>105</v>
      </c>
      <c r="AC100" t="s">
        <v>165</v>
      </c>
      <c r="AD100">
        <v>1</v>
      </c>
      <c r="AE100" t="s">
        <v>283</v>
      </c>
      <c r="AF100" t="s">
        <v>283</v>
      </c>
      <c r="AG100" t="s">
        <v>165</v>
      </c>
      <c r="AH100" t="s">
        <v>99</v>
      </c>
      <c r="AI100" t="s">
        <v>99</v>
      </c>
      <c r="AJ100" t="s">
        <v>99</v>
      </c>
      <c r="AK100" t="s">
        <v>99</v>
      </c>
      <c r="AL100" t="s">
        <v>99</v>
      </c>
      <c r="AM100" t="s">
        <v>99</v>
      </c>
      <c r="AN100" t="s">
        <v>99</v>
      </c>
      <c r="AO100" t="s">
        <v>99</v>
      </c>
      <c r="AP100" t="s">
        <v>99</v>
      </c>
      <c r="AQ100" t="s">
        <v>99</v>
      </c>
      <c r="AR100" t="s">
        <v>99</v>
      </c>
      <c r="AS100" t="s">
        <v>99</v>
      </c>
      <c r="AT100" t="s">
        <v>99</v>
      </c>
      <c r="AU100" t="s">
        <v>99</v>
      </c>
      <c r="AV100" t="s">
        <v>99</v>
      </c>
      <c r="AW100" t="s">
        <v>99</v>
      </c>
      <c r="AX100" t="s">
        <v>99</v>
      </c>
      <c r="AY100" t="s">
        <v>99</v>
      </c>
      <c r="AZ100" t="s">
        <v>99</v>
      </c>
      <c r="BA100" t="s">
        <v>99</v>
      </c>
      <c r="BB100" t="s">
        <v>99</v>
      </c>
      <c r="BC100" t="s">
        <v>99</v>
      </c>
      <c r="BD100" t="s">
        <v>99</v>
      </c>
      <c r="BE100" t="s">
        <v>99</v>
      </c>
      <c r="BF100" t="s">
        <v>99</v>
      </c>
      <c r="BG100" t="s">
        <v>99</v>
      </c>
      <c r="BH100" t="s">
        <v>99</v>
      </c>
      <c r="BI100" t="s">
        <v>99</v>
      </c>
      <c r="BJ100" t="s">
        <v>99</v>
      </c>
      <c r="BK100" t="s">
        <v>318</v>
      </c>
      <c r="BL100">
        <v>14</v>
      </c>
      <c r="BM100" t="s">
        <v>78</v>
      </c>
      <c r="BN100">
        <v>1</v>
      </c>
      <c r="BO100">
        <v>0</v>
      </c>
      <c r="BP100">
        <v>0</v>
      </c>
      <c r="BQ100">
        <v>0</v>
      </c>
      <c r="BR100">
        <v>0</v>
      </c>
      <c r="BS100">
        <v>1</v>
      </c>
      <c r="BT100">
        <v>0</v>
      </c>
      <c r="BU100">
        <v>0</v>
      </c>
      <c r="BV100">
        <v>0</v>
      </c>
      <c r="BW100">
        <v>0</v>
      </c>
      <c r="BX100">
        <v>0</v>
      </c>
      <c r="BY100" t="s">
        <v>327</v>
      </c>
      <c r="BZ100" t="s">
        <v>329</v>
      </c>
    </row>
    <row r="101" spans="1:78">
      <c r="A101" t="s">
        <v>946</v>
      </c>
      <c r="B101" t="s">
        <v>802</v>
      </c>
      <c r="C101" t="s">
        <v>79</v>
      </c>
      <c r="D101">
        <v>68</v>
      </c>
      <c r="E101" t="s">
        <v>82</v>
      </c>
      <c r="F101" t="s">
        <v>86</v>
      </c>
      <c r="G101" t="s">
        <v>91</v>
      </c>
      <c r="H101" t="s">
        <v>91</v>
      </c>
      <c r="I101" t="s">
        <v>78</v>
      </c>
      <c r="J101" t="s">
        <v>85</v>
      </c>
      <c r="K101" t="s">
        <v>99</v>
      </c>
      <c r="L101" t="s">
        <v>81</v>
      </c>
      <c r="M101" t="s">
        <v>102</v>
      </c>
      <c r="N101" t="s">
        <v>103</v>
      </c>
      <c r="O101">
        <v>0</v>
      </c>
      <c r="Q101">
        <v>1</v>
      </c>
      <c r="S101">
        <v>0</v>
      </c>
      <c r="T101">
        <v>1</v>
      </c>
      <c r="U101" t="s">
        <v>77</v>
      </c>
      <c r="V101">
        <v>0</v>
      </c>
      <c r="W101">
        <v>0</v>
      </c>
      <c r="X101">
        <v>0</v>
      </c>
      <c r="Y101">
        <v>0</v>
      </c>
      <c r="Z101">
        <v>1</v>
      </c>
      <c r="AA101" t="s">
        <v>105</v>
      </c>
      <c r="AC101" t="s">
        <v>114</v>
      </c>
      <c r="AD101">
        <v>1</v>
      </c>
      <c r="AE101" t="s">
        <v>284</v>
      </c>
      <c r="AF101" t="s">
        <v>284</v>
      </c>
      <c r="AG101" t="s">
        <v>114</v>
      </c>
      <c r="AH101" t="s">
        <v>99</v>
      </c>
      <c r="AI101" t="s">
        <v>99</v>
      </c>
      <c r="AJ101" t="s">
        <v>99</v>
      </c>
      <c r="AK101" t="s">
        <v>99</v>
      </c>
      <c r="AL101" t="s">
        <v>99</v>
      </c>
      <c r="AM101" t="s">
        <v>99</v>
      </c>
      <c r="AN101" t="s">
        <v>99</v>
      </c>
      <c r="AO101" t="s">
        <v>99</v>
      </c>
      <c r="AP101" t="s">
        <v>99</v>
      </c>
      <c r="AQ101" t="s">
        <v>99</v>
      </c>
      <c r="AR101" t="s">
        <v>99</v>
      </c>
      <c r="AS101" t="s">
        <v>99</v>
      </c>
      <c r="AT101" t="s">
        <v>99</v>
      </c>
      <c r="AU101" t="s">
        <v>99</v>
      </c>
      <c r="AV101" t="s">
        <v>99</v>
      </c>
      <c r="AW101" t="s">
        <v>99</v>
      </c>
      <c r="AX101" t="s">
        <v>99</v>
      </c>
      <c r="AY101" t="s">
        <v>99</v>
      </c>
      <c r="AZ101" t="s">
        <v>99</v>
      </c>
      <c r="BA101" t="s">
        <v>99</v>
      </c>
      <c r="BB101" t="s">
        <v>99</v>
      </c>
      <c r="BC101" t="s">
        <v>99</v>
      </c>
      <c r="BD101" t="s">
        <v>99</v>
      </c>
      <c r="BE101" t="s">
        <v>99</v>
      </c>
      <c r="BF101" t="s">
        <v>99</v>
      </c>
      <c r="BG101" t="s">
        <v>99</v>
      </c>
      <c r="BH101" t="s">
        <v>99</v>
      </c>
      <c r="BI101" t="s">
        <v>99</v>
      </c>
      <c r="BJ101" t="s">
        <v>99</v>
      </c>
      <c r="BK101" t="s">
        <v>318</v>
      </c>
      <c r="BL101">
        <v>0</v>
      </c>
      <c r="BM101" t="s">
        <v>78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1</v>
      </c>
      <c r="BT101">
        <v>0</v>
      </c>
      <c r="BU101">
        <v>0</v>
      </c>
      <c r="BV101">
        <v>0</v>
      </c>
      <c r="BW101">
        <v>0</v>
      </c>
      <c r="BX101">
        <v>0</v>
      </c>
      <c r="BY101" t="s">
        <v>78</v>
      </c>
      <c r="BZ101" t="s">
        <v>329</v>
      </c>
    </row>
    <row r="102" spans="1:78">
      <c r="A102" t="s">
        <v>947</v>
      </c>
      <c r="B102" t="s">
        <v>803</v>
      </c>
      <c r="C102" t="s">
        <v>79</v>
      </c>
      <c r="D102">
        <v>49</v>
      </c>
      <c r="E102" t="s">
        <v>82</v>
      </c>
      <c r="F102" t="s">
        <v>87</v>
      </c>
      <c r="G102" t="s">
        <v>91</v>
      </c>
      <c r="H102" t="s">
        <v>91</v>
      </c>
      <c r="I102" t="s">
        <v>85</v>
      </c>
      <c r="J102" t="s">
        <v>96</v>
      </c>
      <c r="K102" t="s">
        <v>99</v>
      </c>
      <c r="L102" t="s">
        <v>101</v>
      </c>
      <c r="M102" t="s">
        <v>102</v>
      </c>
      <c r="N102" t="s">
        <v>104</v>
      </c>
      <c r="O102">
        <v>0</v>
      </c>
      <c r="Q102">
        <v>5</v>
      </c>
      <c r="S102">
        <v>0</v>
      </c>
      <c r="T102">
        <v>5</v>
      </c>
      <c r="U102" t="s">
        <v>77</v>
      </c>
      <c r="V102">
        <v>0</v>
      </c>
      <c r="W102">
        <v>0</v>
      </c>
      <c r="X102">
        <v>0</v>
      </c>
      <c r="Y102">
        <v>0</v>
      </c>
      <c r="Z102">
        <v>1</v>
      </c>
      <c r="AA102" t="s">
        <v>106</v>
      </c>
      <c r="AC102" t="s">
        <v>117</v>
      </c>
      <c r="AD102">
        <v>1</v>
      </c>
      <c r="AE102" t="s">
        <v>285</v>
      </c>
      <c r="AF102" t="s">
        <v>285</v>
      </c>
      <c r="AG102" t="s">
        <v>117</v>
      </c>
      <c r="AH102" t="s">
        <v>99</v>
      </c>
      <c r="AI102" t="s">
        <v>99</v>
      </c>
      <c r="AJ102" t="s">
        <v>99</v>
      </c>
      <c r="AK102" t="s">
        <v>99</v>
      </c>
      <c r="AL102" t="s">
        <v>99</v>
      </c>
      <c r="AM102" t="s">
        <v>99</v>
      </c>
      <c r="AN102" t="s">
        <v>99</v>
      </c>
      <c r="AO102" t="s">
        <v>99</v>
      </c>
      <c r="AP102" t="s">
        <v>99</v>
      </c>
      <c r="AQ102" t="s">
        <v>99</v>
      </c>
      <c r="AR102" t="s">
        <v>99</v>
      </c>
      <c r="AS102" t="s">
        <v>99</v>
      </c>
      <c r="AT102" t="s">
        <v>99</v>
      </c>
      <c r="AU102" t="s">
        <v>99</v>
      </c>
      <c r="AV102" t="s">
        <v>99</v>
      </c>
      <c r="AW102" t="s">
        <v>99</v>
      </c>
      <c r="AX102" t="s">
        <v>99</v>
      </c>
      <c r="AY102" t="s">
        <v>99</v>
      </c>
      <c r="AZ102" t="s">
        <v>99</v>
      </c>
      <c r="BA102" t="s">
        <v>99</v>
      </c>
      <c r="BB102" t="s">
        <v>99</v>
      </c>
      <c r="BC102" t="s">
        <v>99</v>
      </c>
      <c r="BD102" t="s">
        <v>99</v>
      </c>
      <c r="BE102" t="s">
        <v>99</v>
      </c>
      <c r="BF102" t="s">
        <v>99</v>
      </c>
      <c r="BG102" t="s">
        <v>99</v>
      </c>
      <c r="BH102" t="s">
        <v>99</v>
      </c>
      <c r="BI102" t="s">
        <v>99</v>
      </c>
      <c r="BJ102" t="s">
        <v>99</v>
      </c>
      <c r="BK102" t="s">
        <v>318</v>
      </c>
      <c r="BL102">
        <v>0</v>
      </c>
      <c r="BM102" t="s">
        <v>78</v>
      </c>
      <c r="BN102">
        <v>1</v>
      </c>
      <c r="BO102">
        <v>0</v>
      </c>
      <c r="BP102">
        <v>0</v>
      </c>
      <c r="BQ102">
        <v>1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BX102">
        <v>0</v>
      </c>
      <c r="BY102" t="s">
        <v>319</v>
      </c>
      <c r="BZ102" t="s">
        <v>330</v>
      </c>
    </row>
    <row r="103" spans="1:78">
      <c r="A103" t="s">
        <v>948</v>
      </c>
      <c r="B103" t="s">
        <v>804</v>
      </c>
      <c r="C103" t="s">
        <v>80</v>
      </c>
      <c r="D103">
        <v>37</v>
      </c>
      <c r="E103" t="s">
        <v>82</v>
      </c>
      <c r="F103" t="s">
        <v>86</v>
      </c>
      <c r="G103" t="s">
        <v>91</v>
      </c>
      <c r="H103" t="s">
        <v>91</v>
      </c>
      <c r="I103" t="s">
        <v>78</v>
      </c>
      <c r="J103" t="s">
        <v>95</v>
      </c>
      <c r="K103" t="s">
        <v>100</v>
      </c>
      <c r="L103" t="s">
        <v>81</v>
      </c>
      <c r="M103" t="s">
        <v>102</v>
      </c>
      <c r="N103" t="s">
        <v>103</v>
      </c>
      <c r="O103">
        <v>0</v>
      </c>
      <c r="Q103">
        <v>1</v>
      </c>
      <c r="S103">
        <v>0</v>
      </c>
      <c r="T103">
        <v>1</v>
      </c>
      <c r="U103" t="s">
        <v>77</v>
      </c>
      <c r="V103">
        <v>0</v>
      </c>
      <c r="W103">
        <v>0</v>
      </c>
      <c r="X103">
        <v>0</v>
      </c>
      <c r="Y103">
        <v>0</v>
      </c>
      <c r="Z103">
        <v>1</v>
      </c>
      <c r="AA103" t="s">
        <v>105</v>
      </c>
      <c r="AC103" t="s">
        <v>166</v>
      </c>
      <c r="AD103">
        <v>0</v>
      </c>
      <c r="AE103" t="s">
        <v>286</v>
      </c>
      <c r="AF103" t="s">
        <v>286</v>
      </c>
      <c r="AG103" t="s">
        <v>166</v>
      </c>
      <c r="AH103" t="s">
        <v>99</v>
      </c>
      <c r="AI103" t="s">
        <v>99</v>
      </c>
      <c r="AJ103" t="s">
        <v>99</v>
      </c>
      <c r="AK103" t="s">
        <v>99</v>
      </c>
      <c r="AL103" t="s">
        <v>99</v>
      </c>
      <c r="AM103" t="s">
        <v>99</v>
      </c>
      <c r="AN103" t="s">
        <v>99</v>
      </c>
      <c r="AO103" t="s">
        <v>99</v>
      </c>
      <c r="AP103" t="s">
        <v>99</v>
      </c>
      <c r="AQ103" t="s">
        <v>99</v>
      </c>
      <c r="AR103" t="s">
        <v>99</v>
      </c>
      <c r="AS103" t="s">
        <v>99</v>
      </c>
      <c r="AT103" t="s">
        <v>99</v>
      </c>
      <c r="AU103" t="s">
        <v>99</v>
      </c>
      <c r="AV103" t="s">
        <v>99</v>
      </c>
      <c r="AW103" t="s">
        <v>99</v>
      </c>
      <c r="AX103" t="s">
        <v>99</v>
      </c>
      <c r="AY103" t="s">
        <v>99</v>
      </c>
      <c r="AZ103" t="s">
        <v>99</v>
      </c>
      <c r="BA103" t="s">
        <v>99</v>
      </c>
      <c r="BB103" t="s">
        <v>99</v>
      </c>
      <c r="BC103" t="s">
        <v>99</v>
      </c>
      <c r="BD103" t="s">
        <v>99</v>
      </c>
      <c r="BE103" t="s">
        <v>99</v>
      </c>
      <c r="BF103" t="s">
        <v>99</v>
      </c>
      <c r="BG103" t="s">
        <v>99</v>
      </c>
      <c r="BH103" t="s">
        <v>99</v>
      </c>
      <c r="BI103" t="s">
        <v>99</v>
      </c>
      <c r="BJ103" t="s">
        <v>99</v>
      </c>
      <c r="BK103" t="s">
        <v>318</v>
      </c>
      <c r="BL103">
        <v>26</v>
      </c>
      <c r="BM103" t="s">
        <v>78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1</v>
      </c>
      <c r="BT103">
        <v>0</v>
      </c>
      <c r="BU103">
        <v>0</v>
      </c>
      <c r="BV103">
        <v>0</v>
      </c>
      <c r="BW103">
        <v>0</v>
      </c>
      <c r="BX103">
        <v>0</v>
      </c>
      <c r="BY103" t="s">
        <v>78</v>
      </c>
      <c r="BZ103" t="s">
        <v>329</v>
      </c>
    </row>
    <row r="104" spans="1:78">
      <c r="A104" t="s">
        <v>949</v>
      </c>
      <c r="B104" t="s">
        <v>805</v>
      </c>
      <c r="C104" t="s">
        <v>79</v>
      </c>
      <c r="D104">
        <v>68</v>
      </c>
      <c r="E104" t="s">
        <v>82</v>
      </c>
      <c r="F104" t="s">
        <v>86</v>
      </c>
      <c r="G104" t="s">
        <v>91</v>
      </c>
      <c r="H104" t="s">
        <v>91</v>
      </c>
      <c r="I104" t="s">
        <v>78</v>
      </c>
      <c r="J104" t="s">
        <v>97</v>
      </c>
      <c r="K104" t="s">
        <v>99</v>
      </c>
      <c r="L104" t="s">
        <v>81</v>
      </c>
      <c r="M104" t="s">
        <v>102</v>
      </c>
      <c r="N104" t="s">
        <v>103</v>
      </c>
      <c r="O104">
        <v>0</v>
      </c>
      <c r="Q104">
        <v>1</v>
      </c>
      <c r="S104">
        <v>0</v>
      </c>
      <c r="T104">
        <v>1</v>
      </c>
      <c r="U104" t="s">
        <v>77</v>
      </c>
      <c r="V104">
        <v>0</v>
      </c>
      <c r="W104">
        <v>0</v>
      </c>
      <c r="X104">
        <v>0</v>
      </c>
      <c r="Y104">
        <v>0</v>
      </c>
      <c r="Z104">
        <v>1</v>
      </c>
      <c r="AA104" t="s">
        <v>105</v>
      </c>
      <c r="AC104" t="s">
        <v>110</v>
      </c>
      <c r="AD104">
        <v>0</v>
      </c>
      <c r="AE104" t="s">
        <v>287</v>
      </c>
      <c r="AF104" t="s">
        <v>287</v>
      </c>
      <c r="AG104" t="s">
        <v>110</v>
      </c>
      <c r="AH104" t="s">
        <v>99</v>
      </c>
      <c r="AI104" t="s">
        <v>99</v>
      </c>
      <c r="AJ104" t="s">
        <v>99</v>
      </c>
      <c r="AK104" t="s">
        <v>99</v>
      </c>
      <c r="AL104" t="s">
        <v>99</v>
      </c>
      <c r="AM104" t="s">
        <v>99</v>
      </c>
      <c r="AN104" t="s">
        <v>99</v>
      </c>
      <c r="AO104" t="s">
        <v>99</v>
      </c>
      <c r="AP104" t="s">
        <v>99</v>
      </c>
      <c r="AQ104" t="s">
        <v>99</v>
      </c>
      <c r="AR104" t="s">
        <v>99</v>
      </c>
      <c r="AS104" t="s">
        <v>99</v>
      </c>
      <c r="AT104" t="s">
        <v>99</v>
      </c>
      <c r="AU104" t="s">
        <v>99</v>
      </c>
      <c r="AV104" t="s">
        <v>99</v>
      </c>
      <c r="AW104" t="s">
        <v>99</v>
      </c>
      <c r="AX104" t="s">
        <v>99</v>
      </c>
      <c r="AY104" t="s">
        <v>99</v>
      </c>
      <c r="AZ104" t="s">
        <v>99</v>
      </c>
      <c r="BA104" t="s">
        <v>99</v>
      </c>
      <c r="BB104" t="s">
        <v>99</v>
      </c>
      <c r="BC104" t="s">
        <v>99</v>
      </c>
      <c r="BD104" t="s">
        <v>99</v>
      </c>
      <c r="BE104" t="s">
        <v>99</v>
      </c>
      <c r="BF104" t="s">
        <v>99</v>
      </c>
      <c r="BG104" t="s">
        <v>99</v>
      </c>
      <c r="BH104" t="s">
        <v>99</v>
      </c>
      <c r="BI104" t="s">
        <v>99</v>
      </c>
      <c r="BJ104" t="s">
        <v>99</v>
      </c>
      <c r="BK104" t="s">
        <v>318</v>
      </c>
      <c r="BL104">
        <v>0</v>
      </c>
      <c r="BM104" t="s">
        <v>78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1</v>
      </c>
      <c r="BT104">
        <v>0</v>
      </c>
      <c r="BU104">
        <v>0</v>
      </c>
      <c r="BV104">
        <v>0</v>
      </c>
      <c r="BW104">
        <v>0</v>
      </c>
      <c r="BX104">
        <v>0</v>
      </c>
      <c r="BY104" t="s">
        <v>78</v>
      </c>
      <c r="BZ104" t="s">
        <v>329</v>
      </c>
    </row>
    <row r="105" spans="1:78">
      <c r="A105" t="s">
        <v>950</v>
      </c>
      <c r="B105" t="s">
        <v>806</v>
      </c>
      <c r="C105" t="s">
        <v>79</v>
      </c>
      <c r="D105">
        <v>40</v>
      </c>
      <c r="E105" t="s">
        <v>82</v>
      </c>
      <c r="F105" t="s">
        <v>86</v>
      </c>
      <c r="G105" t="s">
        <v>91</v>
      </c>
      <c r="H105" t="s">
        <v>91</v>
      </c>
      <c r="I105" t="s">
        <v>78</v>
      </c>
      <c r="J105" t="s">
        <v>96</v>
      </c>
      <c r="K105" t="s">
        <v>99</v>
      </c>
      <c r="L105" t="s">
        <v>81</v>
      </c>
      <c r="M105" t="s">
        <v>102</v>
      </c>
      <c r="N105" t="s">
        <v>103</v>
      </c>
      <c r="O105">
        <v>0</v>
      </c>
      <c r="Q105">
        <v>1</v>
      </c>
      <c r="S105">
        <v>0</v>
      </c>
      <c r="T105">
        <v>1</v>
      </c>
      <c r="U105" t="s">
        <v>77</v>
      </c>
      <c r="V105">
        <v>0</v>
      </c>
      <c r="W105">
        <v>0</v>
      </c>
      <c r="X105">
        <v>0</v>
      </c>
      <c r="Y105">
        <v>0</v>
      </c>
      <c r="Z105">
        <v>1</v>
      </c>
      <c r="AA105" t="s">
        <v>105</v>
      </c>
      <c r="AC105" t="s">
        <v>107</v>
      </c>
      <c r="AD105">
        <v>0</v>
      </c>
      <c r="AE105" t="s">
        <v>288</v>
      </c>
      <c r="AF105" t="s">
        <v>288</v>
      </c>
      <c r="AG105" t="s">
        <v>107</v>
      </c>
      <c r="AH105" t="s">
        <v>99</v>
      </c>
      <c r="AI105" t="s">
        <v>99</v>
      </c>
      <c r="AJ105" t="s">
        <v>99</v>
      </c>
      <c r="AK105" t="s">
        <v>99</v>
      </c>
      <c r="AL105" t="s">
        <v>99</v>
      </c>
      <c r="AM105" t="s">
        <v>99</v>
      </c>
      <c r="AN105" t="s">
        <v>99</v>
      </c>
      <c r="AO105" t="s">
        <v>99</v>
      </c>
      <c r="AP105" t="s">
        <v>99</v>
      </c>
      <c r="AQ105" t="s">
        <v>99</v>
      </c>
      <c r="AR105" t="s">
        <v>99</v>
      </c>
      <c r="AS105" t="s">
        <v>99</v>
      </c>
      <c r="AT105" t="s">
        <v>99</v>
      </c>
      <c r="AU105" t="s">
        <v>99</v>
      </c>
      <c r="AV105" t="s">
        <v>99</v>
      </c>
      <c r="AW105" t="s">
        <v>99</v>
      </c>
      <c r="AX105" t="s">
        <v>99</v>
      </c>
      <c r="AY105" t="s">
        <v>99</v>
      </c>
      <c r="AZ105" t="s">
        <v>99</v>
      </c>
      <c r="BA105" t="s">
        <v>99</v>
      </c>
      <c r="BB105" t="s">
        <v>99</v>
      </c>
      <c r="BC105" t="s">
        <v>99</v>
      </c>
      <c r="BD105" t="s">
        <v>99</v>
      </c>
      <c r="BE105" t="s">
        <v>99</v>
      </c>
      <c r="BF105" t="s">
        <v>99</v>
      </c>
      <c r="BG105" t="s">
        <v>99</v>
      </c>
      <c r="BH105" t="s">
        <v>99</v>
      </c>
      <c r="BI105" t="s">
        <v>99</v>
      </c>
      <c r="BJ105" t="s">
        <v>99</v>
      </c>
      <c r="BK105" t="s">
        <v>318</v>
      </c>
      <c r="BL105">
        <v>0</v>
      </c>
      <c r="BM105" t="s">
        <v>78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1</v>
      </c>
      <c r="BT105">
        <v>0</v>
      </c>
      <c r="BU105">
        <v>0</v>
      </c>
      <c r="BV105">
        <v>0</v>
      </c>
      <c r="BW105">
        <v>0</v>
      </c>
      <c r="BX105">
        <v>0</v>
      </c>
      <c r="BY105" t="s">
        <v>78</v>
      </c>
      <c r="BZ105" t="s">
        <v>329</v>
      </c>
    </row>
    <row r="106" spans="1:78">
      <c r="A106" t="s">
        <v>951</v>
      </c>
      <c r="B106" t="s">
        <v>807</v>
      </c>
      <c r="C106" t="s">
        <v>79</v>
      </c>
      <c r="D106">
        <v>50</v>
      </c>
      <c r="E106" t="s">
        <v>82</v>
      </c>
      <c r="F106" t="s">
        <v>86</v>
      </c>
      <c r="G106" t="s">
        <v>91</v>
      </c>
      <c r="H106" t="s">
        <v>91</v>
      </c>
      <c r="I106" t="s">
        <v>78</v>
      </c>
      <c r="J106" t="s">
        <v>95</v>
      </c>
      <c r="K106" t="s">
        <v>99</v>
      </c>
      <c r="L106" t="s">
        <v>81</v>
      </c>
      <c r="M106" t="s">
        <v>102</v>
      </c>
      <c r="N106" t="s">
        <v>103</v>
      </c>
      <c r="O106">
        <v>0</v>
      </c>
      <c r="Q106">
        <v>1</v>
      </c>
      <c r="S106">
        <v>0</v>
      </c>
      <c r="T106">
        <v>1</v>
      </c>
      <c r="U106" t="s">
        <v>77</v>
      </c>
      <c r="V106">
        <v>0</v>
      </c>
      <c r="W106">
        <v>0</v>
      </c>
      <c r="X106">
        <v>0</v>
      </c>
      <c r="Y106">
        <v>0</v>
      </c>
      <c r="Z106">
        <v>1</v>
      </c>
      <c r="AA106" t="s">
        <v>105</v>
      </c>
      <c r="AC106" t="s">
        <v>137</v>
      </c>
      <c r="AD106">
        <v>0</v>
      </c>
      <c r="AE106" t="s">
        <v>289</v>
      </c>
      <c r="AF106" t="s">
        <v>289</v>
      </c>
      <c r="AG106" t="s">
        <v>137</v>
      </c>
      <c r="AH106" t="s">
        <v>99</v>
      </c>
      <c r="AI106" t="s">
        <v>99</v>
      </c>
      <c r="AJ106" t="s">
        <v>99</v>
      </c>
      <c r="AK106" t="s">
        <v>99</v>
      </c>
      <c r="AL106" t="s">
        <v>99</v>
      </c>
      <c r="AM106" t="s">
        <v>99</v>
      </c>
      <c r="AN106" t="s">
        <v>99</v>
      </c>
      <c r="AO106" t="s">
        <v>99</v>
      </c>
      <c r="AP106" t="s">
        <v>99</v>
      </c>
      <c r="AQ106" t="s">
        <v>99</v>
      </c>
      <c r="AR106" t="s">
        <v>99</v>
      </c>
      <c r="AS106" t="s">
        <v>99</v>
      </c>
      <c r="AT106" t="s">
        <v>99</v>
      </c>
      <c r="AU106" t="s">
        <v>99</v>
      </c>
      <c r="AV106" t="s">
        <v>99</v>
      </c>
      <c r="AW106" t="s">
        <v>99</v>
      </c>
      <c r="AX106" t="s">
        <v>99</v>
      </c>
      <c r="AY106" t="s">
        <v>99</v>
      </c>
      <c r="AZ106" t="s">
        <v>99</v>
      </c>
      <c r="BA106" t="s">
        <v>99</v>
      </c>
      <c r="BB106" t="s">
        <v>99</v>
      </c>
      <c r="BC106" t="s">
        <v>99</v>
      </c>
      <c r="BD106" t="s">
        <v>99</v>
      </c>
      <c r="BE106" t="s">
        <v>99</v>
      </c>
      <c r="BF106" t="s">
        <v>99</v>
      </c>
      <c r="BG106" t="s">
        <v>99</v>
      </c>
      <c r="BH106" t="s">
        <v>99</v>
      </c>
      <c r="BI106" t="s">
        <v>99</v>
      </c>
      <c r="BJ106" t="s">
        <v>99</v>
      </c>
      <c r="BK106" t="s">
        <v>318</v>
      </c>
      <c r="BL106">
        <v>0</v>
      </c>
      <c r="BM106" t="s">
        <v>78</v>
      </c>
      <c r="BN106">
        <v>1</v>
      </c>
      <c r="BO106">
        <v>0</v>
      </c>
      <c r="BP106">
        <v>0</v>
      </c>
      <c r="BQ106">
        <v>1</v>
      </c>
      <c r="BR106">
        <v>0</v>
      </c>
      <c r="BS106">
        <v>0</v>
      </c>
      <c r="BT106">
        <v>1</v>
      </c>
      <c r="BU106">
        <v>0</v>
      </c>
      <c r="BV106">
        <v>0</v>
      </c>
      <c r="BW106">
        <v>0</v>
      </c>
      <c r="BX106">
        <v>0</v>
      </c>
      <c r="BY106" t="s">
        <v>78</v>
      </c>
      <c r="BZ106" t="s">
        <v>329</v>
      </c>
    </row>
    <row r="107" spans="1:78">
      <c r="A107" t="s">
        <v>952</v>
      </c>
      <c r="B107" t="s">
        <v>808</v>
      </c>
      <c r="C107" t="s">
        <v>79</v>
      </c>
      <c r="D107">
        <v>32</v>
      </c>
      <c r="E107" t="s">
        <v>84</v>
      </c>
      <c r="F107" t="s">
        <v>87</v>
      </c>
      <c r="G107" t="s">
        <v>91</v>
      </c>
      <c r="H107" t="s">
        <v>91</v>
      </c>
      <c r="I107" t="s">
        <v>85</v>
      </c>
      <c r="J107" t="s">
        <v>95</v>
      </c>
      <c r="K107" t="s">
        <v>99</v>
      </c>
      <c r="L107" t="s">
        <v>101</v>
      </c>
      <c r="M107" t="s">
        <v>102</v>
      </c>
      <c r="N107" t="s">
        <v>104</v>
      </c>
      <c r="O107">
        <v>0</v>
      </c>
      <c r="Q107">
        <v>1</v>
      </c>
      <c r="S107">
        <v>0</v>
      </c>
      <c r="T107">
        <v>1</v>
      </c>
      <c r="U107" t="s">
        <v>77</v>
      </c>
      <c r="V107">
        <v>0</v>
      </c>
      <c r="W107">
        <v>0</v>
      </c>
      <c r="X107">
        <v>0</v>
      </c>
      <c r="Y107">
        <v>0</v>
      </c>
      <c r="Z107">
        <v>1</v>
      </c>
      <c r="AA107" t="s">
        <v>105</v>
      </c>
      <c r="AC107" t="s">
        <v>115</v>
      </c>
      <c r="AD107">
        <v>1</v>
      </c>
      <c r="AE107" t="s">
        <v>290</v>
      </c>
      <c r="AF107" t="s">
        <v>290</v>
      </c>
      <c r="AG107" t="s">
        <v>115</v>
      </c>
      <c r="AH107" t="s">
        <v>99</v>
      </c>
      <c r="AI107" t="s">
        <v>99</v>
      </c>
      <c r="AJ107" t="s">
        <v>99</v>
      </c>
      <c r="AK107" t="s">
        <v>99</v>
      </c>
      <c r="AL107" t="s">
        <v>99</v>
      </c>
      <c r="AM107" t="s">
        <v>99</v>
      </c>
      <c r="AN107" t="s">
        <v>99</v>
      </c>
      <c r="AO107" t="s">
        <v>99</v>
      </c>
      <c r="AP107" t="s">
        <v>99</v>
      </c>
      <c r="AQ107" t="s">
        <v>99</v>
      </c>
      <c r="AR107" t="s">
        <v>99</v>
      </c>
      <c r="AS107" t="s">
        <v>99</v>
      </c>
      <c r="AT107" t="s">
        <v>99</v>
      </c>
      <c r="AU107" t="s">
        <v>99</v>
      </c>
      <c r="AV107" t="s">
        <v>99</v>
      </c>
      <c r="AW107" t="s">
        <v>99</v>
      </c>
      <c r="AX107" t="s">
        <v>99</v>
      </c>
      <c r="AY107" t="s">
        <v>99</v>
      </c>
      <c r="AZ107" t="s">
        <v>99</v>
      </c>
      <c r="BA107" t="s">
        <v>99</v>
      </c>
      <c r="BB107" t="s">
        <v>99</v>
      </c>
      <c r="BC107" t="s">
        <v>99</v>
      </c>
      <c r="BD107" t="s">
        <v>99</v>
      </c>
      <c r="BE107" t="s">
        <v>99</v>
      </c>
      <c r="BF107" t="s">
        <v>99</v>
      </c>
      <c r="BG107" t="s">
        <v>99</v>
      </c>
      <c r="BH107" t="s">
        <v>99</v>
      </c>
      <c r="BI107" t="s">
        <v>99</v>
      </c>
      <c r="BJ107" t="s">
        <v>99</v>
      </c>
      <c r="BK107" t="s">
        <v>318</v>
      </c>
      <c r="BL107">
        <v>6</v>
      </c>
      <c r="BM107" t="s">
        <v>78</v>
      </c>
      <c r="BN107">
        <v>1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1</v>
      </c>
      <c r="BU107">
        <v>0</v>
      </c>
      <c r="BV107">
        <v>0</v>
      </c>
      <c r="BW107">
        <v>0</v>
      </c>
      <c r="BX107">
        <v>0</v>
      </c>
      <c r="BY107" t="s">
        <v>319</v>
      </c>
      <c r="BZ107" t="s">
        <v>330</v>
      </c>
    </row>
    <row r="108" spans="1:78">
      <c r="A108" t="s">
        <v>953</v>
      </c>
      <c r="B108" t="s">
        <v>809</v>
      </c>
      <c r="C108" t="s">
        <v>80</v>
      </c>
      <c r="D108">
        <v>83</v>
      </c>
      <c r="E108" t="s">
        <v>83</v>
      </c>
      <c r="F108" t="s">
        <v>88</v>
      </c>
      <c r="G108" t="s">
        <v>94</v>
      </c>
      <c r="H108" t="s">
        <v>91</v>
      </c>
      <c r="I108" t="s">
        <v>94</v>
      </c>
      <c r="J108" t="s">
        <v>85</v>
      </c>
      <c r="K108" t="s">
        <v>100</v>
      </c>
      <c r="L108" t="s">
        <v>81</v>
      </c>
      <c r="M108" t="s">
        <v>102</v>
      </c>
      <c r="N108" t="s">
        <v>103</v>
      </c>
      <c r="O108">
        <v>0</v>
      </c>
      <c r="Q108">
        <v>2</v>
      </c>
      <c r="S108">
        <v>0</v>
      </c>
      <c r="T108">
        <v>2</v>
      </c>
      <c r="U108" t="s">
        <v>77</v>
      </c>
      <c r="V108">
        <v>0</v>
      </c>
      <c r="W108">
        <v>0</v>
      </c>
      <c r="X108">
        <v>0</v>
      </c>
      <c r="Y108">
        <v>0</v>
      </c>
      <c r="Z108">
        <v>1</v>
      </c>
      <c r="AA108" t="s">
        <v>106</v>
      </c>
      <c r="AC108" t="s">
        <v>167</v>
      </c>
      <c r="AD108">
        <v>0</v>
      </c>
      <c r="AE108" t="s">
        <v>291</v>
      </c>
      <c r="AF108" t="s">
        <v>311</v>
      </c>
      <c r="AG108" t="s">
        <v>315</v>
      </c>
      <c r="AH108" t="s">
        <v>99</v>
      </c>
      <c r="AI108" t="s">
        <v>99</v>
      </c>
      <c r="AJ108" t="s">
        <v>99</v>
      </c>
      <c r="AK108" t="s">
        <v>99</v>
      </c>
      <c r="AL108" t="s">
        <v>99</v>
      </c>
      <c r="AM108" t="s">
        <v>99</v>
      </c>
      <c r="AN108" t="s">
        <v>99</v>
      </c>
      <c r="AO108" t="s">
        <v>99</v>
      </c>
      <c r="AP108" t="s">
        <v>99</v>
      </c>
      <c r="AQ108" t="s">
        <v>99</v>
      </c>
      <c r="AR108" t="s">
        <v>99</v>
      </c>
      <c r="AS108" t="s">
        <v>99</v>
      </c>
      <c r="AT108" t="s">
        <v>99</v>
      </c>
      <c r="AU108" t="s">
        <v>99</v>
      </c>
      <c r="AV108" t="s">
        <v>99</v>
      </c>
      <c r="AW108" t="s">
        <v>99</v>
      </c>
      <c r="AX108" t="s">
        <v>99</v>
      </c>
      <c r="AY108" t="s">
        <v>99</v>
      </c>
      <c r="AZ108" t="s">
        <v>99</v>
      </c>
      <c r="BA108" t="s">
        <v>99</v>
      </c>
      <c r="BB108" t="s">
        <v>99</v>
      </c>
      <c r="BC108" t="s">
        <v>99</v>
      </c>
      <c r="BD108" t="s">
        <v>99</v>
      </c>
      <c r="BE108" t="s">
        <v>99</v>
      </c>
      <c r="BF108" t="s">
        <v>99</v>
      </c>
      <c r="BG108" t="s">
        <v>99</v>
      </c>
      <c r="BH108" t="s">
        <v>99</v>
      </c>
      <c r="BI108" t="s">
        <v>99</v>
      </c>
      <c r="BJ108" t="s">
        <v>99</v>
      </c>
      <c r="BK108" t="s">
        <v>318</v>
      </c>
      <c r="BL108">
        <v>222</v>
      </c>
      <c r="BM108" t="s">
        <v>78</v>
      </c>
      <c r="BN108">
        <v>0</v>
      </c>
      <c r="BO108">
        <v>0</v>
      </c>
      <c r="BP108">
        <v>1</v>
      </c>
      <c r="BQ108">
        <v>0</v>
      </c>
      <c r="BR108">
        <v>1</v>
      </c>
      <c r="BS108">
        <v>0</v>
      </c>
      <c r="BT108">
        <v>0</v>
      </c>
      <c r="BU108">
        <v>0</v>
      </c>
      <c r="BV108">
        <v>0</v>
      </c>
      <c r="BW108">
        <v>0</v>
      </c>
      <c r="BX108">
        <v>0</v>
      </c>
      <c r="BY108" t="s">
        <v>328</v>
      </c>
      <c r="BZ108" t="s">
        <v>330</v>
      </c>
    </row>
    <row r="109" spans="1:78">
      <c r="A109" t="s">
        <v>954</v>
      </c>
      <c r="B109" t="s">
        <v>810</v>
      </c>
      <c r="C109" t="s">
        <v>79</v>
      </c>
      <c r="D109">
        <v>59</v>
      </c>
      <c r="E109" t="s">
        <v>82</v>
      </c>
      <c r="F109" t="s">
        <v>87</v>
      </c>
      <c r="G109" t="s">
        <v>91</v>
      </c>
      <c r="H109" t="s">
        <v>91</v>
      </c>
      <c r="I109" t="s">
        <v>85</v>
      </c>
      <c r="J109" t="s">
        <v>95</v>
      </c>
      <c r="K109" t="s">
        <v>99</v>
      </c>
      <c r="L109" t="s">
        <v>81</v>
      </c>
      <c r="M109" t="s">
        <v>102</v>
      </c>
      <c r="N109" t="s">
        <v>103</v>
      </c>
      <c r="O109">
        <v>0</v>
      </c>
      <c r="Q109">
        <v>2</v>
      </c>
      <c r="S109">
        <v>0</v>
      </c>
      <c r="T109">
        <v>2</v>
      </c>
      <c r="U109" t="s">
        <v>77</v>
      </c>
      <c r="V109">
        <v>0</v>
      </c>
      <c r="W109">
        <v>0</v>
      </c>
      <c r="X109">
        <v>0</v>
      </c>
      <c r="Y109">
        <v>0</v>
      </c>
      <c r="Z109">
        <v>1</v>
      </c>
      <c r="AA109" t="s">
        <v>106</v>
      </c>
      <c r="AC109" t="s">
        <v>168</v>
      </c>
      <c r="AD109">
        <v>0</v>
      </c>
      <c r="AE109" t="s">
        <v>261</v>
      </c>
      <c r="AF109" t="s">
        <v>261</v>
      </c>
      <c r="AG109" t="s">
        <v>168</v>
      </c>
      <c r="AH109" t="s">
        <v>99</v>
      </c>
      <c r="AI109" t="s">
        <v>99</v>
      </c>
      <c r="AJ109" t="s">
        <v>99</v>
      </c>
      <c r="AK109" t="s">
        <v>99</v>
      </c>
      <c r="AL109" t="s">
        <v>99</v>
      </c>
      <c r="AM109" t="s">
        <v>99</v>
      </c>
      <c r="AN109" t="s">
        <v>99</v>
      </c>
      <c r="AO109" t="s">
        <v>99</v>
      </c>
      <c r="AP109" t="s">
        <v>99</v>
      </c>
      <c r="AQ109" t="s">
        <v>99</v>
      </c>
      <c r="AR109" t="s">
        <v>99</v>
      </c>
      <c r="AS109" t="s">
        <v>99</v>
      </c>
      <c r="AT109" t="s">
        <v>99</v>
      </c>
      <c r="AU109" t="s">
        <v>99</v>
      </c>
      <c r="AV109" t="s">
        <v>99</v>
      </c>
      <c r="AW109" t="s">
        <v>99</v>
      </c>
      <c r="AX109" t="s">
        <v>99</v>
      </c>
      <c r="AY109" t="s">
        <v>99</v>
      </c>
      <c r="AZ109" t="s">
        <v>99</v>
      </c>
      <c r="BA109" t="s">
        <v>99</v>
      </c>
      <c r="BB109" t="s">
        <v>99</v>
      </c>
      <c r="BC109" t="s">
        <v>99</v>
      </c>
      <c r="BD109" t="s">
        <v>99</v>
      </c>
      <c r="BE109" t="s">
        <v>99</v>
      </c>
      <c r="BF109" t="s">
        <v>99</v>
      </c>
      <c r="BG109" t="s">
        <v>99</v>
      </c>
      <c r="BH109" t="s">
        <v>99</v>
      </c>
      <c r="BI109" t="s">
        <v>99</v>
      </c>
      <c r="BJ109" t="s">
        <v>99</v>
      </c>
      <c r="BK109" t="s">
        <v>318</v>
      </c>
      <c r="BL109">
        <v>15</v>
      </c>
      <c r="BM109" t="s">
        <v>78</v>
      </c>
      <c r="BN109">
        <v>1</v>
      </c>
      <c r="BO109">
        <v>0</v>
      </c>
      <c r="BP109">
        <v>0</v>
      </c>
      <c r="BQ109">
        <v>1</v>
      </c>
      <c r="BR109">
        <v>0</v>
      </c>
      <c r="BS109">
        <v>1</v>
      </c>
      <c r="BT109">
        <v>0</v>
      </c>
      <c r="BU109">
        <v>0</v>
      </c>
      <c r="BV109">
        <v>0</v>
      </c>
      <c r="BW109">
        <v>0</v>
      </c>
      <c r="BX109">
        <v>0</v>
      </c>
      <c r="BY109" t="s">
        <v>319</v>
      </c>
      <c r="BZ109" t="s">
        <v>330</v>
      </c>
    </row>
    <row r="110" spans="1:78">
      <c r="A110" t="s">
        <v>955</v>
      </c>
      <c r="B110" t="s">
        <v>811</v>
      </c>
      <c r="C110" t="s">
        <v>79</v>
      </c>
      <c r="D110">
        <v>41</v>
      </c>
      <c r="E110" t="s">
        <v>84</v>
      </c>
      <c r="F110" t="s">
        <v>87</v>
      </c>
      <c r="G110" t="s">
        <v>91</v>
      </c>
      <c r="H110" t="s">
        <v>91</v>
      </c>
      <c r="I110" t="s">
        <v>85</v>
      </c>
      <c r="J110" t="s">
        <v>95</v>
      </c>
      <c r="K110" t="s">
        <v>99</v>
      </c>
      <c r="L110" t="s">
        <v>81</v>
      </c>
      <c r="M110" t="s">
        <v>102</v>
      </c>
      <c r="N110" t="s">
        <v>103</v>
      </c>
      <c r="O110">
        <v>0</v>
      </c>
      <c r="Q110">
        <v>2</v>
      </c>
      <c r="S110">
        <v>0</v>
      </c>
      <c r="T110">
        <v>2</v>
      </c>
      <c r="U110" t="s">
        <v>77</v>
      </c>
      <c r="V110">
        <v>0</v>
      </c>
      <c r="W110">
        <v>0</v>
      </c>
      <c r="X110">
        <v>0</v>
      </c>
      <c r="Y110">
        <v>0</v>
      </c>
      <c r="Z110">
        <v>1</v>
      </c>
      <c r="AA110" t="s">
        <v>106</v>
      </c>
      <c r="AC110" t="s">
        <v>131</v>
      </c>
      <c r="AD110">
        <v>1</v>
      </c>
      <c r="AE110" t="s">
        <v>292</v>
      </c>
      <c r="AF110" t="s">
        <v>292</v>
      </c>
      <c r="AG110" t="s">
        <v>131</v>
      </c>
      <c r="AH110" t="s">
        <v>99</v>
      </c>
      <c r="AI110" t="s">
        <v>99</v>
      </c>
      <c r="AJ110" t="s">
        <v>99</v>
      </c>
      <c r="AK110" t="s">
        <v>99</v>
      </c>
      <c r="AL110" t="s">
        <v>99</v>
      </c>
      <c r="AM110" t="s">
        <v>99</v>
      </c>
      <c r="AN110" t="s">
        <v>99</v>
      </c>
      <c r="AO110" t="s">
        <v>99</v>
      </c>
      <c r="AP110" t="s">
        <v>99</v>
      </c>
      <c r="AQ110" t="s">
        <v>99</v>
      </c>
      <c r="AR110" t="s">
        <v>99</v>
      </c>
      <c r="AS110" t="s">
        <v>99</v>
      </c>
      <c r="AT110" t="s">
        <v>99</v>
      </c>
      <c r="AU110" t="s">
        <v>99</v>
      </c>
      <c r="AV110" t="s">
        <v>99</v>
      </c>
      <c r="AW110" t="s">
        <v>99</v>
      </c>
      <c r="AX110" t="s">
        <v>99</v>
      </c>
      <c r="AY110" t="s">
        <v>99</v>
      </c>
      <c r="AZ110" t="s">
        <v>99</v>
      </c>
      <c r="BA110" t="s">
        <v>99</v>
      </c>
      <c r="BB110" t="s">
        <v>99</v>
      </c>
      <c r="BC110" t="s">
        <v>99</v>
      </c>
      <c r="BD110" t="s">
        <v>99</v>
      </c>
      <c r="BE110" t="s">
        <v>99</v>
      </c>
      <c r="BF110" t="s">
        <v>100</v>
      </c>
      <c r="BG110" t="s">
        <v>99</v>
      </c>
      <c r="BH110" t="s">
        <v>99</v>
      </c>
      <c r="BI110" t="s">
        <v>99</v>
      </c>
      <c r="BJ110" t="s">
        <v>99</v>
      </c>
      <c r="BK110" t="s">
        <v>318</v>
      </c>
      <c r="BL110">
        <v>14</v>
      </c>
      <c r="BM110" t="s">
        <v>78</v>
      </c>
      <c r="BN110">
        <v>1</v>
      </c>
      <c r="BO110">
        <v>0</v>
      </c>
      <c r="BP110">
        <v>0</v>
      </c>
      <c r="BQ110">
        <v>0</v>
      </c>
      <c r="BR110">
        <v>0</v>
      </c>
      <c r="BS110">
        <v>1</v>
      </c>
      <c r="BT110">
        <v>0</v>
      </c>
      <c r="BU110">
        <v>0</v>
      </c>
      <c r="BV110">
        <v>0</v>
      </c>
      <c r="BW110">
        <v>0</v>
      </c>
      <c r="BX110">
        <v>0</v>
      </c>
      <c r="BY110" t="s">
        <v>319</v>
      </c>
      <c r="BZ110" t="s">
        <v>330</v>
      </c>
    </row>
    <row r="111" spans="1:78">
      <c r="A111" t="s">
        <v>956</v>
      </c>
      <c r="B111" t="s">
        <v>812</v>
      </c>
      <c r="C111" t="s">
        <v>79</v>
      </c>
      <c r="D111">
        <v>47</v>
      </c>
      <c r="E111" t="s">
        <v>83</v>
      </c>
      <c r="F111" t="s">
        <v>87</v>
      </c>
      <c r="G111" t="s">
        <v>92</v>
      </c>
      <c r="H111" t="s">
        <v>91</v>
      </c>
      <c r="I111" t="s">
        <v>85</v>
      </c>
      <c r="J111" t="s">
        <v>97</v>
      </c>
      <c r="K111" t="s">
        <v>100</v>
      </c>
      <c r="L111" t="s">
        <v>98</v>
      </c>
      <c r="M111" t="s">
        <v>102</v>
      </c>
      <c r="N111" t="s">
        <v>104</v>
      </c>
      <c r="O111">
        <v>0</v>
      </c>
      <c r="Q111">
        <v>1</v>
      </c>
      <c r="S111">
        <v>0</v>
      </c>
      <c r="T111">
        <v>1</v>
      </c>
      <c r="U111" t="s">
        <v>77</v>
      </c>
      <c r="V111">
        <v>0</v>
      </c>
      <c r="W111">
        <v>0</v>
      </c>
      <c r="X111">
        <v>0</v>
      </c>
      <c r="Y111">
        <v>0</v>
      </c>
      <c r="Z111">
        <v>1</v>
      </c>
      <c r="AA111" t="s">
        <v>105</v>
      </c>
      <c r="AC111" t="s">
        <v>167</v>
      </c>
      <c r="AD111">
        <v>0</v>
      </c>
      <c r="AE111" t="s">
        <v>293</v>
      </c>
      <c r="AF111" t="s">
        <v>211</v>
      </c>
      <c r="AG111" t="s">
        <v>316</v>
      </c>
      <c r="AH111" t="s">
        <v>99</v>
      </c>
      <c r="AI111" t="s">
        <v>99</v>
      </c>
      <c r="AJ111" t="s">
        <v>99</v>
      </c>
      <c r="AK111" t="s">
        <v>99</v>
      </c>
      <c r="AL111" t="s">
        <v>99</v>
      </c>
      <c r="AM111" t="s">
        <v>99</v>
      </c>
      <c r="AN111" t="s">
        <v>99</v>
      </c>
      <c r="AO111" t="s">
        <v>99</v>
      </c>
      <c r="AP111" t="s">
        <v>99</v>
      </c>
      <c r="AQ111" t="s">
        <v>99</v>
      </c>
      <c r="AR111" t="s">
        <v>99</v>
      </c>
      <c r="AS111" t="s">
        <v>99</v>
      </c>
      <c r="AT111" t="s">
        <v>99</v>
      </c>
      <c r="AU111" t="s">
        <v>99</v>
      </c>
      <c r="AV111" t="s">
        <v>99</v>
      </c>
      <c r="AW111" t="s">
        <v>99</v>
      </c>
      <c r="AX111" t="s">
        <v>99</v>
      </c>
      <c r="AY111" t="s">
        <v>99</v>
      </c>
      <c r="AZ111" t="s">
        <v>99</v>
      </c>
      <c r="BA111" t="s">
        <v>99</v>
      </c>
      <c r="BB111" t="s">
        <v>99</v>
      </c>
      <c r="BC111" t="s">
        <v>99</v>
      </c>
      <c r="BD111" t="s">
        <v>99</v>
      </c>
      <c r="BE111" t="s">
        <v>99</v>
      </c>
      <c r="BF111" t="s">
        <v>99</v>
      </c>
      <c r="BG111" t="s">
        <v>99</v>
      </c>
      <c r="BH111" t="s">
        <v>99</v>
      </c>
      <c r="BI111" t="s">
        <v>99</v>
      </c>
      <c r="BJ111" t="s">
        <v>99</v>
      </c>
      <c r="BK111" t="s">
        <v>318</v>
      </c>
      <c r="BL111">
        <v>7</v>
      </c>
      <c r="BM111" t="s">
        <v>78</v>
      </c>
      <c r="BN111">
        <v>0</v>
      </c>
      <c r="BO111">
        <v>0</v>
      </c>
      <c r="BP111">
        <v>1</v>
      </c>
      <c r="BQ111">
        <v>0</v>
      </c>
      <c r="BR111">
        <v>0</v>
      </c>
      <c r="BS111">
        <v>0</v>
      </c>
      <c r="BT111">
        <v>0</v>
      </c>
      <c r="BU111">
        <v>1</v>
      </c>
      <c r="BV111">
        <v>0</v>
      </c>
      <c r="BW111">
        <v>0</v>
      </c>
      <c r="BX111">
        <v>0</v>
      </c>
      <c r="BY111" t="s">
        <v>319</v>
      </c>
      <c r="BZ111" t="s">
        <v>330</v>
      </c>
    </row>
    <row r="112" spans="1:78">
      <c r="A112" t="s">
        <v>957</v>
      </c>
      <c r="B112" t="s">
        <v>813</v>
      </c>
      <c r="C112" t="s">
        <v>79</v>
      </c>
      <c r="D112">
        <v>52</v>
      </c>
      <c r="E112" t="s">
        <v>82</v>
      </c>
      <c r="F112" t="s">
        <v>88</v>
      </c>
      <c r="G112" t="s">
        <v>91</v>
      </c>
      <c r="H112" t="s">
        <v>91</v>
      </c>
      <c r="I112" t="s">
        <v>85</v>
      </c>
      <c r="J112" t="s">
        <v>97</v>
      </c>
      <c r="K112" t="s">
        <v>99</v>
      </c>
      <c r="L112" t="s">
        <v>81</v>
      </c>
      <c r="M112" t="s">
        <v>102</v>
      </c>
      <c r="N112" t="s">
        <v>103</v>
      </c>
      <c r="O112">
        <v>0</v>
      </c>
      <c r="Q112">
        <v>2</v>
      </c>
      <c r="S112">
        <v>0</v>
      </c>
      <c r="T112">
        <v>2</v>
      </c>
      <c r="U112" t="s">
        <v>77</v>
      </c>
      <c r="V112">
        <v>0</v>
      </c>
      <c r="W112">
        <v>0</v>
      </c>
      <c r="X112">
        <v>0</v>
      </c>
      <c r="Y112">
        <v>0</v>
      </c>
      <c r="Z112">
        <v>1</v>
      </c>
      <c r="AA112" t="s">
        <v>106</v>
      </c>
      <c r="AC112" t="s">
        <v>169</v>
      </c>
      <c r="AD112">
        <v>0</v>
      </c>
      <c r="AE112" t="s">
        <v>294</v>
      </c>
      <c r="AF112" t="s">
        <v>294</v>
      </c>
      <c r="AG112" t="s">
        <v>169</v>
      </c>
      <c r="AH112" t="s">
        <v>99</v>
      </c>
      <c r="AI112" t="s">
        <v>99</v>
      </c>
      <c r="AJ112" t="s">
        <v>99</v>
      </c>
      <c r="AK112" t="s">
        <v>99</v>
      </c>
      <c r="AL112" t="s">
        <v>99</v>
      </c>
      <c r="AM112" t="s">
        <v>99</v>
      </c>
      <c r="AN112" t="s">
        <v>99</v>
      </c>
      <c r="AO112" t="s">
        <v>99</v>
      </c>
      <c r="AP112" t="s">
        <v>99</v>
      </c>
      <c r="AQ112" t="s">
        <v>99</v>
      </c>
      <c r="AR112" t="s">
        <v>99</v>
      </c>
      <c r="AS112" t="s">
        <v>99</v>
      </c>
      <c r="AT112" t="s">
        <v>99</v>
      </c>
      <c r="AU112" t="s">
        <v>99</v>
      </c>
      <c r="AV112" t="s">
        <v>99</v>
      </c>
      <c r="AW112" t="s">
        <v>99</v>
      </c>
      <c r="AX112" t="s">
        <v>99</v>
      </c>
      <c r="AY112" t="s">
        <v>99</v>
      </c>
      <c r="AZ112" t="s">
        <v>99</v>
      </c>
      <c r="BA112" t="s">
        <v>99</v>
      </c>
      <c r="BB112" t="s">
        <v>99</v>
      </c>
      <c r="BC112" t="s">
        <v>99</v>
      </c>
      <c r="BD112" t="s">
        <v>99</v>
      </c>
      <c r="BE112" t="s">
        <v>99</v>
      </c>
      <c r="BF112" t="s">
        <v>99</v>
      </c>
      <c r="BG112" t="s">
        <v>99</v>
      </c>
      <c r="BH112" t="s">
        <v>99</v>
      </c>
      <c r="BI112" t="s">
        <v>99</v>
      </c>
      <c r="BJ112" t="s">
        <v>99</v>
      </c>
      <c r="BK112" t="s">
        <v>318</v>
      </c>
      <c r="BL112">
        <v>15</v>
      </c>
      <c r="BM112" t="s">
        <v>78</v>
      </c>
      <c r="BN112">
        <v>1</v>
      </c>
      <c r="BO112">
        <v>0</v>
      </c>
      <c r="BP112">
        <v>0</v>
      </c>
      <c r="BQ112">
        <v>0</v>
      </c>
      <c r="BR112">
        <v>0</v>
      </c>
      <c r="BS112">
        <v>1</v>
      </c>
      <c r="BT112">
        <v>0</v>
      </c>
      <c r="BU112">
        <v>0</v>
      </c>
      <c r="BV112">
        <v>0</v>
      </c>
      <c r="BW112">
        <v>0</v>
      </c>
      <c r="BX112">
        <v>0</v>
      </c>
      <c r="BY112" t="s">
        <v>319</v>
      </c>
      <c r="BZ112" t="s">
        <v>330</v>
      </c>
    </row>
    <row r="113" spans="1:78">
      <c r="A113" t="s">
        <v>958</v>
      </c>
      <c r="B113" t="s">
        <v>814</v>
      </c>
      <c r="C113" t="s">
        <v>79</v>
      </c>
      <c r="D113">
        <v>72</v>
      </c>
      <c r="E113" t="s">
        <v>85</v>
      </c>
      <c r="F113" t="s">
        <v>87</v>
      </c>
      <c r="G113" t="s">
        <v>91</v>
      </c>
      <c r="H113" t="s">
        <v>91</v>
      </c>
      <c r="I113" t="s">
        <v>91</v>
      </c>
      <c r="J113" t="s">
        <v>95</v>
      </c>
      <c r="K113" t="s">
        <v>99</v>
      </c>
      <c r="L113" t="s">
        <v>101</v>
      </c>
      <c r="M113" t="s">
        <v>102</v>
      </c>
      <c r="N113" t="s">
        <v>104</v>
      </c>
      <c r="O113">
        <v>0</v>
      </c>
      <c r="Q113">
        <v>1</v>
      </c>
      <c r="S113">
        <v>0</v>
      </c>
      <c r="T113">
        <v>1</v>
      </c>
      <c r="U113" t="s">
        <v>77</v>
      </c>
      <c r="V113">
        <v>0</v>
      </c>
      <c r="W113">
        <v>0</v>
      </c>
      <c r="X113">
        <v>0</v>
      </c>
      <c r="Y113">
        <v>0</v>
      </c>
      <c r="Z113">
        <v>1</v>
      </c>
      <c r="AA113" t="s">
        <v>105</v>
      </c>
      <c r="AC113" t="s">
        <v>118</v>
      </c>
      <c r="AD113">
        <v>0</v>
      </c>
      <c r="AE113" t="s">
        <v>295</v>
      </c>
      <c r="AF113" t="s">
        <v>295</v>
      </c>
      <c r="AG113" t="s">
        <v>118</v>
      </c>
      <c r="AH113" t="s">
        <v>99</v>
      </c>
      <c r="AI113" t="s">
        <v>99</v>
      </c>
      <c r="AJ113" t="s">
        <v>99</v>
      </c>
      <c r="AK113" t="s">
        <v>99</v>
      </c>
      <c r="AL113" t="s">
        <v>99</v>
      </c>
      <c r="AM113" t="s">
        <v>99</v>
      </c>
      <c r="AN113" t="s">
        <v>99</v>
      </c>
      <c r="AO113" t="s">
        <v>99</v>
      </c>
      <c r="AP113" t="s">
        <v>99</v>
      </c>
      <c r="AQ113" t="s">
        <v>99</v>
      </c>
      <c r="AR113" t="s">
        <v>99</v>
      </c>
      <c r="AS113" t="s">
        <v>99</v>
      </c>
      <c r="AT113" t="s">
        <v>99</v>
      </c>
      <c r="AU113" t="s">
        <v>99</v>
      </c>
      <c r="AV113" t="s">
        <v>99</v>
      </c>
      <c r="AW113" t="s">
        <v>99</v>
      </c>
      <c r="AX113" t="s">
        <v>99</v>
      </c>
      <c r="AY113" t="s">
        <v>99</v>
      </c>
      <c r="AZ113" t="s">
        <v>99</v>
      </c>
      <c r="BA113" t="s">
        <v>99</v>
      </c>
      <c r="BB113" t="s">
        <v>99</v>
      </c>
      <c r="BC113" t="s">
        <v>99</v>
      </c>
      <c r="BD113" t="s">
        <v>100</v>
      </c>
      <c r="BE113" t="s">
        <v>100</v>
      </c>
      <c r="BF113" t="s">
        <v>100</v>
      </c>
      <c r="BG113" t="s">
        <v>99</v>
      </c>
      <c r="BH113" t="s">
        <v>99</v>
      </c>
      <c r="BI113" t="s">
        <v>99</v>
      </c>
      <c r="BJ113" t="s">
        <v>99</v>
      </c>
      <c r="BK113" t="s">
        <v>318</v>
      </c>
      <c r="BL113">
        <v>33</v>
      </c>
      <c r="BM113" t="s">
        <v>78</v>
      </c>
      <c r="BN113">
        <v>1</v>
      </c>
      <c r="BO113">
        <v>0</v>
      </c>
      <c r="BP113">
        <v>0</v>
      </c>
      <c r="BQ113">
        <v>0</v>
      </c>
      <c r="BR113">
        <v>1</v>
      </c>
      <c r="BS113">
        <v>0</v>
      </c>
      <c r="BT113">
        <v>0</v>
      </c>
      <c r="BU113">
        <v>0</v>
      </c>
      <c r="BV113">
        <v>0</v>
      </c>
      <c r="BW113">
        <v>0</v>
      </c>
      <c r="BX113">
        <v>0</v>
      </c>
      <c r="BY113" t="s">
        <v>319</v>
      </c>
      <c r="BZ113" t="s">
        <v>330</v>
      </c>
    </row>
    <row r="114" spans="1:78">
      <c r="A114" t="s">
        <v>959</v>
      </c>
      <c r="B114" t="s">
        <v>815</v>
      </c>
      <c r="C114" t="s">
        <v>80</v>
      </c>
      <c r="D114">
        <v>69</v>
      </c>
      <c r="E114" t="s">
        <v>82</v>
      </c>
      <c r="F114" t="s">
        <v>87</v>
      </c>
      <c r="G114" t="s">
        <v>91</v>
      </c>
      <c r="H114" t="s">
        <v>91</v>
      </c>
      <c r="I114" t="s">
        <v>85</v>
      </c>
      <c r="J114" t="s">
        <v>95</v>
      </c>
      <c r="K114" t="s">
        <v>99</v>
      </c>
      <c r="L114" t="s">
        <v>81</v>
      </c>
      <c r="M114" t="s">
        <v>102</v>
      </c>
      <c r="N114" t="s">
        <v>103</v>
      </c>
      <c r="O114">
        <v>0</v>
      </c>
      <c r="Q114">
        <v>1</v>
      </c>
      <c r="S114">
        <v>0</v>
      </c>
      <c r="T114">
        <v>1</v>
      </c>
      <c r="U114" t="s">
        <v>77</v>
      </c>
      <c r="V114">
        <v>0</v>
      </c>
      <c r="W114">
        <v>0</v>
      </c>
      <c r="X114">
        <v>0</v>
      </c>
      <c r="Y114">
        <v>0</v>
      </c>
      <c r="Z114">
        <v>1</v>
      </c>
      <c r="AA114" t="s">
        <v>105</v>
      </c>
      <c r="AC114" t="s">
        <v>149</v>
      </c>
      <c r="AD114">
        <v>0</v>
      </c>
      <c r="AE114" t="s">
        <v>296</v>
      </c>
      <c r="AF114" t="s">
        <v>296</v>
      </c>
      <c r="AG114" t="s">
        <v>149</v>
      </c>
      <c r="AH114" t="s">
        <v>99</v>
      </c>
      <c r="AI114" t="s">
        <v>99</v>
      </c>
      <c r="AJ114" t="s">
        <v>99</v>
      </c>
      <c r="AK114" t="s">
        <v>99</v>
      </c>
      <c r="AL114" t="s">
        <v>99</v>
      </c>
      <c r="AM114" t="s">
        <v>99</v>
      </c>
      <c r="AN114" t="s">
        <v>99</v>
      </c>
      <c r="AO114" t="s">
        <v>99</v>
      </c>
      <c r="AP114" t="s">
        <v>99</v>
      </c>
      <c r="AQ114" t="s">
        <v>99</v>
      </c>
      <c r="AR114" t="s">
        <v>99</v>
      </c>
      <c r="AS114" t="s">
        <v>99</v>
      </c>
      <c r="AT114" t="s">
        <v>99</v>
      </c>
      <c r="AU114" t="s">
        <v>99</v>
      </c>
      <c r="AV114" t="s">
        <v>99</v>
      </c>
      <c r="AW114" t="s">
        <v>99</v>
      </c>
      <c r="AX114" t="s">
        <v>99</v>
      </c>
      <c r="AY114" t="s">
        <v>99</v>
      </c>
      <c r="AZ114" t="s">
        <v>99</v>
      </c>
      <c r="BA114" t="s">
        <v>99</v>
      </c>
      <c r="BB114" t="s">
        <v>99</v>
      </c>
      <c r="BC114" t="s">
        <v>99</v>
      </c>
      <c r="BD114" t="s">
        <v>99</v>
      </c>
      <c r="BE114" t="s">
        <v>99</v>
      </c>
      <c r="BF114" t="s">
        <v>99</v>
      </c>
      <c r="BG114" t="s">
        <v>99</v>
      </c>
      <c r="BH114" t="s">
        <v>99</v>
      </c>
      <c r="BI114" t="s">
        <v>99</v>
      </c>
      <c r="BJ114" t="s">
        <v>99</v>
      </c>
      <c r="BK114" t="s">
        <v>318</v>
      </c>
      <c r="BL114">
        <v>21</v>
      </c>
      <c r="BM114" t="s">
        <v>78</v>
      </c>
      <c r="BN114">
        <v>0</v>
      </c>
      <c r="BO114">
        <v>0</v>
      </c>
      <c r="BP114">
        <v>1</v>
      </c>
      <c r="BQ114">
        <v>0</v>
      </c>
      <c r="BR114">
        <v>0</v>
      </c>
      <c r="BS114">
        <v>1</v>
      </c>
      <c r="BT114">
        <v>1</v>
      </c>
      <c r="BU114">
        <v>0</v>
      </c>
      <c r="BV114">
        <v>0</v>
      </c>
      <c r="BW114">
        <v>0</v>
      </c>
      <c r="BX114">
        <v>0</v>
      </c>
      <c r="BY114" t="s">
        <v>319</v>
      </c>
      <c r="BZ114" t="s">
        <v>330</v>
      </c>
    </row>
    <row r="115" spans="1:78">
      <c r="A115" t="s">
        <v>960</v>
      </c>
      <c r="B115" t="s">
        <v>816</v>
      </c>
      <c r="C115" t="s">
        <v>79</v>
      </c>
      <c r="D115">
        <v>39</v>
      </c>
      <c r="E115" t="s">
        <v>83</v>
      </c>
      <c r="F115" t="s">
        <v>87</v>
      </c>
      <c r="G115" t="s">
        <v>91</v>
      </c>
      <c r="H115" t="s">
        <v>91</v>
      </c>
      <c r="I115" t="s">
        <v>85</v>
      </c>
      <c r="J115" t="s">
        <v>85</v>
      </c>
      <c r="K115" t="s">
        <v>99</v>
      </c>
      <c r="L115" t="s">
        <v>81</v>
      </c>
      <c r="M115" t="s">
        <v>102</v>
      </c>
      <c r="N115" t="s">
        <v>103</v>
      </c>
      <c r="O115">
        <v>3</v>
      </c>
      <c r="P115">
        <v>1</v>
      </c>
      <c r="Q115">
        <v>1</v>
      </c>
      <c r="R115">
        <v>10.87</v>
      </c>
      <c r="S115">
        <v>3</v>
      </c>
      <c r="T115">
        <v>1</v>
      </c>
      <c r="U115" t="s">
        <v>76</v>
      </c>
      <c r="V115">
        <v>1</v>
      </c>
      <c r="W115">
        <v>1</v>
      </c>
      <c r="X115">
        <v>0</v>
      </c>
      <c r="Y115">
        <v>0</v>
      </c>
      <c r="Z115">
        <v>1</v>
      </c>
      <c r="AA115" t="s">
        <v>105</v>
      </c>
      <c r="AC115" t="s">
        <v>115</v>
      </c>
      <c r="AD115">
        <v>1</v>
      </c>
      <c r="AE115" t="s">
        <v>200</v>
      </c>
      <c r="AF115" t="s">
        <v>200</v>
      </c>
      <c r="AG115" t="s">
        <v>115</v>
      </c>
      <c r="AH115" t="s">
        <v>100</v>
      </c>
      <c r="AI115" t="s">
        <v>100</v>
      </c>
      <c r="AJ115" t="s">
        <v>99</v>
      </c>
      <c r="AK115" t="s">
        <v>99</v>
      </c>
      <c r="AL115" t="s">
        <v>99</v>
      </c>
      <c r="AM115" t="s">
        <v>99</v>
      </c>
      <c r="AN115" t="s">
        <v>99</v>
      </c>
      <c r="AO115" t="s">
        <v>99</v>
      </c>
      <c r="AP115" t="s">
        <v>99</v>
      </c>
      <c r="AQ115" t="s">
        <v>99</v>
      </c>
      <c r="AR115" t="s">
        <v>99</v>
      </c>
      <c r="AS115" t="s">
        <v>99</v>
      </c>
      <c r="AT115" t="s">
        <v>99</v>
      </c>
      <c r="AU115" t="s">
        <v>99</v>
      </c>
      <c r="AV115" t="s">
        <v>99</v>
      </c>
      <c r="AW115" t="s">
        <v>100</v>
      </c>
      <c r="AX115" t="s">
        <v>99</v>
      </c>
      <c r="AY115" t="s">
        <v>100</v>
      </c>
      <c r="AZ115" t="s">
        <v>99</v>
      </c>
      <c r="BA115" t="s">
        <v>99</v>
      </c>
      <c r="BB115" t="s">
        <v>99</v>
      </c>
      <c r="BC115" t="s">
        <v>99</v>
      </c>
      <c r="BD115" t="s">
        <v>99</v>
      </c>
      <c r="BE115" t="s">
        <v>99</v>
      </c>
      <c r="BF115" t="s">
        <v>99</v>
      </c>
      <c r="BG115" t="s">
        <v>100</v>
      </c>
      <c r="BH115" t="s">
        <v>100</v>
      </c>
      <c r="BI115" t="s">
        <v>100</v>
      </c>
      <c r="BJ115" t="s">
        <v>99</v>
      </c>
      <c r="BK115" t="s">
        <v>317</v>
      </c>
      <c r="BL115">
        <v>11</v>
      </c>
      <c r="BM115" t="s">
        <v>319</v>
      </c>
      <c r="BN115">
        <v>1</v>
      </c>
      <c r="BO115">
        <v>0</v>
      </c>
      <c r="BP115">
        <v>0</v>
      </c>
      <c r="BQ115">
        <v>1</v>
      </c>
      <c r="BR115">
        <v>1</v>
      </c>
      <c r="BS115">
        <v>0</v>
      </c>
      <c r="BT115">
        <v>0</v>
      </c>
      <c r="BU115">
        <v>0</v>
      </c>
      <c r="BV115">
        <v>0</v>
      </c>
      <c r="BW115">
        <v>0</v>
      </c>
      <c r="BX115">
        <v>0</v>
      </c>
      <c r="BY115" t="s">
        <v>319</v>
      </c>
      <c r="BZ115" t="s">
        <v>330</v>
      </c>
    </row>
    <row r="116" spans="1:78">
      <c r="A116" t="s">
        <v>961</v>
      </c>
      <c r="B116" t="s">
        <v>817</v>
      </c>
      <c r="C116" t="s">
        <v>79</v>
      </c>
      <c r="D116">
        <v>48</v>
      </c>
      <c r="E116" t="s">
        <v>83</v>
      </c>
      <c r="F116" t="s">
        <v>89</v>
      </c>
      <c r="G116" t="s">
        <v>91</v>
      </c>
      <c r="H116" t="s">
        <v>91</v>
      </c>
      <c r="I116" t="s">
        <v>85</v>
      </c>
      <c r="J116" t="s">
        <v>95</v>
      </c>
      <c r="K116" t="s">
        <v>99</v>
      </c>
      <c r="L116" t="s">
        <v>81</v>
      </c>
      <c r="M116" t="s">
        <v>102</v>
      </c>
      <c r="N116" t="s">
        <v>103</v>
      </c>
      <c r="O116">
        <v>6</v>
      </c>
      <c r="P116">
        <v>1</v>
      </c>
      <c r="Q116">
        <v>8</v>
      </c>
      <c r="R116">
        <v>27.21</v>
      </c>
      <c r="S116">
        <v>6</v>
      </c>
      <c r="T116">
        <v>12</v>
      </c>
      <c r="U116" t="s">
        <v>76</v>
      </c>
      <c r="V116">
        <v>1</v>
      </c>
      <c r="W116">
        <v>1</v>
      </c>
      <c r="X116">
        <v>0</v>
      </c>
      <c r="Y116">
        <v>0</v>
      </c>
      <c r="Z116">
        <v>1</v>
      </c>
      <c r="AA116" t="s">
        <v>106</v>
      </c>
      <c r="AB116">
        <v>8.9163565760470229E-2</v>
      </c>
      <c r="AC116" t="s">
        <v>112</v>
      </c>
      <c r="AD116">
        <v>1</v>
      </c>
      <c r="AE116" t="s">
        <v>206</v>
      </c>
      <c r="AF116" t="s">
        <v>206</v>
      </c>
      <c r="AG116" t="s">
        <v>112</v>
      </c>
      <c r="AH116" t="s">
        <v>99</v>
      </c>
      <c r="AI116" t="s">
        <v>99</v>
      </c>
      <c r="AJ116" t="s">
        <v>99</v>
      </c>
      <c r="AK116" t="s">
        <v>99</v>
      </c>
      <c r="AL116" t="s">
        <v>99</v>
      </c>
      <c r="AM116" t="s">
        <v>99</v>
      </c>
      <c r="AN116" t="s">
        <v>99</v>
      </c>
      <c r="AO116" t="s">
        <v>99</v>
      </c>
      <c r="AP116" t="s">
        <v>99</v>
      </c>
      <c r="AQ116" t="s">
        <v>100</v>
      </c>
      <c r="AR116" t="s">
        <v>99</v>
      </c>
      <c r="AS116" t="s">
        <v>100</v>
      </c>
      <c r="AT116" t="s">
        <v>100</v>
      </c>
      <c r="AU116" t="s">
        <v>99</v>
      </c>
      <c r="AV116" t="s">
        <v>100</v>
      </c>
      <c r="AW116" t="s">
        <v>99</v>
      </c>
      <c r="AX116" t="s">
        <v>99</v>
      </c>
      <c r="AY116" t="s">
        <v>99</v>
      </c>
      <c r="AZ116" t="s">
        <v>99</v>
      </c>
      <c r="BA116" t="s">
        <v>99</v>
      </c>
      <c r="BB116" t="s">
        <v>99</v>
      </c>
      <c r="BC116" t="s">
        <v>100</v>
      </c>
      <c r="BD116" t="s">
        <v>100</v>
      </c>
      <c r="BE116" t="s">
        <v>100</v>
      </c>
      <c r="BF116" t="s">
        <v>100</v>
      </c>
      <c r="BG116" t="s">
        <v>99</v>
      </c>
      <c r="BH116" t="s">
        <v>100</v>
      </c>
      <c r="BI116" t="s">
        <v>100</v>
      </c>
      <c r="BJ116" t="s">
        <v>99</v>
      </c>
      <c r="BK116" t="s">
        <v>317</v>
      </c>
      <c r="BL116">
        <v>0</v>
      </c>
      <c r="BM116" t="s">
        <v>78</v>
      </c>
      <c r="BN116">
        <v>1</v>
      </c>
      <c r="BO116">
        <v>0</v>
      </c>
      <c r="BP116">
        <v>0</v>
      </c>
      <c r="BQ116">
        <v>1</v>
      </c>
      <c r="BR116">
        <v>0</v>
      </c>
      <c r="BS116">
        <v>0</v>
      </c>
      <c r="BT116">
        <v>1</v>
      </c>
      <c r="BU116">
        <v>1</v>
      </c>
      <c r="BV116">
        <v>0</v>
      </c>
      <c r="BW116">
        <v>0</v>
      </c>
      <c r="BX116">
        <v>0</v>
      </c>
      <c r="BY116" t="s">
        <v>319</v>
      </c>
      <c r="BZ116" t="s">
        <v>330</v>
      </c>
    </row>
    <row r="117" spans="1:78">
      <c r="A117" t="s">
        <v>962</v>
      </c>
      <c r="B117" t="s">
        <v>818</v>
      </c>
      <c r="C117" t="s">
        <v>79</v>
      </c>
      <c r="D117">
        <v>49</v>
      </c>
      <c r="E117">
        <f>+BL117</f>
        <v>7</v>
      </c>
      <c r="F117" t="s">
        <v>87</v>
      </c>
      <c r="G117" t="s">
        <v>91</v>
      </c>
      <c r="H117" t="s">
        <v>91</v>
      </c>
      <c r="I117" t="s">
        <v>85</v>
      </c>
      <c r="J117" t="s">
        <v>96</v>
      </c>
      <c r="K117" t="s">
        <v>99</v>
      </c>
      <c r="L117" t="s">
        <v>101</v>
      </c>
      <c r="M117" t="s">
        <v>102</v>
      </c>
      <c r="N117" t="s">
        <v>104</v>
      </c>
      <c r="O117">
        <v>4</v>
      </c>
      <c r="P117">
        <v>3</v>
      </c>
      <c r="Q117">
        <v>4</v>
      </c>
      <c r="R117">
        <v>2.8</v>
      </c>
      <c r="S117">
        <v>4</v>
      </c>
      <c r="T117">
        <v>4</v>
      </c>
      <c r="U117" t="s">
        <v>76</v>
      </c>
      <c r="V117">
        <v>1</v>
      </c>
      <c r="W117">
        <v>1</v>
      </c>
      <c r="X117">
        <v>0</v>
      </c>
      <c r="Y117">
        <v>0</v>
      </c>
      <c r="Z117">
        <v>1</v>
      </c>
      <c r="AA117" t="s">
        <v>106</v>
      </c>
      <c r="AC117" t="s">
        <v>110</v>
      </c>
      <c r="AD117">
        <v>1</v>
      </c>
      <c r="AE117" t="s">
        <v>211</v>
      </c>
      <c r="AF117" t="s">
        <v>211</v>
      </c>
      <c r="AG117" t="s">
        <v>110</v>
      </c>
      <c r="AH117" t="s">
        <v>99</v>
      </c>
      <c r="AI117" t="s">
        <v>99</v>
      </c>
      <c r="AJ117" t="s">
        <v>99</v>
      </c>
      <c r="AK117" t="s">
        <v>99</v>
      </c>
      <c r="AL117" t="s">
        <v>99</v>
      </c>
      <c r="AM117" t="s">
        <v>99</v>
      </c>
      <c r="AN117" t="s">
        <v>99</v>
      </c>
      <c r="AO117" t="s">
        <v>99</v>
      </c>
      <c r="AP117" t="s">
        <v>99</v>
      </c>
      <c r="AQ117" t="s">
        <v>99</v>
      </c>
      <c r="AR117" t="s">
        <v>99</v>
      </c>
      <c r="AS117" t="s">
        <v>99</v>
      </c>
      <c r="AT117" t="s">
        <v>99</v>
      </c>
      <c r="AU117" t="s">
        <v>99</v>
      </c>
      <c r="AV117" t="s">
        <v>99</v>
      </c>
      <c r="AW117" t="s">
        <v>99</v>
      </c>
      <c r="AX117" t="s">
        <v>99</v>
      </c>
      <c r="AY117" t="s">
        <v>99</v>
      </c>
      <c r="AZ117" t="s">
        <v>100</v>
      </c>
      <c r="BA117" t="s">
        <v>99</v>
      </c>
      <c r="BB117" t="s">
        <v>100</v>
      </c>
      <c r="BC117" t="s">
        <v>99</v>
      </c>
      <c r="BD117" t="s">
        <v>99</v>
      </c>
      <c r="BE117" t="s">
        <v>99</v>
      </c>
      <c r="BF117" t="s">
        <v>99</v>
      </c>
      <c r="BG117" t="s">
        <v>99</v>
      </c>
      <c r="BH117" t="s">
        <v>100</v>
      </c>
      <c r="BI117" t="s">
        <v>100</v>
      </c>
      <c r="BJ117" t="s">
        <v>99</v>
      </c>
      <c r="BK117" t="s">
        <v>317</v>
      </c>
      <c r="BL117">
        <v>7</v>
      </c>
      <c r="BM117" t="s">
        <v>78</v>
      </c>
      <c r="BN117">
        <v>1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1</v>
      </c>
      <c r="BV117">
        <v>0</v>
      </c>
      <c r="BW117">
        <v>0</v>
      </c>
      <c r="BX117">
        <v>0</v>
      </c>
      <c r="BY117" t="s">
        <v>319</v>
      </c>
      <c r="BZ117" t="s">
        <v>330</v>
      </c>
    </row>
    <row r="118" spans="1:78">
      <c r="A118" t="s">
        <v>963</v>
      </c>
      <c r="B118" t="s">
        <v>819</v>
      </c>
      <c r="C118" t="s">
        <v>79</v>
      </c>
      <c r="D118">
        <v>57</v>
      </c>
      <c r="E118" t="s">
        <v>82</v>
      </c>
      <c r="F118" t="s">
        <v>87</v>
      </c>
      <c r="G118" t="s">
        <v>91</v>
      </c>
      <c r="H118" t="s">
        <v>91</v>
      </c>
      <c r="I118" t="s">
        <v>85</v>
      </c>
      <c r="J118" t="s">
        <v>95</v>
      </c>
      <c r="K118" t="s">
        <v>99</v>
      </c>
      <c r="L118" t="s">
        <v>98</v>
      </c>
      <c r="M118" t="s">
        <v>102</v>
      </c>
      <c r="N118" t="s">
        <v>104</v>
      </c>
      <c r="O118">
        <v>2</v>
      </c>
      <c r="P118">
        <v>2.6420076703527902</v>
      </c>
      <c r="Q118">
        <v>3</v>
      </c>
      <c r="R118">
        <v>0.2</v>
      </c>
      <c r="S118">
        <v>2</v>
      </c>
      <c r="T118">
        <v>6</v>
      </c>
      <c r="U118" t="s">
        <v>76</v>
      </c>
      <c r="V118">
        <v>1</v>
      </c>
      <c r="W118">
        <v>0</v>
      </c>
      <c r="X118">
        <v>0</v>
      </c>
      <c r="Y118">
        <v>0</v>
      </c>
      <c r="Z118">
        <v>1</v>
      </c>
      <c r="AA118" t="s">
        <v>106</v>
      </c>
      <c r="AC118" t="s">
        <v>117</v>
      </c>
      <c r="AD118">
        <v>1</v>
      </c>
      <c r="AE118" t="s">
        <v>148</v>
      </c>
      <c r="AF118" t="s">
        <v>148</v>
      </c>
      <c r="AG118" t="s">
        <v>117</v>
      </c>
      <c r="AH118" t="s">
        <v>99</v>
      </c>
      <c r="AI118" t="s">
        <v>99</v>
      </c>
      <c r="AJ118" t="s">
        <v>99</v>
      </c>
      <c r="AK118" t="s">
        <v>99</v>
      </c>
      <c r="AL118" t="s">
        <v>99</v>
      </c>
      <c r="AM118" t="s">
        <v>99</v>
      </c>
      <c r="AN118" t="s">
        <v>99</v>
      </c>
      <c r="AO118" t="s">
        <v>99</v>
      </c>
      <c r="AP118" t="s">
        <v>99</v>
      </c>
      <c r="AQ118" t="s">
        <v>99</v>
      </c>
      <c r="AR118" t="s">
        <v>99</v>
      </c>
      <c r="AS118" t="s">
        <v>99</v>
      </c>
      <c r="AT118" t="s">
        <v>99</v>
      </c>
      <c r="AU118" t="s">
        <v>99</v>
      </c>
      <c r="AV118" t="s">
        <v>99</v>
      </c>
      <c r="AW118" t="s">
        <v>99</v>
      </c>
      <c r="AX118" t="s">
        <v>99</v>
      </c>
      <c r="AY118" t="s">
        <v>99</v>
      </c>
      <c r="AZ118" t="s">
        <v>99</v>
      </c>
      <c r="BA118" t="s">
        <v>99</v>
      </c>
      <c r="BB118" t="s">
        <v>99</v>
      </c>
      <c r="BC118" t="s">
        <v>99</v>
      </c>
      <c r="BD118" t="s">
        <v>99</v>
      </c>
      <c r="BE118" t="s">
        <v>99</v>
      </c>
      <c r="BF118" t="s">
        <v>99</v>
      </c>
      <c r="BG118" t="s">
        <v>99</v>
      </c>
      <c r="BH118" t="s">
        <v>100</v>
      </c>
      <c r="BI118" t="s">
        <v>100</v>
      </c>
      <c r="BJ118" t="s">
        <v>99</v>
      </c>
      <c r="BK118" t="s">
        <v>317</v>
      </c>
      <c r="BL118">
        <v>133</v>
      </c>
      <c r="BM118" t="s">
        <v>78</v>
      </c>
      <c r="BN118">
        <v>1</v>
      </c>
      <c r="BO118">
        <v>0</v>
      </c>
      <c r="BP118">
        <v>0</v>
      </c>
      <c r="BQ118">
        <v>0</v>
      </c>
      <c r="BR118">
        <v>0</v>
      </c>
      <c r="BS118">
        <v>1</v>
      </c>
      <c r="BT118">
        <v>0</v>
      </c>
      <c r="BU118">
        <v>0</v>
      </c>
      <c r="BV118">
        <v>0</v>
      </c>
      <c r="BW118">
        <v>0</v>
      </c>
      <c r="BX118">
        <v>0</v>
      </c>
      <c r="BY118" t="s">
        <v>319</v>
      </c>
      <c r="BZ118" t="s">
        <v>330</v>
      </c>
    </row>
    <row r="119" spans="1:78">
      <c r="A119" t="s">
        <v>964</v>
      </c>
      <c r="B119" t="s">
        <v>820</v>
      </c>
      <c r="C119" t="s">
        <v>79</v>
      </c>
      <c r="D119">
        <v>56</v>
      </c>
      <c r="E119" t="s">
        <v>83</v>
      </c>
      <c r="F119" t="s">
        <v>87</v>
      </c>
      <c r="G119" t="s">
        <v>93</v>
      </c>
      <c r="H119" t="s">
        <v>91</v>
      </c>
      <c r="I119" t="s">
        <v>93</v>
      </c>
      <c r="J119" t="s">
        <v>95</v>
      </c>
      <c r="K119" t="s">
        <v>100</v>
      </c>
      <c r="L119" t="s">
        <v>98</v>
      </c>
      <c r="M119" t="s">
        <v>102</v>
      </c>
      <c r="N119" t="s">
        <v>104</v>
      </c>
      <c r="O119">
        <v>8</v>
      </c>
      <c r="P119">
        <v>2</v>
      </c>
      <c r="Q119">
        <v>1</v>
      </c>
      <c r="R119">
        <v>34.128700000000002</v>
      </c>
      <c r="S119">
        <v>8</v>
      </c>
      <c r="T119">
        <v>2</v>
      </c>
      <c r="U119" t="s">
        <v>76</v>
      </c>
      <c r="V119">
        <v>1</v>
      </c>
      <c r="W119">
        <v>1</v>
      </c>
      <c r="X119">
        <v>0</v>
      </c>
      <c r="Y119">
        <v>0</v>
      </c>
      <c r="Z119">
        <v>1</v>
      </c>
      <c r="AA119" t="s">
        <v>105</v>
      </c>
      <c r="AB119">
        <v>6.9313066988491073E-2</v>
      </c>
      <c r="AC119" t="s">
        <v>148</v>
      </c>
      <c r="AD119">
        <v>1</v>
      </c>
      <c r="AE119" t="s">
        <v>245</v>
      </c>
      <c r="AF119" t="s">
        <v>306</v>
      </c>
      <c r="AG119" t="s">
        <v>157</v>
      </c>
      <c r="AH119" t="s">
        <v>100</v>
      </c>
      <c r="AI119" t="s">
        <v>99</v>
      </c>
      <c r="AJ119" t="s">
        <v>100</v>
      </c>
      <c r="AK119" t="s">
        <v>99</v>
      </c>
      <c r="AL119" t="s">
        <v>99</v>
      </c>
      <c r="AM119" t="s">
        <v>99</v>
      </c>
      <c r="AN119" t="s">
        <v>99</v>
      </c>
      <c r="AO119" t="s">
        <v>99</v>
      </c>
      <c r="AP119" t="s">
        <v>99</v>
      </c>
      <c r="AQ119" t="s">
        <v>100</v>
      </c>
      <c r="AR119" t="s">
        <v>99</v>
      </c>
      <c r="AS119" t="s">
        <v>100</v>
      </c>
      <c r="AT119" t="s">
        <v>99</v>
      </c>
      <c r="AU119" t="s">
        <v>99</v>
      </c>
      <c r="AV119" t="s">
        <v>99</v>
      </c>
      <c r="AW119" t="s">
        <v>100</v>
      </c>
      <c r="AX119" t="s">
        <v>99</v>
      </c>
      <c r="AY119" t="s">
        <v>100</v>
      </c>
      <c r="AZ119" t="s">
        <v>99</v>
      </c>
      <c r="BA119" t="s">
        <v>99</v>
      </c>
      <c r="BB119" t="s">
        <v>99</v>
      </c>
      <c r="BC119" t="s">
        <v>100</v>
      </c>
      <c r="BD119" t="s">
        <v>100</v>
      </c>
      <c r="BE119" t="s">
        <v>100</v>
      </c>
      <c r="BF119" t="s">
        <v>100</v>
      </c>
      <c r="BG119" t="s">
        <v>100</v>
      </c>
      <c r="BH119" t="s">
        <v>100</v>
      </c>
      <c r="BI119" t="s">
        <v>100</v>
      </c>
      <c r="BJ119" t="s">
        <v>99</v>
      </c>
      <c r="BK119" t="s">
        <v>317</v>
      </c>
      <c r="BL119">
        <v>0</v>
      </c>
      <c r="BM119" t="s">
        <v>78</v>
      </c>
      <c r="BN119">
        <v>0</v>
      </c>
      <c r="BO119">
        <v>1</v>
      </c>
      <c r="BP119">
        <v>0</v>
      </c>
      <c r="BQ119">
        <v>1</v>
      </c>
      <c r="BR119">
        <v>0</v>
      </c>
      <c r="BS119">
        <v>0</v>
      </c>
      <c r="BT119">
        <v>1</v>
      </c>
      <c r="BU119">
        <v>1</v>
      </c>
      <c r="BV119">
        <v>0</v>
      </c>
      <c r="BW119">
        <v>0</v>
      </c>
      <c r="BX119">
        <v>0</v>
      </c>
      <c r="BY119" t="s">
        <v>319</v>
      </c>
      <c r="BZ119" t="s">
        <v>330</v>
      </c>
    </row>
    <row r="120" spans="1:78">
      <c r="A120" t="s">
        <v>965</v>
      </c>
      <c r="B120" t="s">
        <v>821</v>
      </c>
      <c r="C120" t="s">
        <v>79</v>
      </c>
      <c r="D120">
        <v>55</v>
      </c>
      <c r="E120" t="s">
        <v>83</v>
      </c>
      <c r="F120" t="s">
        <v>87</v>
      </c>
      <c r="G120" t="s">
        <v>91</v>
      </c>
      <c r="H120" t="s">
        <v>91</v>
      </c>
      <c r="I120" t="s">
        <v>85</v>
      </c>
      <c r="J120" t="s">
        <v>95</v>
      </c>
      <c r="K120" t="s">
        <v>99</v>
      </c>
      <c r="L120" t="s">
        <v>101</v>
      </c>
      <c r="M120" t="s">
        <v>102</v>
      </c>
      <c r="N120" t="s">
        <v>104</v>
      </c>
      <c r="O120">
        <v>6</v>
      </c>
      <c r="P120">
        <v>3</v>
      </c>
      <c r="Q120">
        <v>1</v>
      </c>
      <c r="R120">
        <v>18.420500000000001</v>
      </c>
      <c r="S120">
        <v>6</v>
      </c>
      <c r="T120">
        <v>1</v>
      </c>
      <c r="U120" t="s">
        <v>76</v>
      </c>
      <c r="V120">
        <v>1</v>
      </c>
      <c r="W120">
        <v>1</v>
      </c>
      <c r="X120">
        <v>0</v>
      </c>
      <c r="Y120">
        <v>0</v>
      </c>
      <c r="Z120">
        <v>1</v>
      </c>
      <c r="AA120" t="s">
        <v>105</v>
      </c>
      <c r="AB120">
        <v>1.1540415940967417</v>
      </c>
      <c r="AC120" t="s">
        <v>109</v>
      </c>
      <c r="AD120">
        <v>1</v>
      </c>
      <c r="AE120" t="s">
        <v>248</v>
      </c>
      <c r="AF120" t="s">
        <v>248</v>
      </c>
      <c r="AG120" t="s">
        <v>109</v>
      </c>
      <c r="AH120" t="s">
        <v>100</v>
      </c>
      <c r="AI120" t="s">
        <v>99</v>
      </c>
      <c r="AJ120" t="s">
        <v>100</v>
      </c>
      <c r="AK120" t="s">
        <v>99</v>
      </c>
      <c r="AL120" t="s">
        <v>99</v>
      </c>
      <c r="AM120" t="s">
        <v>99</v>
      </c>
      <c r="AN120" t="s">
        <v>99</v>
      </c>
      <c r="AO120" t="s">
        <v>99</v>
      </c>
      <c r="AP120" t="s">
        <v>99</v>
      </c>
      <c r="AQ120" t="s">
        <v>99</v>
      </c>
      <c r="AR120" t="s">
        <v>99</v>
      </c>
      <c r="AS120" t="s">
        <v>99</v>
      </c>
      <c r="AT120" t="s">
        <v>99</v>
      </c>
      <c r="AU120" t="s">
        <v>99</v>
      </c>
      <c r="AV120" t="s">
        <v>99</v>
      </c>
      <c r="AW120" t="s">
        <v>100</v>
      </c>
      <c r="AX120" t="s">
        <v>99</v>
      </c>
      <c r="AY120" t="s">
        <v>100</v>
      </c>
      <c r="AZ120" t="s">
        <v>99</v>
      </c>
      <c r="BA120" t="s">
        <v>99</v>
      </c>
      <c r="BB120" t="s">
        <v>99</v>
      </c>
      <c r="BC120" t="s">
        <v>99</v>
      </c>
      <c r="BD120" t="s">
        <v>99</v>
      </c>
      <c r="BE120" t="s">
        <v>99</v>
      </c>
      <c r="BF120" t="s">
        <v>99</v>
      </c>
      <c r="BG120" t="s">
        <v>100</v>
      </c>
      <c r="BH120" t="s">
        <v>100</v>
      </c>
      <c r="BI120" t="s">
        <v>100</v>
      </c>
      <c r="BJ120" t="s">
        <v>99</v>
      </c>
      <c r="BK120" t="s">
        <v>317</v>
      </c>
      <c r="BL120">
        <v>12</v>
      </c>
      <c r="BM120" t="s">
        <v>319</v>
      </c>
      <c r="BN120">
        <v>1</v>
      </c>
      <c r="BO120">
        <v>0</v>
      </c>
      <c r="BP120">
        <v>0</v>
      </c>
      <c r="BQ120">
        <v>0</v>
      </c>
      <c r="BR120">
        <v>1</v>
      </c>
      <c r="BS120">
        <v>0</v>
      </c>
      <c r="BT120">
        <v>1</v>
      </c>
      <c r="BU120">
        <v>1</v>
      </c>
      <c r="BV120">
        <v>0</v>
      </c>
      <c r="BW120">
        <v>0</v>
      </c>
      <c r="BX120">
        <v>0</v>
      </c>
      <c r="BY120" t="s">
        <v>319</v>
      </c>
      <c r="BZ120" t="s">
        <v>330</v>
      </c>
    </row>
    <row r="121" spans="1:78">
      <c r="A121" t="s">
        <v>966</v>
      </c>
      <c r="B121" t="s">
        <v>822</v>
      </c>
      <c r="C121" t="s">
        <v>79</v>
      </c>
      <c r="D121">
        <v>76</v>
      </c>
      <c r="E121" t="s">
        <v>82</v>
      </c>
      <c r="F121" t="s">
        <v>90</v>
      </c>
      <c r="G121" t="s">
        <v>91</v>
      </c>
      <c r="H121" t="s">
        <v>91</v>
      </c>
      <c r="I121" t="s">
        <v>85</v>
      </c>
      <c r="J121" t="s">
        <v>95</v>
      </c>
      <c r="K121" t="s">
        <v>99</v>
      </c>
      <c r="L121" t="s">
        <v>98</v>
      </c>
      <c r="M121" t="s">
        <v>102</v>
      </c>
      <c r="N121" t="s">
        <v>104</v>
      </c>
      <c r="O121">
        <v>4</v>
      </c>
      <c r="P121">
        <v>4.2</v>
      </c>
      <c r="Q121">
        <v>1</v>
      </c>
      <c r="R121">
        <v>0.56697600000000004</v>
      </c>
      <c r="S121">
        <v>4</v>
      </c>
      <c r="T121">
        <v>1</v>
      </c>
      <c r="U121" t="s">
        <v>76</v>
      </c>
      <c r="V121">
        <v>1</v>
      </c>
      <c r="W121">
        <v>0</v>
      </c>
      <c r="X121">
        <v>0</v>
      </c>
      <c r="Y121">
        <v>0</v>
      </c>
      <c r="Z121">
        <v>1</v>
      </c>
      <c r="AA121" t="s">
        <v>105</v>
      </c>
      <c r="AC121" t="s">
        <v>125</v>
      </c>
      <c r="AD121">
        <v>1</v>
      </c>
      <c r="AE121" t="s">
        <v>265</v>
      </c>
      <c r="AF121" t="s">
        <v>265</v>
      </c>
      <c r="AG121" t="s">
        <v>125</v>
      </c>
      <c r="AH121" t="s">
        <v>99</v>
      </c>
      <c r="AI121" t="s">
        <v>99</v>
      </c>
      <c r="AJ121" t="s">
        <v>99</v>
      </c>
      <c r="AK121" t="s">
        <v>99</v>
      </c>
      <c r="AL121" t="s">
        <v>99</v>
      </c>
      <c r="AM121" t="s">
        <v>99</v>
      </c>
      <c r="AN121" t="s">
        <v>99</v>
      </c>
      <c r="AO121" t="s">
        <v>99</v>
      </c>
      <c r="AP121" t="s">
        <v>99</v>
      </c>
      <c r="AQ121" t="s">
        <v>99</v>
      </c>
      <c r="AR121" t="s">
        <v>99</v>
      </c>
      <c r="AS121" t="s">
        <v>99</v>
      </c>
      <c r="AT121" t="s">
        <v>99</v>
      </c>
      <c r="AU121" t="s">
        <v>99</v>
      </c>
      <c r="AV121" t="s">
        <v>99</v>
      </c>
      <c r="AW121" t="s">
        <v>100</v>
      </c>
      <c r="AX121" t="s">
        <v>100</v>
      </c>
      <c r="AY121" t="s">
        <v>99</v>
      </c>
      <c r="AZ121" t="s">
        <v>99</v>
      </c>
      <c r="BA121" t="s">
        <v>99</v>
      </c>
      <c r="BB121" t="s">
        <v>99</v>
      </c>
      <c r="BC121" t="s">
        <v>99</v>
      </c>
      <c r="BD121" t="s">
        <v>99</v>
      </c>
      <c r="BE121" t="s">
        <v>99</v>
      </c>
      <c r="BF121" t="s">
        <v>99</v>
      </c>
      <c r="BG121" t="s">
        <v>99</v>
      </c>
      <c r="BH121" t="s">
        <v>100</v>
      </c>
      <c r="BI121" t="s">
        <v>100</v>
      </c>
      <c r="BJ121" t="s">
        <v>99</v>
      </c>
      <c r="BK121" t="s">
        <v>317</v>
      </c>
      <c r="BL121">
        <v>25</v>
      </c>
      <c r="BM121" t="s">
        <v>78</v>
      </c>
      <c r="BN121">
        <v>1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1</v>
      </c>
      <c r="BU121">
        <v>0</v>
      </c>
      <c r="BV121">
        <v>0</v>
      </c>
      <c r="BW121">
        <v>0</v>
      </c>
      <c r="BX121">
        <v>0</v>
      </c>
      <c r="BY121" t="s">
        <v>319</v>
      </c>
      <c r="BZ121" t="s">
        <v>330</v>
      </c>
    </row>
    <row r="122" spans="1:78">
      <c r="A122" t="s">
        <v>967</v>
      </c>
      <c r="B122" t="s">
        <v>823</v>
      </c>
      <c r="C122" t="s">
        <v>80</v>
      </c>
      <c r="D122">
        <v>28</v>
      </c>
      <c r="E122" t="s">
        <v>83</v>
      </c>
      <c r="F122" t="s">
        <v>88</v>
      </c>
      <c r="G122" t="s">
        <v>91</v>
      </c>
      <c r="H122" t="s">
        <v>91</v>
      </c>
      <c r="I122" t="s">
        <v>85</v>
      </c>
      <c r="J122" t="s">
        <v>95</v>
      </c>
      <c r="K122" t="s">
        <v>99</v>
      </c>
      <c r="L122" t="s">
        <v>81</v>
      </c>
      <c r="M122" t="s">
        <v>102</v>
      </c>
      <c r="N122" t="s">
        <v>103</v>
      </c>
      <c r="O122">
        <v>10</v>
      </c>
      <c r="P122">
        <v>6</v>
      </c>
      <c r="Q122">
        <v>1</v>
      </c>
      <c r="R122">
        <v>19.317599999999999</v>
      </c>
      <c r="S122">
        <v>9</v>
      </c>
      <c r="T122">
        <v>1</v>
      </c>
      <c r="U122" t="s">
        <v>76</v>
      </c>
      <c r="V122">
        <v>1</v>
      </c>
      <c r="W122">
        <v>1</v>
      </c>
      <c r="X122">
        <v>0</v>
      </c>
      <c r="Y122">
        <v>0</v>
      </c>
      <c r="Z122">
        <v>1</v>
      </c>
      <c r="AA122" t="s">
        <v>105</v>
      </c>
      <c r="AB122">
        <v>0.11912626296074008</v>
      </c>
      <c r="AC122" t="s">
        <v>125</v>
      </c>
      <c r="AD122">
        <v>0</v>
      </c>
      <c r="AE122" t="s">
        <v>183</v>
      </c>
      <c r="AF122" t="s">
        <v>183</v>
      </c>
      <c r="AG122" t="s">
        <v>125</v>
      </c>
      <c r="AH122" t="s">
        <v>99</v>
      </c>
      <c r="AI122" t="s">
        <v>99</v>
      </c>
      <c r="AJ122" t="s">
        <v>99</v>
      </c>
      <c r="AK122" t="s">
        <v>100</v>
      </c>
      <c r="AL122" t="s">
        <v>99</v>
      </c>
      <c r="AM122" t="s">
        <v>100</v>
      </c>
      <c r="AN122" t="s">
        <v>99</v>
      </c>
      <c r="AO122" t="s">
        <v>99</v>
      </c>
      <c r="AP122" t="s">
        <v>99</v>
      </c>
      <c r="AQ122" t="s">
        <v>99</v>
      </c>
      <c r="AR122" t="s">
        <v>99</v>
      </c>
      <c r="AS122" t="s">
        <v>99</v>
      </c>
      <c r="AT122" t="s">
        <v>100</v>
      </c>
      <c r="AU122" t="s">
        <v>100</v>
      </c>
      <c r="AV122" t="s">
        <v>99</v>
      </c>
      <c r="AW122" t="s">
        <v>100</v>
      </c>
      <c r="AX122" t="s">
        <v>100</v>
      </c>
      <c r="AY122" t="s">
        <v>100</v>
      </c>
      <c r="AZ122" t="s">
        <v>99</v>
      </c>
      <c r="BA122" t="s">
        <v>99</v>
      </c>
      <c r="BB122" t="s">
        <v>99</v>
      </c>
      <c r="BC122" t="s">
        <v>99</v>
      </c>
      <c r="BD122" t="s">
        <v>99</v>
      </c>
      <c r="BE122" t="s">
        <v>99</v>
      </c>
      <c r="BF122" t="s">
        <v>99</v>
      </c>
      <c r="BG122" t="s">
        <v>100</v>
      </c>
      <c r="BH122" t="s">
        <v>100</v>
      </c>
      <c r="BI122" t="s">
        <v>100</v>
      </c>
      <c r="BJ122" t="s">
        <v>99</v>
      </c>
      <c r="BK122" t="s">
        <v>317</v>
      </c>
      <c r="BL122">
        <v>20</v>
      </c>
      <c r="BM122" t="s">
        <v>78</v>
      </c>
      <c r="BN122">
        <v>1</v>
      </c>
      <c r="BO122">
        <v>0</v>
      </c>
      <c r="BP122">
        <v>0</v>
      </c>
      <c r="BQ122">
        <v>0</v>
      </c>
      <c r="BR122">
        <v>0</v>
      </c>
      <c r="BS122">
        <v>1</v>
      </c>
      <c r="BT122">
        <v>1</v>
      </c>
      <c r="BU122">
        <v>0</v>
      </c>
      <c r="BV122">
        <v>0</v>
      </c>
      <c r="BW122">
        <v>0</v>
      </c>
      <c r="BX122">
        <v>0</v>
      </c>
      <c r="BY122" t="s">
        <v>319</v>
      </c>
      <c r="BZ122" t="s">
        <v>330</v>
      </c>
    </row>
    <row r="123" spans="1:78">
      <c r="A123" t="s">
        <v>968</v>
      </c>
      <c r="B123" t="s">
        <v>824</v>
      </c>
      <c r="C123" t="s">
        <v>79</v>
      </c>
      <c r="D123">
        <v>57</v>
      </c>
      <c r="E123" t="s">
        <v>82</v>
      </c>
      <c r="F123" t="s">
        <v>86</v>
      </c>
      <c r="G123" t="s">
        <v>91</v>
      </c>
      <c r="H123" t="s">
        <v>91</v>
      </c>
      <c r="I123" t="s">
        <v>78</v>
      </c>
      <c r="J123" t="s">
        <v>95</v>
      </c>
      <c r="K123" t="s">
        <v>99</v>
      </c>
      <c r="L123" t="s">
        <v>81</v>
      </c>
      <c r="M123" t="s">
        <v>102</v>
      </c>
      <c r="N123" t="s">
        <v>103</v>
      </c>
      <c r="O123">
        <v>5</v>
      </c>
      <c r="P123">
        <v>3</v>
      </c>
      <c r="Q123">
        <v>1</v>
      </c>
      <c r="R123">
        <v>9.0500000000000007</v>
      </c>
      <c r="S123">
        <v>5</v>
      </c>
      <c r="T123">
        <v>1</v>
      </c>
      <c r="U123" t="s">
        <v>76</v>
      </c>
      <c r="V123">
        <v>1</v>
      </c>
      <c r="W123">
        <v>0</v>
      </c>
      <c r="X123">
        <v>0</v>
      </c>
      <c r="Y123">
        <v>0</v>
      </c>
      <c r="Z123">
        <v>1</v>
      </c>
      <c r="AA123" t="s">
        <v>105</v>
      </c>
      <c r="AC123" t="s">
        <v>107</v>
      </c>
      <c r="AD123">
        <v>1</v>
      </c>
      <c r="AE123" t="s">
        <v>179</v>
      </c>
      <c r="AF123" t="s">
        <v>179</v>
      </c>
      <c r="AG123" t="s">
        <v>107</v>
      </c>
      <c r="AH123" t="s">
        <v>99</v>
      </c>
      <c r="AI123" t="s">
        <v>99</v>
      </c>
      <c r="AJ123" t="s">
        <v>99</v>
      </c>
      <c r="AK123" t="s">
        <v>100</v>
      </c>
      <c r="AL123" t="s">
        <v>100</v>
      </c>
      <c r="AM123" t="s">
        <v>99</v>
      </c>
      <c r="AN123" t="s">
        <v>99</v>
      </c>
      <c r="AO123" t="s">
        <v>99</v>
      </c>
      <c r="AP123" t="s">
        <v>99</v>
      </c>
      <c r="AQ123" t="s">
        <v>99</v>
      </c>
      <c r="AR123" t="s">
        <v>99</v>
      </c>
      <c r="AS123" t="s">
        <v>99</v>
      </c>
      <c r="AT123" t="s">
        <v>100</v>
      </c>
      <c r="AU123" t="s">
        <v>100</v>
      </c>
      <c r="AV123" t="s">
        <v>99</v>
      </c>
      <c r="AW123" t="s">
        <v>99</v>
      </c>
      <c r="AX123" t="s">
        <v>99</v>
      </c>
      <c r="AY123" t="s">
        <v>99</v>
      </c>
      <c r="AZ123" t="s">
        <v>99</v>
      </c>
      <c r="BA123" t="s">
        <v>99</v>
      </c>
      <c r="BB123" t="s">
        <v>99</v>
      </c>
      <c r="BC123" t="s">
        <v>99</v>
      </c>
      <c r="BD123" t="s">
        <v>99</v>
      </c>
      <c r="BE123" t="s">
        <v>99</v>
      </c>
      <c r="BF123" t="s">
        <v>99</v>
      </c>
      <c r="BG123" t="s">
        <v>99</v>
      </c>
      <c r="BH123" t="s">
        <v>99</v>
      </c>
      <c r="BI123" t="s">
        <v>99</v>
      </c>
      <c r="BJ123" t="s">
        <v>100</v>
      </c>
      <c r="BK123" t="s">
        <v>317</v>
      </c>
      <c r="BL123">
        <v>0</v>
      </c>
      <c r="BM123" t="s">
        <v>78</v>
      </c>
      <c r="BN123">
        <v>0</v>
      </c>
      <c r="BO123">
        <v>1</v>
      </c>
      <c r="BP123">
        <v>0</v>
      </c>
      <c r="BQ123">
        <v>0</v>
      </c>
      <c r="BR123">
        <v>0</v>
      </c>
      <c r="BS123">
        <v>1</v>
      </c>
      <c r="BT123">
        <v>1</v>
      </c>
      <c r="BU123">
        <v>0</v>
      </c>
      <c r="BV123">
        <v>0</v>
      </c>
      <c r="BW123">
        <v>0</v>
      </c>
      <c r="BX123">
        <v>0</v>
      </c>
      <c r="BY123" t="s">
        <v>78</v>
      </c>
      <c r="BZ123" t="s">
        <v>329</v>
      </c>
    </row>
    <row r="124" spans="1:78">
      <c r="A124" t="s">
        <v>969</v>
      </c>
      <c r="B124" t="s">
        <v>825</v>
      </c>
      <c r="C124" t="s">
        <v>80</v>
      </c>
      <c r="D124">
        <v>24</v>
      </c>
      <c r="E124" t="s">
        <v>83</v>
      </c>
      <c r="F124" t="s">
        <v>86</v>
      </c>
      <c r="G124" t="s">
        <v>91</v>
      </c>
      <c r="H124" t="s">
        <v>91</v>
      </c>
      <c r="I124" t="s">
        <v>78</v>
      </c>
      <c r="J124" t="s">
        <v>95</v>
      </c>
      <c r="K124" t="s">
        <v>99</v>
      </c>
      <c r="L124" t="s">
        <v>81</v>
      </c>
      <c r="M124" t="s">
        <v>102</v>
      </c>
      <c r="N124" t="s">
        <v>103</v>
      </c>
      <c r="O124">
        <v>3</v>
      </c>
      <c r="P124">
        <v>3</v>
      </c>
      <c r="Q124">
        <v>1</v>
      </c>
      <c r="R124">
        <v>1.56</v>
      </c>
      <c r="S124">
        <v>3</v>
      </c>
      <c r="T124">
        <v>1</v>
      </c>
      <c r="U124" t="s">
        <v>76</v>
      </c>
      <c r="V124">
        <v>1</v>
      </c>
      <c r="W124">
        <v>0</v>
      </c>
      <c r="X124">
        <v>0</v>
      </c>
      <c r="Y124">
        <v>0</v>
      </c>
      <c r="Z124">
        <v>1</v>
      </c>
      <c r="AA124" t="s">
        <v>105</v>
      </c>
      <c r="AC124" t="s">
        <v>107</v>
      </c>
      <c r="AD124">
        <v>1</v>
      </c>
      <c r="AE124" t="s">
        <v>180</v>
      </c>
      <c r="AF124" t="s">
        <v>180</v>
      </c>
      <c r="AG124" t="s">
        <v>107</v>
      </c>
      <c r="AH124" t="s">
        <v>99</v>
      </c>
      <c r="AI124" t="s">
        <v>99</v>
      </c>
      <c r="AJ124" t="s">
        <v>99</v>
      </c>
      <c r="AK124" t="s">
        <v>99</v>
      </c>
      <c r="AL124" t="s">
        <v>99</v>
      </c>
      <c r="AM124" t="s">
        <v>99</v>
      </c>
      <c r="AN124" t="s">
        <v>99</v>
      </c>
      <c r="AO124" t="s">
        <v>99</v>
      </c>
      <c r="AP124" t="s">
        <v>99</v>
      </c>
      <c r="AQ124" t="s">
        <v>99</v>
      </c>
      <c r="AR124" t="s">
        <v>99</v>
      </c>
      <c r="AS124" t="s">
        <v>99</v>
      </c>
      <c r="AT124" t="s">
        <v>100</v>
      </c>
      <c r="AU124" t="s">
        <v>100</v>
      </c>
      <c r="AV124" t="s">
        <v>99</v>
      </c>
      <c r="AW124" t="s">
        <v>99</v>
      </c>
      <c r="AX124" t="s">
        <v>99</v>
      </c>
      <c r="AY124" t="s">
        <v>99</v>
      </c>
      <c r="AZ124" t="s">
        <v>99</v>
      </c>
      <c r="BA124" t="s">
        <v>99</v>
      </c>
      <c r="BB124" t="s">
        <v>99</v>
      </c>
      <c r="BC124" t="s">
        <v>99</v>
      </c>
      <c r="BD124" t="s">
        <v>99</v>
      </c>
      <c r="BE124" t="s">
        <v>99</v>
      </c>
      <c r="BF124" t="s">
        <v>99</v>
      </c>
      <c r="BG124" t="s">
        <v>99</v>
      </c>
      <c r="BH124" t="s">
        <v>99</v>
      </c>
      <c r="BI124" t="s">
        <v>99</v>
      </c>
      <c r="BJ124" t="s">
        <v>100</v>
      </c>
      <c r="BK124" t="s">
        <v>317</v>
      </c>
      <c r="BL124">
        <v>159</v>
      </c>
      <c r="BM124" t="s">
        <v>78</v>
      </c>
      <c r="BN124">
        <v>0</v>
      </c>
      <c r="BO124">
        <v>0</v>
      </c>
      <c r="BP124">
        <v>1</v>
      </c>
      <c r="BQ124">
        <v>0</v>
      </c>
      <c r="BR124">
        <v>0</v>
      </c>
      <c r="BS124">
        <v>0</v>
      </c>
      <c r="BT124">
        <v>0</v>
      </c>
      <c r="BU124">
        <v>1</v>
      </c>
      <c r="BV124">
        <v>0</v>
      </c>
      <c r="BW124">
        <v>0</v>
      </c>
      <c r="BX124">
        <v>0</v>
      </c>
      <c r="BY124" t="s">
        <v>78</v>
      </c>
      <c r="BZ124" t="s">
        <v>329</v>
      </c>
    </row>
    <row r="125" spans="1:78">
      <c r="A125" t="s">
        <v>970</v>
      </c>
      <c r="B125" t="s">
        <v>826</v>
      </c>
      <c r="C125" t="s">
        <v>79</v>
      </c>
      <c r="D125">
        <v>53</v>
      </c>
      <c r="E125" t="s">
        <v>83</v>
      </c>
      <c r="F125" t="s">
        <v>86</v>
      </c>
      <c r="G125" t="s">
        <v>91</v>
      </c>
      <c r="H125" t="s">
        <v>91</v>
      </c>
      <c r="I125" t="s">
        <v>78</v>
      </c>
      <c r="J125" t="s">
        <v>96</v>
      </c>
      <c r="K125" t="s">
        <v>99</v>
      </c>
      <c r="L125" t="s">
        <v>81</v>
      </c>
      <c r="M125" t="s">
        <v>102</v>
      </c>
      <c r="N125" t="s">
        <v>103</v>
      </c>
      <c r="O125">
        <v>5</v>
      </c>
      <c r="P125">
        <v>4</v>
      </c>
      <c r="Q125">
        <v>1</v>
      </c>
      <c r="R125">
        <v>44.14</v>
      </c>
      <c r="S125">
        <v>3</v>
      </c>
      <c r="T125">
        <v>1</v>
      </c>
      <c r="U125" t="s">
        <v>76</v>
      </c>
      <c r="V125">
        <v>1</v>
      </c>
      <c r="W125">
        <v>1</v>
      </c>
      <c r="X125">
        <v>0</v>
      </c>
      <c r="Y125">
        <v>0</v>
      </c>
      <c r="Z125">
        <v>1</v>
      </c>
      <c r="AA125" t="s">
        <v>105</v>
      </c>
      <c r="AC125" t="s">
        <v>111</v>
      </c>
      <c r="AD125">
        <v>1</v>
      </c>
      <c r="AE125" t="s">
        <v>181</v>
      </c>
      <c r="AF125" t="s">
        <v>181</v>
      </c>
      <c r="AG125" t="s">
        <v>111</v>
      </c>
      <c r="AH125" t="s">
        <v>99</v>
      </c>
      <c r="AI125" t="s">
        <v>99</v>
      </c>
      <c r="AJ125" t="s">
        <v>99</v>
      </c>
      <c r="AK125" t="s">
        <v>99</v>
      </c>
      <c r="AL125" t="s">
        <v>99</v>
      </c>
      <c r="AM125" t="s">
        <v>99</v>
      </c>
      <c r="AN125" t="s">
        <v>99</v>
      </c>
      <c r="AO125" t="s">
        <v>99</v>
      </c>
      <c r="AP125" t="s">
        <v>99</v>
      </c>
      <c r="AQ125" t="s">
        <v>99</v>
      </c>
      <c r="AR125" t="s">
        <v>99</v>
      </c>
      <c r="AS125" t="s">
        <v>99</v>
      </c>
      <c r="AT125" t="s">
        <v>99</v>
      </c>
      <c r="AU125" t="s">
        <v>99</v>
      </c>
      <c r="AV125" t="s">
        <v>99</v>
      </c>
      <c r="AW125" t="s">
        <v>100</v>
      </c>
      <c r="AX125" t="s">
        <v>99</v>
      </c>
      <c r="AY125" t="s">
        <v>100</v>
      </c>
      <c r="AZ125" t="s">
        <v>99</v>
      </c>
      <c r="BA125" t="s">
        <v>99</v>
      </c>
      <c r="BB125" t="s">
        <v>99</v>
      </c>
      <c r="BC125" t="s">
        <v>99</v>
      </c>
      <c r="BD125" t="s">
        <v>99</v>
      </c>
      <c r="BE125" t="s">
        <v>99</v>
      </c>
      <c r="BF125" t="s">
        <v>99</v>
      </c>
      <c r="BG125" t="s">
        <v>100</v>
      </c>
      <c r="BH125" t="s">
        <v>99</v>
      </c>
      <c r="BI125" t="s">
        <v>99</v>
      </c>
      <c r="BJ125" t="s">
        <v>100</v>
      </c>
      <c r="BK125" t="s">
        <v>317</v>
      </c>
      <c r="BL125">
        <v>0</v>
      </c>
      <c r="BM125" t="s">
        <v>78</v>
      </c>
      <c r="BN125">
        <v>0</v>
      </c>
      <c r="BO125">
        <v>1</v>
      </c>
      <c r="BP125">
        <v>0</v>
      </c>
      <c r="BQ125">
        <v>1</v>
      </c>
      <c r="BR125">
        <v>1</v>
      </c>
      <c r="BS125">
        <v>0</v>
      </c>
      <c r="BT125">
        <v>1</v>
      </c>
      <c r="BU125">
        <v>0</v>
      </c>
      <c r="BV125">
        <v>0</v>
      </c>
      <c r="BW125">
        <v>0</v>
      </c>
      <c r="BX125">
        <v>0</v>
      </c>
      <c r="BY125" t="s">
        <v>78</v>
      </c>
      <c r="BZ125" t="s">
        <v>329</v>
      </c>
    </row>
    <row r="126" spans="1:78">
      <c r="A126" t="s">
        <v>971</v>
      </c>
      <c r="B126" t="s">
        <v>827</v>
      </c>
      <c r="C126" t="s">
        <v>79</v>
      </c>
      <c r="D126">
        <v>24</v>
      </c>
      <c r="E126" t="s">
        <v>84</v>
      </c>
      <c r="F126" t="s">
        <v>86</v>
      </c>
      <c r="G126" t="s">
        <v>91</v>
      </c>
      <c r="H126" t="s">
        <v>91</v>
      </c>
      <c r="I126" t="s">
        <v>78</v>
      </c>
      <c r="J126" t="s">
        <v>85</v>
      </c>
      <c r="K126" t="s">
        <v>99</v>
      </c>
      <c r="L126" t="s">
        <v>81</v>
      </c>
      <c r="M126" t="s">
        <v>102</v>
      </c>
      <c r="N126" t="s">
        <v>103</v>
      </c>
      <c r="O126">
        <v>4</v>
      </c>
      <c r="P126">
        <v>2</v>
      </c>
      <c r="Q126">
        <v>1</v>
      </c>
      <c r="R126">
        <v>8.33</v>
      </c>
      <c r="S126">
        <v>4</v>
      </c>
      <c r="T126">
        <v>1</v>
      </c>
      <c r="U126" t="s">
        <v>76</v>
      </c>
      <c r="V126">
        <v>1</v>
      </c>
      <c r="W126">
        <v>1</v>
      </c>
      <c r="X126">
        <v>0</v>
      </c>
      <c r="Y126">
        <v>0</v>
      </c>
      <c r="Z126">
        <v>1</v>
      </c>
      <c r="AA126" t="s">
        <v>105</v>
      </c>
      <c r="AB126">
        <v>0.47680388249400479</v>
      </c>
      <c r="AC126" t="s">
        <v>112</v>
      </c>
      <c r="AD126">
        <v>1</v>
      </c>
      <c r="AE126" t="s">
        <v>183</v>
      </c>
      <c r="AF126" t="s">
        <v>183</v>
      </c>
      <c r="AG126" t="s">
        <v>112</v>
      </c>
      <c r="AH126" t="s">
        <v>99</v>
      </c>
      <c r="AI126" t="s">
        <v>99</v>
      </c>
      <c r="AJ126" t="s">
        <v>99</v>
      </c>
      <c r="AK126" t="s">
        <v>99</v>
      </c>
      <c r="AL126" t="s">
        <v>99</v>
      </c>
      <c r="AM126" t="s">
        <v>99</v>
      </c>
      <c r="AN126" t="s">
        <v>100</v>
      </c>
      <c r="AO126" t="s">
        <v>99</v>
      </c>
      <c r="AP126" t="s">
        <v>100</v>
      </c>
      <c r="AQ126" t="s">
        <v>99</v>
      </c>
      <c r="AR126" t="s">
        <v>99</v>
      </c>
      <c r="AS126" t="s">
        <v>99</v>
      </c>
      <c r="AT126" t="s">
        <v>100</v>
      </c>
      <c r="AU126" t="s">
        <v>100</v>
      </c>
      <c r="AV126" t="s">
        <v>99</v>
      </c>
      <c r="AW126" t="s">
        <v>100</v>
      </c>
      <c r="AX126" t="s">
        <v>99</v>
      </c>
      <c r="AY126" t="s">
        <v>100</v>
      </c>
      <c r="AZ126" t="s">
        <v>99</v>
      </c>
      <c r="BA126" t="s">
        <v>99</v>
      </c>
      <c r="BB126" t="s">
        <v>99</v>
      </c>
      <c r="BC126" t="s">
        <v>99</v>
      </c>
      <c r="BD126" t="s">
        <v>99</v>
      </c>
      <c r="BE126" t="s">
        <v>99</v>
      </c>
      <c r="BF126" t="s">
        <v>99</v>
      </c>
      <c r="BG126" t="s">
        <v>100</v>
      </c>
      <c r="BH126" t="s">
        <v>99</v>
      </c>
      <c r="BI126" t="s">
        <v>99</v>
      </c>
      <c r="BJ126" t="s">
        <v>100</v>
      </c>
      <c r="BK126" t="s">
        <v>317</v>
      </c>
      <c r="BL126">
        <v>16</v>
      </c>
      <c r="BM126" t="s">
        <v>78</v>
      </c>
      <c r="BN126">
        <v>1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1</v>
      </c>
      <c r="BU126">
        <v>0</v>
      </c>
      <c r="BV126">
        <v>0</v>
      </c>
      <c r="BW126">
        <v>1</v>
      </c>
      <c r="BX126">
        <v>0</v>
      </c>
      <c r="BY126" t="s">
        <v>78</v>
      </c>
      <c r="BZ126" t="s">
        <v>329</v>
      </c>
    </row>
    <row r="127" spans="1:78">
      <c r="A127" t="s">
        <v>972</v>
      </c>
      <c r="B127" t="s">
        <v>828</v>
      </c>
      <c r="C127" t="s">
        <v>79</v>
      </c>
      <c r="D127">
        <v>68</v>
      </c>
      <c r="E127" t="s">
        <v>83</v>
      </c>
      <c r="F127" t="s">
        <v>87</v>
      </c>
      <c r="G127" t="s">
        <v>91</v>
      </c>
      <c r="H127" t="s">
        <v>91</v>
      </c>
      <c r="I127" t="s">
        <v>85</v>
      </c>
      <c r="J127" t="s">
        <v>95</v>
      </c>
      <c r="K127" t="s">
        <v>99</v>
      </c>
      <c r="L127" t="s">
        <v>101</v>
      </c>
      <c r="M127" t="s">
        <v>102</v>
      </c>
      <c r="N127" t="s">
        <v>104</v>
      </c>
      <c r="O127">
        <v>7</v>
      </c>
      <c r="P127">
        <v>2</v>
      </c>
      <c r="Q127">
        <v>4</v>
      </c>
      <c r="R127">
        <v>59.44</v>
      </c>
      <c r="S127">
        <v>7</v>
      </c>
      <c r="T127">
        <v>4</v>
      </c>
      <c r="U127" t="s">
        <v>76</v>
      </c>
      <c r="V127">
        <v>1</v>
      </c>
      <c r="W127">
        <v>1</v>
      </c>
      <c r="X127">
        <v>0</v>
      </c>
      <c r="Y127">
        <v>0</v>
      </c>
      <c r="Z127">
        <v>1</v>
      </c>
      <c r="AA127" t="s">
        <v>106</v>
      </c>
      <c r="AC127" t="s">
        <v>124</v>
      </c>
      <c r="AD127">
        <v>1</v>
      </c>
      <c r="AE127" t="s">
        <v>204</v>
      </c>
      <c r="AF127" t="s">
        <v>204</v>
      </c>
      <c r="AG127" t="s">
        <v>124</v>
      </c>
      <c r="AH127" t="s">
        <v>100</v>
      </c>
      <c r="AI127" t="s">
        <v>99</v>
      </c>
      <c r="AJ127" t="s">
        <v>100</v>
      </c>
      <c r="AK127" t="s">
        <v>100</v>
      </c>
      <c r="AL127" t="s">
        <v>100</v>
      </c>
      <c r="AM127" t="s">
        <v>99</v>
      </c>
      <c r="AN127" t="s">
        <v>99</v>
      </c>
      <c r="AO127" t="s">
        <v>99</v>
      </c>
      <c r="AP127" t="s">
        <v>99</v>
      </c>
      <c r="AQ127" t="s">
        <v>99</v>
      </c>
      <c r="AR127" t="s">
        <v>99</v>
      </c>
      <c r="AS127" t="s">
        <v>99</v>
      </c>
      <c r="AT127" t="s">
        <v>99</v>
      </c>
      <c r="AU127" t="s">
        <v>99</v>
      </c>
      <c r="AV127" t="s">
        <v>99</v>
      </c>
      <c r="AW127" t="s">
        <v>100</v>
      </c>
      <c r="AX127" t="s">
        <v>99</v>
      </c>
      <c r="AY127" t="s">
        <v>100</v>
      </c>
      <c r="AZ127" t="s">
        <v>99</v>
      </c>
      <c r="BA127" t="s">
        <v>99</v>
      </c>
      <c r="BB127" t="s">
        <v>99</v>
      </c>
      <c r="BC127" t="s">
        <v>99</v>
      </c>
      <c r="BD127" t="s">
        <v>99</v>
      </c>
      <c r="BE127" t="s">
        <v>99</v>
      </c>
      <c r="BF127" t="s">
        <v>99</v>
      </c>
      <c r="BG127" t="s">
        <v>100</v>
      </c>
      <c r="BH127" t="s">
        <v>99</v>
      </c>
      <c r="BI127" t="s">
        <v>99</v>
      </c>
      <c r="BJ127" t="s">
        <v>100</v>
      </c>
      <c r="BK127" t="s">
        <v>317</v>
      </c>
      <c r="BL127">
        <v>6</v>
      </c>
      <c r="BM127" t="s">
        <v>78</v>
      </c>
      <c r="BN127">
        <v>1</v>
      </c>
      <c r="BO127">
        <v>0</v>
      </c>
      <c r="BP127">
        <v>0</v>
      </c>
      <c r="BQ127">
        <v>1</v>
      </c>
      <c r="BR127">
        <v>1</v>
      </c>
      <c r="BS127">
        <v>0</v>
      </c>
      <c r="BT127">
        <v>1</v>
      </c>
      <c r="BU127">
        <v>1</v>
      </c>
      <c r="BV127">
        <v>0</v>
      </c>
      <c r="BW127">
        <v>0</v>
      </c>
      <c r="BX127">
        <v>0</v>
      </c>
      <c r="BY127" t="s">
        <v>319</v>
      </c>
      <c r="BZ127" t="s">
        <v>330</v>
      </c>
    </row>
    <row r="128" spans="1:78">
      <c r="A128" t="s">
        <v>973</v>
      </c>
      <c r="B128" t="s">
        <v>829</v>
      </c>
      <c r="C128" t="s">
        <v>79</v>
      </c>
      <c r="D128">
        <v>69</v>
      </c>
      <c r="E128" t="s">
        <v>82</v>
      </c>
      <c r="F128" t="s">
        <v>86</v>
      </c>
      <c r="G128" t="s">
        <v>91</v>
      </c>
      <c r="H128" t="s">
        <v>91</v>
      </c>
      <c r="I128" t="s">
        <v>78</v>
      </c>
      <c r="J128" t="s">
        <v>95</v>
      </c>
      <c r="K128" t="s">
        <v>100</v>
      </c>
      <c r="L128" t="s">
        <v>81</v>
      </c>
      <c r="M128" t="s">
        <v>102</v>
      </c>
      <c r="N128" t="s">
        <v>103</v>
      </c>
      <c r="O128">
        <v>2</v>
      </c>
      <c r="P128">
        <v>2.8576826675909799</v>
      </c>
      <c r="Q128">
        <v>1</v>
      </c>
      <c r="R128">
        <v>0.42237799999999998</v>
      </c>
      <c r="S128">
        <v>2</v>
      </c>
      <c r="T128">
        <v>1</v>
      </c>
      <c r="U128" t="s">
        <v>76</v>
      </c>
      <c r="V128">
        <v>1</v>
      </c>
      <c r="W128">
        <v>0</v>
      </c>
      <c r="X128">
        <v>0</v>
      </c>
      <c r="Y128">
        <v>0</v>
      </c>
      <c r="Z128">
        <v>1</v>
      </c>
      <c r="AA128" t="s">
        <v>105</v>
      </c>
      <c r="AC128" t="s">
        <v>107</v>
      </c>
      <c r="AD128">
        <v>1</v>
      </c>
      <c r="AE128" t="s">
        <v>244</v>
      </c>
      <c r="AF128" t="s">
        <v>244</v>
      </c>
      <c r="AG128" t="s">
        <v>107</v>
      </c>
      <c r="AH128" t="s">
        <v>99</v>
      </c>
      <c r="AI128" t="s">
        <v>99</v>
      </c>
      <c r="AJ128" t="s">
        <v>99</v>
      </c>
      <c r="AK128" t="s">
        <v>99</v>
      </c>
      <c r="AL128" t="s">
        <v>99</v>
      </c>
      <c r="AM128" t="s">
        <v>99</v>
      </c>
      <c r="AN128" t="s">
        <v>99</v>
      </c>
      <c r="AO128" t="s">
        <v>99</v>
      </c>
      <c r="AP128" t="s">
        <v>99</v>
      </c>
      <c r="AQ128" t="s">
        <v>99</v>
      </c>
      <c r="AR128" t="s">
        <v>99</v>
      </c>
      <c r="AS128" t="s">
        <v>99</v>
      </c>
      <c r="AT128" t="s">
        <v>99</v>
      </c>
      <c r="AU128" t="s">
        <v>99</v>
      </c>
      <c r="AV128" t="s">
        <v>99</v>
      </c>
      <c r="AW128" t="s">
        <v>99</v>
      </c>
      <c r="AX128" t="s">
        <v>99</v>
      </c>
      <c r="AY128" t="s">
        <v>99</v>
      </c>
      <c r="AZ128" t="s">
        <v>99</v>
      </c>
      <c r="BA128" t="s">
        <v>99</v>
      </c>
      <c r="BB128" t="s">
        <v>99</v>
      </c>
      <c r="BC128" t="s">
        <v>99</v>
      </c>
      <c r="BD128" t="s">
        <v>99</v>
      </c>
      <c r="BE128" t="s">
        <v>99</v>
      </c>
      <c r="BF128" t="s">
        <v>99</v>
      </c>
      <c r="BG128" t="s">
        <v>99</v>
      </c>
      <c r="BH128" t="s">
        <v>99</v>
      </c>
      <c r="BI128" t="s">
        <v>99</v>
      </c>
      <c r="BJ128" t="s">
        <v>100</v>
      </c>
      <c r="BK128" t="s">
        <v>317</v>
      </c>
      <c r="BL128">
        <v>0</v>
      </c>
      <c r="BM128" t="s">
        <v>78</v>
      </c>
      <c r="BN128">
        <v>1</v>
      </c>
      <c r="BO128">
        <v>0</v>
      </c>
      <c r="BP128">
        <v>0</v>
      </c>
      <c r="BQ128">
        <v>1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BX128">
        <v>0</v>
      </c>
      <c r="BY128" t="s">
        <v>78</v>
      </c>
      <c r="BZ128" t="s">
        <v>329</v>
      </c>
    </row>
    <row r="129" spans="1:78">
      <c r="A129" t="s">
        <v>974</v>
      </c>
      <c r="B129" t="s">
        <v>830</v>
      </c>
      <c r="C129" t="s">
        <v>79</v>
      </c>
      <c r="D129">
        <v>73</v>
      </c>
      <c r="E129" t="s">
        <v>83</v>
      </c>
      <c r="F129" t="s">
        <v>87</v>
      </c>
      <c r="G129" t="s">
        <v>92</v>
      </c>
      <c r="H129" t="s">
        <v>91</v>
      </c>
      <c r="I129" t="s">
        <v>92</v>
      </c>
      <c r="J129" t="s">
        <v>96</v>
      </c>
      <c r="K129" t="s">
        <v>100</v>
      </c>
      <c r="L129" t="s">
        <v>101</v>
      </c>
      <c r="M129" t="s">
        <v>102</v>
      </c>
      <c r="N129" t="s">
        <v>104</v>
      </c>
      <c r="O129">
        <v>1</v>
      </c>
      <c r="Q129">
        <v>1</v>
      </c>
      <c r="R129">
        <v>0.121435</v>
      </c>
      <c r="S129">
        <v>1</v>
      </c>
      <c r="T129">
        <v>1</v>
      </c>
      <c r="U129" t="s">
        <v>76</v>
      </c>
      <c r="V129">
        <v>1</v>
      </c>
      <c r="W129">
        <v>0</v>
      </c>
      <c r="X129">
        <v>0</v>
      </c>
      <c r="Y129">
        <v>0</v>
      </c>
      <c r="Z129">
        <v>1</v>
      </c>
      <c r="AA129" t="s">
        <v>105</v>
      </c>
      <c r="AC129" t="s">
        <v>153</v>
      </c>
      <c r="AD129">
        <v>1</v>
      </c>
      <c r="AE129" t="s">
        <v>251</v>
      </c>
      <c r="AF129" t="s">
        <v>204</v>
      </c>
      <c r="AG129" t="s">
        <v>122</v>
      </c>
      <c r="AH129" t="s">
        <v>99</v>
      </c>
      <c r="AI129" t="s">
        <v>99</v>
      </c>
      <c r="AJ129" t="s">
        <v>99</v>
      </c>
      <c r="AK129" t="s">
        <v>99</v>
      </c>
      <c r="AL129" t="s">
        <v>99</v>
      </c>
      <c r="AM129" t="s">
        <v>99</v>
      </c>
      <c r="AN129" t="s">
        <v>99</v>
      </c>
      <c r="AO129" t="s">
        <v>99</v>
      </c>
      <c r="AP129" t="s">
        <v>99</v>
      </c>
      <c r="AQ129" t="s">
        <v>99</v>
      </c>
      <c r="AR129" t="s">
        <v>99</v>
      </c>
      <c r="AS129" t="s">
        <v>99</v>
      </c>
      <c r="AT129" t="s">
        <v>99</v>
      </c>
      <c r="AU129" t="s">
        <v>99</v>
      </c>
      <c r="AV129" t="s">
        <v>99</v>
      </c>
      <c r="AW129" t="s">
        <v>99</v>
      </c>
      <c r="AX129" t="s">
        <v>99</v>
      </c>
      <c r="AY129" t="s">
        <v>99</v>
      </c>
      <c r="AZ129" t="s">
        <v>99</v>
      </c>
      <c r="BA129" t="s">
        <v>99</v>
      </c>
      <c r="BB129" t="s">
        <v>99</v>
      </c>
      <c r="BC129" t="s">
        <v>99</v>
      </c>
      <c r="BD129" t="s">
        <v>99</v>
      </c>
      <c r="BE129" t="s">
        <v>99</v>
      </c>
      <c r="BF129" t="s">
        <v>99</v>
      </c>
      <c r="BG129" t="s">
        <v>99</v>
      </c>
      <c r="BH129" t="s">
        <v>99</v>
      </c>
      <c r="BI129" t="s">
        <v>99</v>
      </c>
      <c r="BJ129" t="s">
        <v>100</v>
      </c>
      <c r="BK129" t="s">
        <v>317</v>
      </c>
      <c r="BL129">
        <v>20</v>
      </c>
      <c r="BM129" t="s">
        <v>78</v>
      </c>
      <c r="BN129">
        <v>0</v>
      </c>
      <c r="BO129">
        <v>1</v>
      </c>
      <c r="BP129">
        <v>0</v>
      </c>
      <c r="BQ129">
        <v>0</v>
      </c>
      <c r="BR129">
        <v>0</v>
      </c>
      <c r="BS129">
        <v>0</v>
      </c>
      <c r="BT129">
        <v>1</v>
      </c>
      <c r="BU129">
        <v>0</v>
      </c>
      <c r="BV129">
        <v>0</v>
      </c>
      <c r="BW129">
        <v>0</v>
      </c>
      <c r="BX129">
        <v>0</v>
      </c>
      <c r="BY129" t="s">
        <v>319</v>
      </c>
      <c r="BZ129" t="s">
        <v>330</v>
      </c>
    </row>
    <row r="130" spans="1:78">
      <c r="A130" t="s">
        <v>975</v>
      </c>
      <c r="B130" t="s">
        <v>831</v>
      </c>
      <c r="C130" t="s">
        <v>80</v>
      </c>
      <c r="D130">
        <v>80</v>
      </c>
      <c r="E130" t="s">
        <v>83</v>
      </c>
      <c r="F130" t="s">
        <v>86</v>
      </c>
      <c r="G130" t="s">
        <v>91</v>
      </c>
      <c r="H130" t="s">
        <v>91</v>
      </c>
      <c r="I130" t="s">
        <v>78</v>
      </c>
      <c r="J130" t="s">
        <v>96</v>
      </c>
      <c r="K130" t="s">
        <v>99</v>
      </c>
      <c r="L130" t="s">
        <v>81</v>
      </c>
      <c r="M130" t="s">
        <v>102</v>
      </c>
      <c r="N130" t="s">
        <v>103</v>
      </c>
      <c r="O130">
        <v>3</v>
      </c>
      <c r="P130">
        <v>2</v>
      </c>
      <c r="Q130">
        <v>1</v>
      </c>
      <c r="R130">
        <v>2.3199999999999998</v>
      </c>
      <c r="S130">
        <v>3</v>
      </c>
      <c r="T130">
        <v>1</v>
      </c>
      <c r="U130" t="s">
        <v>76</v>
      </c>
      <c r="V130">
        <v>1</v>
      </c>
      <c r="W130">
        <v>1</v>
      </c>
      <c r="X130">
        <v>0</v>
      </c>
      <c r="Y130">
        <v>0</v>
      </c>
      <c r="Z130">
        <v>1</v>
      </c>
      <c r="AA130" t="s">
        <v>105</v>
      </c>
      <c r="AC130" t="s">
        <v>109</v>
      </c>
      <c r="AD130">
        <v>1</v>
      </c>
      <c r="AE130" t="s">
        <v>174</v>
      </c>
      <c r="AF130" t="s">
        <v>174</v>
      </c>
      <c r="AG130" t="s">
        <v>109</v>
      </c>
      <c r="AH130" t="s">
        <v>99</v>
      </c>
      <c r="AI130" t="s">
        <v>99</v>
      </c>
      <c r="AJ130" t="s">
        <v>99</v>
      </c>
      <c r="AK130" t="s">
        <v>99</v>
      </c>
      <c r="AL130" t="s">
        <v>99</v>
      </c>
      <c r="AM130" t="s">
        <v>99</v>
      </c>
      <c r="AN130" t="s">
        <v>99</v>
      </c>
      <c r="AO130" t="s">
        <v>99</v>
      </c>
      <c r="AP130" t="s">
        <v>99</v>
      </c>
      <c r="AQ130" t="s">
        <v>99</v>
      </c>
      <c r="AR130" t="s">
        <v>99</v>
      </c>
      <c r="AS130" t="s">
        <v>99</v>
      </c>
      <c r="AT130" t="s">
        <v>99</v>
      </c>
      <c r="AU130" t="s">
        <v>99</v>
      </c>
      <c r="AV130" t="s">
        <v>99</v>
      </c>
      <c r="AW130" t="s">
        <v>100</v>
      </c>
      <c r="AX130" t="s">
        <v>99</v>
      </c>
      <c r="AY130" t="s">
        <v>100</v>
      </c>
      <c r="AZ130" t="s">
        <v>99</v>
      </c>
      <c r="BA130" t="s">
        <v>99</v>
      </c>
      <c r="BB130" t="s">
        <v>99</v>
      </c>
      <c r="BC130" t="s">
        <v>99</v>
      </c>
      <c r="BD130" t="s">
        <v>99</v>
      </c>
      <c r="BE130" t="s">
        <v>99</v>
      </c>
      <c r="BF130" t="s">
        <v>99</v>
      </c>
      <c r="BG130" t="s">
        <v>100</v>
      </c>
      <c r="BH130" t="s">
        <v>99</v>
      </c>
      <c r="BI130" t="s">
        <v>100</v>
      </c>
      <c r="BJ130" t="s">
        <v>100</v>
      </c>
      <c r="BK130" t="s">
        <v>317</v>
      </c>
      <c r="BL130">
        <v>0</v>
      </c>
      <c r="BM130" t="s">
        <v>78</v>
      </c>
      <c r="BN130">
        <v>1</v>
      </c>
      <c r="BO130">
        <v>0</v>
      </c>
      <c r="BP130">
        <v>0</v>
      </c>
      <c r="BQ130">
        <v>1</v>
      </c>
      <c r="BR130">
        <v>0</v>
      </c>
      <c r="BS130">
        <v>1</v>
      </c>
      <c r="BT130">
        <v>0</v>
      </c>
      <c r="BU130">
        <v>0</v>
      </c>
      <c r="BV130">
        <v>0</v>
      </c>
      <c r="BW130">
        <v>0</v>
      </c>
      <c r="BX130">
        <v>0</v>
      </c>
      <c r="BY130" t="s">
        <v>78</v>
      </c>
      <c r="BZ130" t="s">
        <v>329</v>
      </c>
    </row>
    <row r="131" spans="1:78">
      <c r="A131" t="s">
        <v>976</v>
      </c>
      <c r="B131" t="s">
        <v>832</v>
      </c>
      <c r="C131" t="s">
        <v>79</v>
      </c>
      <c r="D131">
        <v>57</v>
      </c>
      <c r="E131" t="s">
        <v>84</v>
      </c>
      <c r="F131" t="s">
        <v>86</v>
      </c>
      <c r="G131" t="s">
        <v>91</v>
      </c>
      <c r="H131" t="s">
        <v>91</v>
      </c>
      <c r="I131" t="s">
        <v>78</v>
      </c>
      <c r="J131" t="s">
        <v>95</v>
      </c>
      <c r="K131" t="s">
        <v>99</v>
      </c>
      <c r="L131" t="s">
        <v>81</v>
      </c>
      <c r="M131" t="s">
        <v>102</v>
      </c>
      <c r="N131" t="s">
        <v>103</v>
      </c>
      <c r="O131">
        <v>3</v>
      </c>
      <c r="P131">
        <v>1</v>
      </c>
      <c r="Q131">
        <v>1</v>
      </c>
      <c r="R131">
        <v>3.08</v>
      </c>
      <c r="S131">
        <v>3</v>
      </c>
      <c r="T131">
        <v>1</v>
      </c>
      <c r="U131" t="s">
        <v>76</v>
      </c>
      <c r="V131">
        <v>1</v>
      </c>
      <c r="W131">
        <v>1</v>
      </c>
      <c r="X131">
        <v>0</v>
      </c>
      <c r="Y131">
        <v>0</v>
      </c>
      <c r="Z131">
        <v>1</v>
      </c>
      <c r="AA131" t="s">
        <v>105</v>
      </c>
      <c r="AC131" t="s">
        <v>115</v>
      </c>
      <c r="AD131">
        <v>1</v>
      </c>
      <c r="AE131" t="s">
        <v>189</v>
      </c>
      <c r="AF131" t="s">
        <v>189</v>
      </c>
      <c r="AG131" t="s">
        <v>115</v>
      </c>
      <c r="AH131" t="s">
        <v>99</v>
      </c>
      <c r="AI131" t="s">
        <v>99</v>
      </c>
      <c r="AJ131" t="s">
        <v>99</v>
      </c>
      <c r="AK131" t="s">
        <v>99</v>
      </c>
      <c r="AL131" t="s">
        <v>99</v>
      </c>
      <c r="AM131" t="s">
        <v>99</v>
      </c>
      <c r="AN131" t="s">
        <v>99</v>
      </c>
      <c r="AO131" t="s">
        <v>99</v>
      </c>
      <c r="AP131" t="s">
        <v>99</v>
      </c>
      <c r="AQ131" t="s">
        <v>100</v>
      </c>
      <c r="AR131" t="s">
        <v>100</v>
      </c>
      <c r="AS131" t="s">
        <v>99</v>
      </c>
      <c r="AT131" t="s">
        <v>99</v>
      </c>
      <c r="AU131" t="s">
        <v>99</v>
      </c>
      <c r="AV131" t="s">
        <v>99</v>
      </c>
      <c r="AW131" t="s">
        <v>100</v>
      </c>
      <c r="AX131" t="s">
        <v>99</v>
      </c>
      <c r="AY131" t="s">
        <v>100</v>
      </c>
      <c r="AZ131" t="s">
        <v>99</v>
      </c>
      <c r="BA131" t="s">
        <v>99</v>
      </c>
      <c r="BB131" t="s">
        <v>99</v>
      </c>
      <c r="BC131" t="s">
        <v>99</v>
      </c>
      <c r="BD131" t="s">
        <v>99</v>
      </c>
      <c r="BE131" t="s">
        <v>99</v>
      </c>
      <c r="BF131" t="s">
        <v>99</v>
      </c>
      <c r="BG131" t="s">
        <v>100</v>
      </c>
      <c r="BH131" t="s">
        <v>99</v>
      </c>
      <c r="BI131" t="s">
        <v>100</v>
      </c>
      <c r="BJ131" t="s">
        <v>100</v>
      </c>
      <c r="BK131" t="s">
        <v>317</v>
      </c>
      <c r="BL131">
        <v>21</v>
      </c>
      <c r="BM131" t="s">
        <v>78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BX131">
        <v>0</v>
      </c>
      <c r="BY131" t="s">
        <v>78</v>
      </c>
      <c r="BZ131" t="s">
        <v>329</v>
      </c>
    </row>
    <row r="132" spans="1:78">
      <c r="A132" t="s">
        <v>977</v>
      </c>
      <c r="B132" t="s">
        <v>833</v>
      </c>
      <c r="C132" t="s">
        <v>79</v>
      </c>
      <c r="D132">
        <v>66</v>
      </c>
      <c r="E132" t="s">
        <v>83</v>
      </c>
      <c r="F132" t="s">
        <v>86</v>
      </c>
      <c r="G132" t="s">
        <v>91</v>
      </c>
      <c r="H132" t="s">
        <v>91</v>
      </c>
      <c r="I132" t="s">
        <v>78</v>
      </c>
      <c r="J132" t="s">
        <v>97</v>
      </c>
      <c r="K132" t="s">
        <v>100</v>
      </c>
      <c r="L132" t="s">
        <v>81</v>
      </c>
      <c r="M132" t="s">
        <v>102</v>
      </c>
      <c r="N132" t="s">
        <v>103</v>
      </c>
      <c r="O132">
        <v>3</v>
      </c>
      <c r="P132">
        <v>1</v>
      </c>
      <c r="Q132">
        <v>1</v>
      </c>
      <c r="R132">
        <v>8.76</v>
      </c>
      <c r="S132">
        <v>2</v>
      </c>
      <c r="T132">
        <v>1</v>
      </c>
      <c r="U132" t="s">
        <v>76</v>
      </c>
      <c r="V132">
        <v>1</v>
      </c>
      <c r="W132">
        <v>1</v>
      </c>
      <c r="X132">
        <v>0</v>
      </c>
      <c r="Y132">
        <v>0</v>
      </c>
      <c r="Z132">
        <v>1</v>
      </c>
      <c r="AA132" t="s">
        <v>105</v>
      </c>
      <c r="AB132">
        <v>1.3859498745724059</v>
      </c>
      <c r="AC132" t="s">
        <v>107</v>
      </c>
      <c r="AD132">
        <v>0</v>
      </c>
      <c r="AE132" t="s">
        <v>190</v>
      </c>
      <c r="AF132" t="s">
        <v>190</v>
      </c>
      <c r="AG132" t="s">
        <v>107</v>
      </c>
      <c r="AH132" t="s">
        <v>99</v>
      </c>
      <c r="AI132" t="s">
        <v>99</v>
      </c>
      <c r="AJ132" t="s">
        <v>99</v>
      </c>
      <c r="AK132" t="s">
        <v>99</v>
      </c>
      <c r="AL132" t="s">
        <v>99</v>
      </c>
      <c r="AM132" t="s">
        <v>99</v>
      </c>
      <c r="AN132" t="s">
        <v>99</v>
      </c>
      <c r="AO132" t="s">
        <v>99</v>
      </c>
      <c r="AP132" t="s">
        <v>99</v>
      </c>
      <c r="AQ132" t="s">
        <v>99</v>
      </c>
      <c r="AR132" t="s">
        <v>99</v>
      </c>
      <c r="AS132" t="s">
        <v>99</v>
      </c>
      <c r="AT132" t="s">
        <v>99</v>
      </c>
      <c r="AU132" t="s">
        <v>99</v>
      </c>
      <c r="AV132" t="s">
        <v>99</v>
      </c>
      <c r="AW132" t="s">
        <v>100</v>
      </c>
      <c r="AX132" t="s">
        <v>99</v>
      </c>
      <c r="AY132" t="s">
        <v>100</v>
      </c>
      <c r="AZ132" t="s">
        <v>99</v>
      </c>
      <c r="BA132" t="s">
        <v>99</v>
      </c>
      <c r="BB132" t="s">
        <v>99</v>
      </c>
      <c r="BC132" t="s">
        <v>99</v>
      </c>
      <c r="BD132" t="s">
        <v>99</v>
      </c>
      <c r="BE132" t="s">
        <v>99</v>
      </c>
      <c r="BF132" t="s">
        <v>99</v>
      </c>
      <c r="BG132" t="s">
        <v>100</v>
      </c>
      <c r="BH132" t="s">
        <v>99</v>
      </c>
      <c r="BI132" t="s">
        <v>100</v>
      </c>
      <c r="BJ132" t="s">
        <v>100</v>
      </c>
      <c r="BK132" t="s">
        <v>317</v>
      </c>
      <c r="BL132">
        <v>0</v>
      </c>
      <c r="BM132" t="s">
        <v>78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1</v>
      </c>
      <c r="BU132">
        <v>0</v>
      </c>
      <c r="BV132">
        <v>0</v>
      </c>
      <c r="BW132">
        <v>0</v>
      </c>
      <c r="BX132">
        <v>0</v>
      </c>
      <c r="BY132" t="s">
        <v>78</v>
      </c>
      <c r="BZ132" t="s">
        <v>329</v>
      </c>
    </row>
    <row r="133" spans="1:78">
      <c r="A133" t="s">
        <v>978</v>
      </c>
      <c r="B133" t="s">
        <v>834</v>
      </c>
      <c r="C133" t="s">
        <v>79</v>
      </c>
      <c r="D133">
        <v>71</v>
      </c>
      <c r="E133" t="s">
        <v>83</v>
      </c>
      <c r="F133" t="s">
        <v>87</v>
      </c>
      <c r="G133" t="s">
        <v>91</v>
      </c>
      <c r="H133" t="s">
        <v>91</v>
      </c>
      <c r="I133" t="s">
        <v>91</v>
      </c>
      <c r="J133" t="s">
        <v>95</v>
      </c>
      <c r="K133" t="s">
        <v>99</v>
      </c>
      <c r="L133" t="s">
        <v>98</v>
      </c>
      <c r="M133" t="s">
        <v>102</v>
      </c>
      <c r="N133" t="s">
        <v>104</v>
      </c>
      <c r="O133">
        <v>4</v>
      </c>
      <c r="P133">
        <v>3</v>
      </c>
      <c r="Q133">
        <v>5</v>
      </c>
      <c r="R133">
        <v>1.32</v>
      </c>
      <c r="S133">
        <v>3</v>
      </c>
      <c r="T133">
        <v>7</v>
      </c>
      <c r="U133" t="s">
        <v>76</v>
      </c>
      <c r="V133">
        <v>1</v>
      </c>
      <c r="W133">
        <v>1</v>
      </c>
      <c r="X133">
        <v>0</v>
      </c>
      <c r="Y133">
        <v>0</v>
      </c>
      <c r="Z133">
        <v>1</v>
      </c>
      <c r="AA133" t="s">
        <v>106</v>
      </c>
      <c r="AB133">
        <v>2.7158102556390977</v>
      </c>
      <c r="AC133" t="s">
        <v>114</v>
      </c>
      <c r="AD133">
        <v>1</v>
      </c>
      <c r="AE133" t="s">
        <v>194</v>
      </c>
      <c r="AF133" t="s">
        <v>194</v>
      </c>
      <c r="AG133" t="s">
        <v>114</v>
      </c>
      <c r="AH133" t="s">
        <v>100</v>
      </c>
      <c r="AI133" t="s">
        <v>99</v>
      </c>
      <c r="AJ133" t="s">
        <v>100</v>
      </c>
      <c r="AK133" t="s">
        <v>99</v>
      </c>
      <c r="AL133" t="s">
        <v>99</v>
      </c>
      <c r="AM133" t="s">
        <v>99</v>
      </c>
      <c r="AN133" t="s">
        <v>99</v>
      </c>
      <c r="AO133" t="s">
        <v>99</v>
      </c>
      <c r="AP133" t="s">
        <v>99</v>
      </c>
      <c r="AQ133" t="s">
        <v>99</v>
      </c>
      <c r="AR133" t="s">
        <v>99</v>
      </c>
      <c r="AS133" t="s">
        <v>99</v>
      </c>
      <c r="AT133" t="s">
        <v>99</v>
      </c>
      <c r="AU133" t="s">
        <v>99</v>
      </c>
      <c r="AV133" t="s">
        <v>99</v>
      </c>
      <c r="AW133" t="s">
        <v>99</v>
      </c>
      <c r="AX133" t="s">
        <v>99</v>
      </c>
      <c r="AY133" t="s">
        <v>99</v>
      </c>
      <c r="AZ133" t="s">
        <v>99</v>
      </c>
      <c r="BA133" t="s">
        <v>99</v>
      </c>
      <c r="BB133" t="s">
        <v>99</v>
      </c>
      <c r="BC133" t="s">
        <v>99</v>
      </c>
      <c r="BD133" t="s">
        <v>99</v>
      </c>
      <c r="BE133" t="s">
        <v>99</v>
      </c>
      <c r="BF133" t="s">
        <v>99</v>
      </c>
      <c r="BG133" t="s">
        <v>99</v>
      </c>
      <c r="BH133" t="s">
        <v>100</v>
      </c>
      <c r="BI133" t="s">
        <v>100</v>
      </c>
      <c r="BJ133" t="s">
        <v>100</v>
      </c>
      <c r="BK133" t="s">
        <v>317</v>
      </c>
      <c r="BL133">
        <v>14</v>
      </c>
      <c r="BM133" t="s">
        <v>78</v>
      </c>
      <c r="BN133">
        <v>1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1</v>
      </c>
      <c r="BU133">
        <v>0</v>
      </c>
      <c r="BV133">
        <v>0</v>
      </c>
      <c r="BW133">
        <v>0</v>
      </c>
      <c r="BX133">
        <v>0</v>
      </c>
      <c r="BY133" t="s">
        <v>319</v>
      </c>
      <c r="BZ133" t="s">
        <v>330</v>
      </c>
    </row>
    <row r="134" spans="1:78">
      <c r="A134" t="s">
        <v>979</v>
      </c>
      <c r="B134" t="s">
        <v>835</v>
      </c>
      <c r="C134" t="s">
        <v>80</v>
      </c>
      <c r="D134">
        <v>65</v>
      </c>
      <c r="E134" t="s">
        <v>83</v>
      </c>
      <c r="F134" t="s">
        <v>88</v>
      </c>
      <c r="G134" t="s">
        <v>92</v>
      </c>
      <c r="H134" t="s">
        <v>91</v>
      </c>
      <c r="I134" t="s">
        <v>92</v>
      </c>
      <c r="J134" t="s">
        <v>95</v>
      </c>
      <c r="K134" t="s">
        <v>100</v>
      </c>
      <c r="L134" t="s">
        <v>98</v>
      </c>
      <c r="M134" t="s">
        <v>102</v>
      </c>
      <c r="N134" t="s">
        <v>104</v>
      </c>
      <c r="O134">
        <v>1</v>
      </c>
      <c r="Q134">
        <v>3</v>
      </c>
      <c r="R134">
        <v>0</v>
      </c>
      <c r="S134">
        <v>1</v>
      </c>
      <c r="T134">
        <v>4</v>
      </c>
      <c r="U134" t="s">
        <v>76</v>
      </c>
      <c r="V134">
        <v>0</v>
      </c>
      <c r="W134">
        <v>1</v>
      </c>
      <c r="X134">
        <v>0</v>
      </c>
      <c r="Y134">
        <v>0</v>
      </c>
      <c r="Z134">
        <v>1</v>
      </c>
      <c r="AA134" t="s">
        <v>106</v>
      </c>
      <c r="AB134">
        <v>261.38912399999998</v>
      </c>
      <c r="AC134" t="s">
        <v>119</v>
      </c>
      <c r="AD134">
        <v>0</v>
      </c>
      <c r="AE134" t="s">
        <v>198</v>
      </c>
      <c r="AF134" t="s">
        <v>297</v>
      </c>
      <c r="AG134" t="s">
        <v>312</v>
      </c>
      <c r="AH134" t="s">
        <v>99</v>
      </c>
      <c r="AI134" t="s">
        <v>99</v>
      </c>
      <c r="AJ134" t="s">
        <v>99</v>
      </c>
      <c r="AK134" t="s">
        <v>99</v>
      </c>
      <c r="AL134" t="s">
        <v>99</v>
      </c>
      <c r="AM134" t="s">
        <v>99</v>
      </c>
      <c r="AN134" t="s">
        <v>99</v>
      </c>
      <c r="AO134" t="s">
        <v>99</v>
      </c>
      <c r="AP134" t="s">
        <v>99</v>
      </c>
      <c r="AQ134" t="s">
        <v>99</v>
      </c>
      <c r="AR134" t="s">
        <v>99</v>
      </c>
      <c r="AS134" t="s">
        <v>99</v>
      </c>
      <c r="AT134" t="s">
        <v>99</v>
      </c>
      <c r="AU134" t="s">
        <v>99</v>
      </c>
      <c r="AV134" t="s">
        <v>99</v>
      </c>
      <c r="AW134" t="s">
        <v>100</v>
      </c>
      <c r="AX134" t="s">
        <v>99</v>
      </c>
      <c r="AY134" t="s">
        <v>100</v>
      </c>
      <c r="AZ134" t="s">
        <v>99</v>
      </c>
      <c r="BA134" t="s">
        <v>99</v>
      </c>
      <c r="BB134" t="s">
        <v>99</v>
      </c>
      <c r="BC134" t="s">
        <v>99</v>
      </c>
      <c r="BD134" t="s">
        <v>99</v>
      </c>
      <c r="BE134" t="s">
        <v>99</v>
      </c>
      <c r="BF134" t="s">
        <v>99</v>
      </c>
      <c r="BG134" t="s">
        <v>100</v>
      </c>
      <c r="BH134" t="s">
        <v>100</v>
      </c>
      <c r="BI134" t="s">
        <v>100</v>
      </c>
      <c r="BJ134" t="s">
        <v>100</v>
      </c>
      <c r="BK134" t="s">
        <v>317</v>
      </c>
      <c r="BL134">
        <v>35</v>
      </c>
      <c r="BM134" t="s">
        <v>78</v>
      </c>
      <c r="BN134">
        <v>0</v>
      </c>
      <c r="BO134">
        <v>0</v>
      </c>
      <c r="BP134">
        <v>1</v>
      </c>
      <c r="BQ134">
        <v>0</v>
      </c>
      <c r="BR134">
        <v>0</v>
      </c>
      <c r="BS134">
        <v>1</v>
      </c>
      <c r="BT134">
        <v>1</v>
      </c>
      <c r="BU134">
        <v>0</v>
      </c>
      <c r="BV134">
        <v>0</v>
      </c>
      <c r="BW134">
        <v>0</v>
      </c>
      <c r="BX134">
        <v>0</v>
      </c>
      <c r="BY134" t="s">
        <v>321</v>
      </c>
      <c r="BZ134" t="s">
        <v>330</v>
      </c>
    </row>
    <row r="135" spans="1:78">
      <c r="A135" t="s">
        <v>980</v>
      </c>
      <c r="B135" t="s">
        <v>836</v>
      </c>
      <c r="C135" t="s">
        <v>79</v>
      </c>
      <c r="D135">
        <v>72</v>
      </c>
      <c r="E135" t="s">
        <v>83</v>
      </c>
      <c r="F135" t="s">
        <v>88</v>
      </c>
      <c r="G135" t="s">
        <v>91</v>
      </c>
      <c r="H135" t="s">
        <v>91</v>
      </c>
      <c r="I135" t="s">
        <v>85</v>
      </c>
      <c r="J135" t="s">
        <v>95</v>
      </c>
      <c r="K135" t="s">
        <v>99</v>
      </c>
      <c r="L135" t="s">
        <v>98</v>
      </c>
      <c r="M135" t="s">
        <v>102</v>
      </c>
      <c r="N135" t="s">
        <v>104</v>
      </c>
      <c r="O135">
        <v>9</v>
      </c>
      <c r="P135">
        <v>3</v>
      </c>
      <c r="Q135">
        <v>4</v>
      </c>
      <c r="R135">
        <v>55.08</v>
      </c>
      <c r="S135">
        <v>8</v>
      </c>
      <c r="T135">
        <v>7</v>
      </c>
      <c r="U135" t="s">
        <v>76</v>
      </c>
      <c r="V135">
        <v>1</v>
      </c>
      <c r="W135">
        <v>1</v>
      </c>
      <c r="X135">
        <v>0</v>
      </c>
      <c r="Y135">
        <v>0</v>
      </c>
      <c r="Z135">
        <v>1</v>
      </c>
      <c r="AA135" t="s">
        <v>106</v>
      </c>
      <c r="AC135" t="s">
        <v>122</v>
      </c>
      <c r="AD135">
        <v>1</v>
      </c>
      <c r="AE135" t="s">
        <v>213</v>
      </c>
      <c r="AF135" t="s">
        <v>213</v>
      </c>
      <c r="AG135" t="s">
        <v>122</v>
      </c>
      <c r="AH135" t="s">
        <v>99</v>
      </c>
      <c r="AI135" t="s">
        <v>99</v>
      </c>
      <c r="AJ135" t="s">
        <v>99</v>
      </c>
      <c r="AK135" t="s">
        <v>99</v>
      </c>
      <c r="AL135" t="s">
        <v>99</v>
      </c>
      <c r="AM135" t="s">
        <v>99</v>
      </c>
      <c r="AN135" t="s">
        <v>99</v>
      </c>
      <c r="AO135" t="s">
        <v>99</v>
      </c>
      <c r="AP135" t="s">
        <v>99</v>
      </c>
      <c r="AQ135" t="s">
        <v>99</v>
      </c>
      <c r="AR135" t="s">
        <v>99</v>
      </c>
      <c r="AS135" t="s">
        <v>99</v>
      </c>
      <c r="AT135" t="s">
        <v>100</v>
      </c>
      <c r="AU135" t="s">
        <v>99</v>
      </c>
      <c r="AV135" t="s">
        <v>100</v>
      </c>
      <c r="AW135" t="s">
        <v>100</v>
      </c>
      <c r="AX135" t="s">
        <v>99</v>
      </c>
      <c r="AY135" t="s">
        <v>100</v>
      </c>
      <c r="AZ135" t="s">
        <v>100</v>
      </c>
      <c r="BA135" t="s">
        <v>99</v>
      </c>
      <c r="BB135" t="s">
        <v>100</v>
      </c>
      <c r="BC135" t="s">
        <v>99</v>
      </c>
      <c r="BD135" t="s">
        <v>99</v>
      </c>
      <c r="BE135" t="s">
        <v>99</v>
      </c>
      <c r="BF135" t="s">
        <v>99</v>
      </c>
      <c r="BG135" t="s">
        <v>100</v>
      </c>
      <c r="BH135" t="s">
        <v>100</v>
      </c>
      <c r="BI135" t="s">
        <v>100</v>
      </c>
      <c r="BJ135" t="s">
        <v>100</v>
      </c>
      <c r="BK135" t="s">
        <v>317</v>
      </c>
      <c r="BL135">
        <v>7</v>
      </c>
      <c r="BM135" t="s">
        <v>78</v>
      </c>
      <c r="BN135">
        <v>1</v>
      </c>
      <c r="BO135">
        <v>0</v>
      </c>
      <c r="BP135">
        <v>0</v>
      </c>
      <c r="BQ135">
        <v>1</v>
      </c>
      <c r="BR135">
        <v>1</v>
      </c>
      <c r="BS135">
        <v>0</v>
      </c>
      <c r="BT135">
        <v>0</v>
      </c>
      <c r="BU135">
        <v>0</v>
      </c>
      <c r="BV135">
        <v>0</v>
      </c>
      <c r="BW135">
        <v>0</v>
      </c>
      <c r="BX135">
        <v>0</v>
      </c>
      <c r="BY135" t="s">
        <v>319</v>
      </c>
      <c r="BZ135" t="s">
        <v>330</v>
      </c>
    </row>
    <row r="136" spans="1:78">
      <c r="A136" t="s">
        <v>981</v>
      </c>
      <c r="B136" t="s">
        <v>837</v>
      </c>
      <c r="C136" t="s">
        <v>79</v>
      </c>
      <c r="D136">
        <v>78</v>
      </c>
      <c r="E136" t="s">
        <v>83</v>
      </c>
      <c r="F136" t="s">
        <v>87</v>
      </c>
      <c r="G136" t="s">
        <v>91</v>
      </c>
      <c r="H136" t="s">
        <v>91</v>
      </c>
      <c r="I136" t="s">
        <v>85</v>
      </c>
      <c r="J136" t="s">
        <v>96</v>
      </c>
      <c r="K136" t="s">
        <v>99</v>
      </c>
      <c r="L136" t="s">
        <v>98</v>
      </c>
      <c r="M136" t="s">
        <v>102</v>
      </c>
      <c r="N136" t="s">
        <v>104</v>
      </c>
      <c r="O136">
        <v>6</v>
      </c>
      <c r="P136">
        <v>5.7270378124357801</v>
      </c>
      <c r="Q136">
        <v>2</v>
      </c>
      <c r="R136">
        <v>0.63</v>
      </c>
      <c r="S136">
        <v>5</v>
      </c>
      <c r="T136">
        <v>2</v>
      </c>
      <c r="U136" t="s">
        <v>76</v>
      </c>
      <c r="V136">
        <v>1</v>
      </c>
      <c r="W136">
        <v>1</v>
      </c>
      <c r="X136">
        <v>0</v>
      </c>
      <c r="Y136">
        <v>0</v>
      </c>
      <c r="Z136">
        <v>1</v>
      </c>
      <c r="AA136" t="s">
        <v>106</v>
      </c>
      <c r="AC136" t="s">
        <v>116</v>
      </c>
      <c r="AD136">
        <v>0</v>
      </c>
      <c r="AE136" t="s">
        <v>214</v>
      </c>
      <c r="AF136" t="s">
        <v>214</v>
      </c>
      <c r="AG136" t="s">
        <v>116</v>
      </c>
      <c r="AH136" t="s">
        <v>99</v>
      </c>
      <c r="AI136" t="s">
        <v>99</v>
      </c>
      <c r="AJ136" t="s">
        <v>99</v>
      </c>
      <c r="AK136" t="s">
        <v>99</v>
      </c>
      <c r="AL136" t="s">
        <v>99</v>
      </c>
      <c r="AM136" t="s">
        <v>99</v>
      </c>
      <c r="AN136" t="s">
        <v>99</v>
      </c>
      <c r="AO136" t="s">
        <v>99</v>
      </c>
      <c r="AP136" t="s">
        <v>99</v>
      </c>
      <c r="AQ136" t="s">
        <v>99</v>
      </c>
      <c r="AR136" t="s">
        <v>99</v>
      </c>
      <c r="AS136" t="s">
        <v>99</v>
      </c>
      <c r="AT136" t="s">
        <v>99</v>
      </c>
      <c r="AU136" t="s">
        <v>99</v>
      </c>
      <c r="AV136" t="s">
        <v>99</v>
      </c>
      <c r="AW136" t="s">
        <v>100</v>
      </c>
      <c r="AX136" t="s">
        <v>99</v>
      </c>
      <c r="AY136" t="s">
        <v>100</v>
      </c>
      <c r="AZ136" t="s">
        <v>99</v>
      </c>
      <c r="BA136" t="s">
        <v>99</v>
      </c>
      <c r="BB136" t="s">
        <v>99</v>
      </c>
      <c r="BC136" t="s">
        <v>99</v>
      </c>
      <c r="BD136" t="s">
        <v>99</v>
      </c>
      <c r="BE136" t="s">
        <v>99</v>
      </c>
      <c r="BF136" t="s">
        <v>99</v>
      </c>
      <c r="BG136" t="s">
        <v>100</v>
      </c>
      <c r="BH136" t="s">
        <v>99</v>
      </c>
      <c r="BI136" t="s">
        <v>100</v>
      </c>
      <c r="BJ136" t="s">
        <v>100</v>
      </c>
      <c r="BK136" t="s">
        <v>317</v>
      </c>
      <c r="BL136">
        <v>14</v>
      </c>
      <c r="BM136" t="s">
        <v>78</v>
      </c>
      <c r="BN136">
        <v>1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1</v>
      </c>
      <c r="BU136">
        <v>0</v>
      </c>
      <c r="BV136">
        <v>0</v>
      </c>
      <c r="BW136">
        <v>0</v>
      </c>
      <c r="BX136">
        <v>0</v>
      </c>
      <c r="BY136" t="s">
        <v>319</v>
      </c>
      <c r="BZ136" t="s">
        <v>330</v>
      </c>
    </row>
    <row r="137" spans="1:78">
      <c r="A137" t="s">
        <v>982</v>
      </c>
      <c r="B137" t="s">
        <v>838</v>
      </c>
      <c r="C137" t="s">
        <v>79</v>
      </c>
      <c r="D137">
        <v>51</v>
      </c>
      <c r="E137" t="s">
        <v>83</v>
      </c>
      <c r="F137" t="s">
        <v>87</v>
      </c>
      <c r="G137" t="s">
        <v>91</v>
      </c>
      <c r="H137" t="s">
        <v>91</v>
      </c>
      <c r="I137" t="s">
        <v>85</v>
      </c>
      <c r="J137" t="s">
        <v>96</v>
      </c>
      <c r="K137" t="s">
        <v>99</v>
      </c>
      <c r="L137" t="s">
        <v>101</v>
      </c>
      <c r="M137" t="s">
        <v>102</v>
      </c>
      <c r="N137" t="s">
        <v>104</v>
      </c>
      <c r="O137">
        <v>3</v>
      </c>
      <c r="P137">
        <v>2</v>
      </c>
      <c r="Q137">
        <v>3</v>
      </c>
      <c r="R137">
        <v>6.6216431</v>
      </c>
      <c r="S137">
        <v>3</v>
      </c>
      <c r="T137">
        <v>7</v>
      </c>
      <c r="U137" t="s">
        <v>76</v>
      </c>
      <c r="V137">
        <v>1</v>
      </c>
      <c r="W137">
        <v>1</v>
      </c>
      <c r="X137">
        <v>0</v>
      </c>
      <c r="Y137">
        <v>0</v>
      </c>
      <c r="Z137">
        <v>1</v>
      </c>
      <c r="AA137" t="s">
        <v>106</v>
      </c>
      <c r="AB137">
        <v>3.4726099780610933</v>
      </c>
      <c r="AC137" t="s">
        <v>133</v>
      </c>
      <c r="AD137">
        <v>0</v>
      </c>
      <c r="AE137" t="s">
        <v>219</v>
      </c>
      <c r="AF137" t="s">
        <v>219</v>
      </c>
      <c r="AG137" t="s">
        <v>133</v>
      </c>
      <c r="AH137" t="s">
        <v>99</v>
      </c>
      <c r="AI137" t="s">
        <v>99</v>
      </c>
      <c r="AJ137" t="s">
        <v>99</v>
      </c>
      <c r="AK137" t="s">
        <v>99</v>
      </c>
      <c r="AL137" t="s">
        <v>99</v>
      </c>
      <c r="AM137" t="s">
        <v>99</v>
      </c>
      <c r="AN137" t="s">
        <v>99</v>
      </c>
      <c r="AO137" t="s">
        <v>99</v>
      </c>
      <c r="AP137" t="s">
        <v>99</v>
      </c>
      <c r="AQ137" t="s">
        <v>99</v>
      </c>
      <c r="AR137" t="s">
        <v>99</v>
      </c>
      <c r="AS137" t="s">
        <v>99</v>
      </c>
      <c r="AT137" t="s">
        <v>99</v>
      </c>
      <c r="AU137" t="s">
        <v>99</v>
      </c>
      <c r="AV137" t="s">
        <v>99</v>
      </c>
      <c r="AW137" t="s">
        <v>100</v>
      </c>
      <c r="AX137" t="s">
        <v>100</v>
      </c>
      <c r="AY137" t="s">
        <v>100</v>
      </c>
      <c r="AZ137" t="s">
        <v>99</v>
      </c>
      <c r="BA137" t="s">
        <v>99</v>
      </c>
      <c r="BB137" t="s">
        <v>99</v>
      </c>
      <c r="BC137" t="s">
        <v>99</v>
      </c>
      <c r="BD137" t="s">
        <v>99</v>
      </c>
      <c r="BE137" t="s">
        <v>99</v>
      </c>
      <c r="BF137" t="s">
        <v>99</v>
      </c>
      <c r="BG137" t="s">
        <v>100</v>
      </c>
      <c r="BH137" t="s">
        <v>100</v>
      </c>
      <c r="BI137" t="s">
        <v>100</v>
      </c>
      <c r="BJ137" t="s">
        <v>100</v>
      </c>
      <c r="BK137" t="s">
        <v>317</v>
      </c>
      <c r="BL137">
        <v>7</v>
      </c>
      <c r="BM137" t="s">
        <v>78</v>
      </c>
      <c r="BN137">
        <v>1</v>
      </c>
      <c r="BO137">
        <v>0</v>
      </c>
      <c r="BP137">
        <v>0</v>
      </c>
      <c r="BQ137">
        <v>0</v>
      </c>
      <c r="BR137">
        <v>1</v>
      </c>
      <c r="BS137">
        <v>0</v>
      </c>
      <c r="BT137">
        <v>0</v>
      </c>
      <c r="BU137">
        <v>0</v>
      </c>
      <c r="BV137">
        <v>0</v>
      </c>
      <c r="BW137">
        <v>0</v>
      </c>
      <c r="BX137">
        <v>0</v>
      </c>
      <c r="BY137" t="s">
        <v>319</v>
      </c>
      <c r="BZ137" t="s">
        <v>330</v>
      </c>
    </row>
    <row r="138" spans="1:78">
      <c r="A138" t="s">
        <v>983</v>
      </c>
      <c r="B138" t="s">
        <v>839</v>
      </c>
      <c r="C138" t="s">
        <v>80</v>
      </c>
      <c r="D138">
        <v>57</v>
      </c>
      <c r="E138" t="s">
        <v>83</v>
      </c>
      <c r="F138" t="s">
        <v>87</v>
      </c>
      <c r="G138" t="s">
        <v>91</v>
      </c>
      <c r="H138" t="s">
        <v>91</v>
      </c>
      <c r="I138" t="s">
        <v>85</v>
      </c>
      <c r="J138" t="s">
        <v>97</v>
      </c>
      <c r="K138" t="s">
        <v>99</v>
      </c>
      <c r="L138" t="s">
        <v>98</v>
      </c>
      <c r="M138" t="s">
        <v>102</v>
      </c>
      <c r="N138" t="s">
        <v>104</v>
      </c>
      <c r="O138">
        <v>4</v>
      </c>
      <c r="P138">
        <v>2</v>
      </c>
      <c r="Q138">
        <v>2</v>
      </c>
      <c r="R138">
        <v>13.078637000000001</v>
      </c>
      <c r="S138">
        <v>4</v>
      </c>
      <c r="T138">
        <v>5</v>
      </c>
      <c r="U138" t="s">
        <v>76</v>
      </c>
      <c r="V138">
        <v>1</v>
      </c>
      <c r="W138">
        <v>1</v>
      </c>
      <c r="X138">
        <v>1</v>
      </c>
      <c r="Y138">
        <v>0</v>
      </c>
      <c r="Z138">
        <v>1</v>
      </c>
      <c r="AA138" t="s">
        <v>106</v>
      </c>
      <c r="AB138">
        <v>0.25446397206981902</v>
      </c>
      <c r="AC138" t="s">
        <v>135</v>
      </c>
      <c r="AD138">
        <v>0</v>
      </c>
      <c r="AE138" t="s">
        <v>222</v>
      </c>
      <c r="AF138" t="s">
        <v>222</v>
      </c>
      <c r="AG138" t="s">
        <v>135</v>
      </c>
      <c r="AH138" t="s">
        <v>99</v>
      </c>
      <c r="AI138" t="s">
        <v>99</v>
      </c>
      <c r="AJ138" t="s">
        <v>99</v>
      </c>
      <c r="AK138" t="s">
        <v>99</v>
      </c>
      <c r="AL138" t="s">
        <v>99</v>
      </c>
      <c r="AM138" t="s">
        <v>99</v>
      </c>
      <c r="AN138" t="s">
        <v>99</v>
      </c>
      <c r="AO138" t="s">
        <v>99</v>
      </c>
      <c r="AP138" t="s">
        <v>99</v>
      </c>
      <c r="AQ138" t="s">
        <v>99</v>
      </c>
      <c r="AR138" t="s">
        <v>99</v>
      </c>
      <c r="AS138" t="s">
        <v>99</v>
      </c>
      <c r="AT138" t="s">
        <v>99</v>
      </c>
      <c r="AU138" t="s">
        <v>99</v>
      </c>
      <c r="AV138" t="s">
        <v>99</v>
      </c>
      <c r="AW138" t="s">
        <v>100</v>
      </c>
      <c r="AX138" t="s">
        <v>99</v>
      </c>
      <c r="AY138" t="s">
        <v>100</v>
      </c>
      <c r="AZ138" t="s">
        <v>99</v>
      </c>
      <c r="BA138" t="s">
        <v>99</v>
      </c>
      <c r="BB138" t="s">
        <v>99</v>
      </c>
      <c r="BC138" t="s">
        <v>99</v>
      </c>
      <c r="BD138" t="s">
        <v>99</v>
      </c>
      <c r="BE138" t="s">
        <v>99</v>
      </c>
      <c r="BF138" t="s">
        <v>99</v>
      </c>
      <c r="BG138" t="s">
        <v>100</v>
      </c>
      <c r="BH138" t="s">
        <v>100</v>
      </c>
      <c r="BI138" t="s">
        <v>100</v>
      </c>
      <c r="BJ138" t="s">
        <v>100</v>
      </c>
      <c r="BK138" t="s">
        <v>317</v>
      </c>
      <c r="BL138">
        <v>5</v>
      </c>
      <c r="BM138" t="s">
        <v>78</v>
      </c>
      <c r="BN138">
        <v>1</v>
      </c>
      <c r="BO138">
        <v>0</v>
      </c>
      <c r="BP138">
        <v>0</v>
      </c>
      <c r="BQ138">
        <v>1</v>
      </c>
      <c r="BR138">
        <v>1</v>
      </c>
      <c r="BS138">
        <v>0</v>
      </c>
      <c r="BT138">
        <v>1</v>
      </c>
      <c r="BU138">
        <v>0</v>
      </c>
      <c r="BV138">
        <v>0</v>
      </c>
      <c r="BW138">
        <v>0</v>
      </c>
      <c r="BX138">
        <v>0</v>
      </c>
      <c r="BY138" t="s">
        <v>319</v>
      </c>
      <c r="BZ138" t="s">
        <v>330</v>
      </c>
    </row>
    <row r="139" spans="1:78">
      <c r="A139" t="s">
        <v>984</v>
      </c>
      <c r="B139" t="s">
        <v>840</v>
      </c>
      <c r="C139" t="s">
        <v>79</v>
      </c>
      <c r="D139">
        <v>66</v>
      </c>
      <c r="E139" t="s">
        <v>83</v>
      </c>
      <c r="F139" t="s">
        <v>87</v>
      </c>
      <c r="G139" t="s">
        <v>91</v>
      </c>
      <c r="H139" t="s">
        <v>91</v>
      </c>
      <c r="I139" t="s">
        <v>85</v>
      </c>
      <c r="J139" t="s">
        <v>96</v>
      </c>
      <c r="K139" t="s">
        <v>99</v>
      </c>
      <c r="L139" t="s">
        <v>98</v>
      </c>
      <c r="M139" t="s">
        <v>102</v>
      </c>
      <c r="N139" t="s">
        <v>104</v>
      </c>
      <c r="O139">
        <v>1</v>
      </c>
      <c r="P139">
        <v>1</v>
      </c>
      <c r="Q139">
        <v>2</v>
      </c>
      <c r="R139">
        <v>0.67276559999999996</v>
      </c>
      <c r="S139">
        <v>1</v>
      </c>
      <c r="T139">
        <v>4</v>
      </c>
      <c r="U139" t="s">
        <v>76</v>
      </c>
      <c r="V139">
        <v>1</v>
      </c>
      <c r="W139">
        <v>0</v>
      </c>
      <c r="X139">
        <v>0</v>
      </c>
      <c r="Y139">
        <v>0</v>
      </c>
      <c r="Z139">
        <v>1</v>
      </c>
      <c r="AA139" t="s">
        <v>106</v>
      </c>
      <c r="AC139" t="s">
        <v>137</v>
      </c>
      <c r="AD139">
        <v>0</v>
      </c>
      <c r="AE139" t="s">
        <v>225</v>
      </c>
      <c r="AF139" t="s">
        <v>225</v>
      </c>
      <c r="AG139" t="s">
        <v>137</v>
      </c>
      <c r="AH139" t="s">
        <v>99</v>
      </c>
      <c r="AI139" t="s">
        <v>99</v>
      </c>
      <c r="AJ139" t="s">
        <v>99</v>
      </c>
      <c r="AK139" t="s">
        <v>99</v>
      </c>
      <c r="AL139" t="s">
        <v>99</v>
      </c>
      <c r="AM139" t="s">
        <v>99</v>
      </c>
      <c r="AN139" t="s">
        <v>99</v>
      </c>
      <c r="AO139" t="s">
        <v>99</v>
      </c>
      <c r="AP139" t="s">
        <v>99</v>
      </c>
      <c r="AQ139" t="s">
        <v>99</v>
      </c>
      <c r="AR139" t="s">
        <v>99</v>
      </c>
      <c r="AS139" t="s">
        <v>99</v>
      </c>
      <c r="AT139" t="s">
        <v>99</v>
      </c>
      <c r="AU139" t="s">
        <v>99</v>
      </c>
      <c r="AV139" t="s">
        <v>99</v>
      </c>
      <c r="AW139" t="s">
        <v>99</v>
      </c>
      <c r="AX139" t="s">
        <v>99</v>
      </c>
      <c r="AY139" t="s">
        <v>99</v>
      </c>
      <c r="AZ139" t="s">
        <v>99</v>
      </c>
      <c r="BA139" t="s">
        <v>99</v>
      </c>
      <c r="BB139" t="s">
        <v>99</v>
      </c>
      <c r="BC139" t="s">
        <v>99</v>
      </c>
      <c r="BD139" t="s">
        <v>99</v>
      </c>
      <c r="BE139" t="s">
        <v>99</v>
      </c>
      <c r="BF139" t="s">
        <v>99</v>
      </c>
      <c r="BG139" t="s">
        <v>99</v>
      </c>
      <c r="BH139" t="s">
        <v>100</v>
      </c>
      <c r="BI139" t="s">
        <v>100</v>
      </c>
      <c r="BJ139" t="s">
        <v>100</v>
      </c>
      <c r="BK139" t="s">
        <v>317</v>
      </c>
      <c r="BL139">
        <v>8</v>
      </c>
      <c r="BM139" t="s">
        <v>78</v>
      </c>
      <c r="BN139">
        <v>1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1</v>
      </c>
      <c r="BU139">
        <v>0</v>
      </c>
      <c r="BV139">
        <v>0</v>
      </c>
      <c r="BW139">
        <v>0</v>
      </c>
      <c r="BX139">
        <v>0</v>
      </c>
      <c r="BY139" t="s">
        <v>319</v>
      </c>
      <c r="BZ139" t="s">
        <v>330</v>
      </c>
    </row>
    <row r="140" spans="1:78">
      <c r="A140" t="s">
        <v>985</v>
      </c>
      <c r="B140" t="s">
        <v>841</v>
      </c>
      <c r="C140" t="s">
        <v>79</v>
      </c>
      <c r="D140">
        <v>65</v>
      </c>
      <c r="E140" t="s">
        <v>83</v>
      </c>
      <c r="F140" t="s">
        <v>87</v>
      </c>
      <c r="G140" t="s">
        <v>91</v>
      </c>
      <c r="H140" t="s">
        <v>91</v>
      </c>
      <c r="I140" t="s">
        <v>85</v>
      </c>
      <c r="J140" t="s">
        <v>95</v>
      </c>
      <c r="K140" t="s">
        <v>99</v>
      </c>
      <c r="L140" t="s">
        <v>101</v>
      </c>
      <c r="M140" t="s">
        <v>102</v>
      </c>
      <c r="N140" t="s">
        <v>104</v>
      </c>
      <c r="O140">
        <v>2</v>
      </c>
      <c r="P140">
        <v>1</v>
      </c>
      <c r="Q140">
        <v>1</v>
      </c>
      <c r="R140">
        <v>0.13232809000000001</v>
      </c>
      <c r="S140">
        <v>2</v>
      </c>
      <c r="T140">
        <v>1</v>
      </c>
      <c r="U140" t="s">
        <v>76</v>
      </c>
      <c r="V140">
        <v>1</v>
      </c>
      <c r="W140">
        <v>1</v>
      </c>
      <c r="X140">
        <v>0</v>
      </c>
      <c r="Y140">
        <v>0</v>
      </c>
      <c r="Z140">
        <v>1</v>
      </c>
      <c r="AA140" t="s">
        <v>105</v>
      </c>
      <c r="AB140">
        <v>122.5192244201408</v>
      </c>
      <c r="AC140" t="s">
        <v>118</v>
      </c>
      <c r="AD140">
        <v>1</v>
      </c>
      <c r="AE140" t="s">
        <v>237</v>
      </c>
      <c r="AF140" t="s">
        <v>237</v>
      </c>
      <c r="AG140" t="s">
        <v>118</v>
      </c>
      <c r="AH140" t="s">
        <v>99</v>
      </c>
      <c r="AI140" t="s">
        <v>99</v>
      </c>
      <c r="AJ140" t="s">
        <v>99</v>
      </c>
      <c r="AK140" t="s">
        <v>99</v>
      </c>
      <c r="AL140" t="s">
        <v>99</v>
      </c>
      <c r="AM140" t="s">
        <v>99</v>
      </c>
      <c r="AN140" t="s">
        <v>99</v>
      </c>
      <c r="AO140" t="s">
        <v>99</v>
      </c>
      <c r="AP140" t="s">
        <v>99</v>
      </c>
      <c r="AQ140" t="s">
        <v>99</v>
      </c>
      <c r="AR140" t="s">
        <v>99</v>
      </c>
      <c r="AS140" t="s">
        <v>99</v>
      </c>
      <c r="AT140" t="s">
        <v>99</v>
      </c>
      <c r="AU140" t="s">
        <v>99</v>
      </c>
      <c r="AV140" t="s">
        <v>99</v>
      </c>
      <c r="AW140" t="s">
        <v>100</v>
      </c>
      <c r="AX140" t="s">
        <v>99</v>
      </c>
      <c r="AY140" t="s">
        <v>100</v>
      </c>
      <c r="AZ140" t="s">
        <v>99</v>
      </c>
      <c r="BA140" t="s">
        <v>99</v>
      </c>
      <c r="BB140" t="s">
        <v>99</v>
      </c>
      <c r="BC140" t="s">
        <v>99</v>
      </c>
      <c r="BD140" t="s">
        <v>99</v>
      </c>
      <c r="BE140" t="s">
        <v>99</v>
      </c>
      <c r="BF140" t="s">
        <v>99</v>
      </c>
      <c r="BG140" t="s">
        <v>100</v>
      </c>
      <c r="BH140" t="s">
        <v>100</v>
      </c>
      <c r="BI140" t="s">
        <v>100</v>
      </c>
      <c r="BJ140" t="s">
        <v>100</v>
      </c>
      <c r="BK140" t="s">
        <v>317</v>
      </c>
      <c r="BL140">
        <v>6</v>
      </c>
      <c r="BM140" t="s">
        <v>78</v>
      </c>
      <c r="BN140">
        <v>1</v>
      </c>
      <c r="BO140">
        <v>0</v>
      </c>
      <c r="BP140">
        <v>0</v>
      </c>
      <c r="BQ140">
        <v>1</v>
      </c>
      <c r="BR140">
        <v>0</v>
      </c>
      <c r="BS140">
        <v>0</v>
      </c>
      <c r="BT140">
        <v>1</v>
      </c>
      <c r="BU140">
        <v>0</v>
      </c>
      <c r="BV140">
        <v>0</v>
      </c>
      <c r="BW140">
        <v>0</v>
      </c>
      <c r="BX140">
        <v>0</v>
      </c>
      <c r="BY140" t="s">
        <v>319</v>
      </c>
      <c r="BZ140" t="s">
        <v>330</v>
      </c>
    </row>
    <row r="141" spans="1:78">
      <c r="A141" t="s">
        <v>986</v>
      </c>
      <c r="B141" t="s">
        <v>842</v>
      </c>
      <c r="C141" t="s">
        <v>79</v>
      </c>
      <c r="D141">
        <v>61</v>
      </c>
      <c r="E141" t="s">
        <v>83</v>
      </c>
      <c r="F141" t="s">
        <v>86</v>
      </c>
      <c r="G141" t="s">
        <v>91</v>
      </c>
      <c r="H141" t="s">
        <v>91</v>
      </c>
      <c r="I141" t="s">
        <v>78</v>
      </c>
      <c r="J141" t="s">
        <v>96</v>
      </c>
      <c r="K141" t="s">
        <v>99</v>
      </c>
      <c r="L141" t="s">
        <v>81</v>
      </c>
      <c r="M141" t="s">
        <v>102</v>
      </c>
      <c r="N141" t="s">
        <v>103</v>
      </c>
      <c r="O141">
        <v>6</v>
      </c>
      <c r="P141">
        <v>5</v>
      </c>
      <c r="Q141">
        <v>1</v>
      </c>
      <c r="R141">
        <v>1.9115789999999999</v>
      </c>
      <c r="S141">
        <v>5</v>
      </c>
      <c r="T141">
        <v>1</v>
      </c>
      <c r="U141" t="s">
        <v>76</v>
      </c>
      <c r="V141">
        <v>1</v>
      </c>
      <c r="W141">
        <v>1</v>
      </c>
      <c r="X141">
        <v>0</v>
      </c>
      <c r="Y141">
        <v>0</v>
      </c>
      <c r="Z141">
        <v>1</v>
      </c>
      <c r="AA141" t="s">
        <v>105</v>
      </c>
      <c r="AC141" t="s">
        <v>107</v>
      </c>
      <c r="AD141">
        <v>1</v>
      </c>
      <c r="AE141" t="s">
        <v>240</v>
      </c>
      <c r="AF141" t="s">
        <v>240</v>
      </c>
      <c r="AG141" t="s">
        <v>107</v>
      </c>
      <c r="AH141" t="s">
        <v>99</v>
      </c>
      <c r="AI141" t="s">
        <v>99</v>
      </c>
      <c r="AJ141" t="s">
        <v>99</v>
      </c>
      <c r="AK141" t="s">
        <v>99</v>
      </c>
      <c r="AL141" t="s">
        <v>99</v>
      </c>
      <c r="AM141" t="s">
        <v>99</v>
      </c>
      <c r="AN141" t="s">
        <v>99</v>
      </c>
      <c r="AO141" t="s">
        <v>99</v>
      </c>
      <c r="AP141" t="s">
        <v>99</v>
      </c>
      <c r="AQ141" t="s">
        <v>99</v>
      </c>
      <c r="AR141" t="s">
        <v>99</v>
      </c>
      <c r="AS141" t="s">
        <v>99</v>
      </c>
      <c r="AT141" t="s">
        <v>99</v>
      </c>
      <c r="AU141" t="s">
        <v>99</v>
      </c>
      <c r="AV141" t="s">
        <v>99</v>
      </c>
      <c r="AW141" t="s">
        <v>100</v>
      </c>
      <c r="AX141" t="s">
        <v>99</v>
      </c>
      <c r="AY141" t="s">
        <v>100</v>
      </c>
      <c r="AZ141" t="s">
        <v>99</v>
      </c>
      <c r="BA141" t="s">
        <v>99</v>
      </c>
      <c r="BB141" t="s">
        <v>99</v>
      </c>
      <c r="BC141" t="s">
        <v>99</v>
      </c>
      <c r="BD141" t="s">
        <v>99</v>
      </c>
      <c r="BE141" t="s">
        <v>99</v>
      </c>
      <c r="BF141" t="s">
        <v>99</v>
      </c>
      <c r="BG141" t="s">
        <v>100</v>
      </c>
      <c r="BH141" t="s">
        <v>99</v>
      </c>
      <c r="BI141" t="s">
        <v>100</v>
      </c>
      <c r="BJ141" t="s">
        <v>100</v>
      </c>
      <c r="BK141" t="s">
        <v>317</v>
      </c>
      <c r="BL141">
        <v>0</v>
      </c>
      <c r="BM141" t="s">
        <v>78</v>
      </c>
      <c r="BN141">
        <v>1</v>
      </c>
      <c r="BO141">
        <v>0</v>
      </c>
      <c r="BP141">
        <v>0</v>
      </c>
      <c r="BQ141">
        <v>1</v>
      </c>
      <c r="BR141">
        <v>0</v>
      </c>
      <c r="BS141">
        <v>0</v>
      </c>
      <c r="BT141">
        <v>1</v>
      </c>
      <c r="BU141">
        <v>0</v>
      </c>
      <c r="BV141">
        <v>0</v>
      </c>
      <c r="BW141">
        <v>0</v>
      </c>
      <c r="BX141">
        <v>0</v>
      </c>
      <c r="BY141" t="s">
        <v>78</v>
      </c>
      <c r="BZ141" t="s">
        <v>329</v>
      </c>
    </row>
    <row r="142" spans="1:78">
      <c r="A142" t="s">
        <v>987</v>
      </c>
      <c r="B142" t="s">
        <v>843</v>
      </c>
      <c r="C142" t="s">
        <v>79</v>
      </c>
      <c r="D142">
        <v>57</v>
      </c>
      <c r="E142" t="s">
        <v>83</v>
      </c>
      <c r="F142" t="s">
        <v>87</v>
      </c>
      <c r="G142" t="s">
        <v>92</v>
      </c>
      <c r="H142" t="s">
        <v>91</v>
      </c>
      <c r="I142" t="s">
        <v>85</v>
      </c>
      <c r="J142" t="s">
        <v>96</v>
      </c>
      <c r="K142" t="s">
        <v>100</v>
      </c>
      <c r="L142" t="s">
        <v>101</v>
      </c>
      <c r="M142" t="s">
        <v>102</v>
      </c>
      <c r="N142" t="s">
        <v>104</v>
      </c>
      <c r="O142">
        <v>6</v>
      </c>
      <c r="P142">
        <v>4</v>
      </c>
      <c r="Q142">
        <v>6</v>
      </c>
      <c r="R142">
        <v>66.673900000000003</v>
      </c>
      <c r="S142">
        <v>6</v>
      </c>
      <c r="T142">
        <v>6</v>
      </c>
      <c r="U142" t="s">
        <v>76</v>
      </c>
      <c r="V142">
        <v>1</v>
      </c>
      <c r="W142">
        <v>1</v>
      </c>
      <c r="X142">
        <v>1</v>
      </c>
      <c r="Y142">
        <v>0</v>
      </c>
      <c r="Z142">
        <v>4</v>
      </c>
      <c r="AA142" t="s">
        <v>106</v>
      </c>
      <c r="AC142" t="s">
        <v>151</v>
      </c>
      <c r="AD142">
        <v>0</v>
      </c>
      <c r="AE142" t="s">
        <v>249</v>
      </c>
      <c r="AF142" t="s">
        <v>308</v>
      </c>
      <c r="AG142" t="s">
        <v>160</v>
      </c>
      <c r="AH142" t="s">
        <v>99</v>
      </c>
      <c r="AI142" t="s">
        <v>99</v>
      </c>
      <c r="AJ142" t="s">
        <v>99</v>
      </c>
      <c r="AK142" t="s">
        <v>99</v>
      </c>
      <c r="AL142" t="s">
        <v>99</v>
      </c>
      <c r="AM142" t="s">
        <v>99</v>
      </c>
      <c r="AN142" t="s">
        <v>99</v>
      </c>
      <c r="AO142" t="s">
        <v>99</v>
      </c>
      <c r="AP142" t="s">
        <v>99</v>
      </c>
      <c r="AQ142" t="s">
        <v>99</v>
      </c>
      <c r="AR142" t="s">
        <v>99</v>
      </c>
      <c r="AS142" t="s">
        <v>99</v>
      </c>
      <c r="AT142" t="s">
        <v>99</v>
      </c>
      <c r="AU142" t="s">
        <v>99</v>
      </c>
      <c r="AV142" t="s">
        <v>99</v>
      </c>
      <c r="AW142" t="s">
        <v>100</v>
      </c>
      <c r="AX142" t="s">
        <v>100</v>
      </c>
      <c r="AY142" t="s">
        <v>100</v>
      </c>
      <c r="AZ142" t="s">
        <v>99</v>
      </c>
      <c r="BA142" t="s">
        <v>99</v>
      </c>
      <c r="BB142" t="s">
        <v>99</v>
      </c>
      <c r="BC142" t="s">
        <v>99</v>
      </c>
      <c r="BD142" t="s">
        <v>99</v>
      </c>
      <c r="BE142" t="s">
        <v>99</v>
      </c>
      <c r="BF142" t="s">
        <v>99</v>
      </c>
      <c r="BG142" t="s">
        <v>99</v>
      </c>
      <c r="BH142" t="s">
        <v>100</v>
      </c>
      <c r="BI142" t="s">
        <v>100</v>
      </c>
      <c r="BJ142" t="s">
        <v>100</v>
      </c>
      <c r="BK142" t="s">
        <v>317</v>
      </c>
      <c r="BL142">
        <v>14</v>
      </c>
      <c r="BM142" t="s">
        <v>78</v>
      </c>
      <c r="BN142">
        <v>0</v>
      </c>
      <c r="BO142">
        <v>0</v>
      </c>
      <c r="BP142">
        <v>1</v>
      </c>
      <c r="BQ142">
        <v>0</v>
      </c>
      <c r="BR142">
        <v>0</v>
      </c>
      <c r="BS142">
        <v>0</v>
      </c>
      <c r="BT142">
        <v>1</v>
      </c>
      <c r="BU142">
        <v>0</v>
      </c>
      <c r="BV142">
        <v>0</v>
      </c>
      <c r="BW142">
        <v>0</v>
      </c>
      <c r="BX142">
        <v>0</v>
      </c>
      <c r="BY142" t="s">
        <v>319</v>
      </c>
      <c r="BZ142" t="s">
        <v>330</v>
      </c>
    </row>
    <row r="143" spans="1:78">
      <c r="A143" t="s">
        <v>988</v>
      </c>
      <c r="B143" t="s">
        <v>844</v>
      </c>
      <c r="C143" t="s">
        <v>80</v>
      </c>
      <c r="D143">
        <v>29</v>
      </c>
      <c r="E143" t="s">
        <v>83</v>
      </c>
      <c r="F143" t="s">
        <v>87</v>
      </c>
      <c r="G143" t="s">
        <v>91</v>
      </c>
      <c r="H143" t="s">
        <v>91</v>
      </c>
      <c r="I143" t="s">
        <v>85</v>
      </c>
      <c r="J143" t="s">
        <v>96</v>
      </c>
      <c r="K143" t="s">
        <v>99</v>
      </c>
      <c r="L143" t="s">
        <v>98</v>
      </c>
      <c r="M143" t="s">
        <v>102</v>
      </c>
      <c r="N143" t="s">
        <v>104</v>
      </c>
      <c r="O143">
        <v>7</v>
      </c>
      <c r="Q143">
        <v>2</v>
      </c>
      <c r="R143">
        <v>57.752699999999997</v>
      </c>
      <c r="S143">
        <v>7</v>
      </c>
      <c r="T143">
        <v>2</v>
      </c>
      <c r="U143" t="s">
        <v>76</v>
      </c>
      <c r="V143">
        <v>1</v>
      </c>
      <c r="W143">
        <v>1</v>
      </c>
      <c r="X143">
        <v>0</v>
      </c>
      <c r="Y143">
        <v>0</v>
      </c>
      <c r="Z143">
        <v>1</v>
      </c>
      <c r="AA143" t="s">
        <v>106</v>
      </c>
      <c r="AC143" t="s">
        <v>109</v>
      </c>
      <c r="AD143">
        <v>1</v>
      </c>
      <c r="AE143" t="s">
        <v>255</v>
      </c>
      <c r="AF143" t="s">
        <v>255</v>
      </c>
      <c r="AG143" t="s">
        <v>109</v>
      </c>
      <c r="AH143" t="s">
        <v>99</v>
      </c>
      <c r="AI143" t="s">
        <v>99</v>
      </c>
      <c r="AJ143" t="s">
        <v>99</v>
      </c>
      <c r="AK143" t="s">
        <v>99</v>
      </c>
      <c r="AL143" t="s">
        <v>99</v>
      </c>
      <c r="AM143" t="s">
        <v>99</v>
      </c>
      <c r="AN143" t="s">
        <v>99</v>
      </c>
      <c r="AO143" t="s">
        <v>99</v>
      </c>
      <c r="AP143" t="s">
        <v>99</v>
      </c>
      <c r="AQ143" t="s">
        <v>99</v>
      </c>
      <c r="AR143" t="s">
        <v>99</v>
      </c>
      <c r="AS143" t="s">
        <v>99</v>
      </c>
      <c r="AT143" t="s">
        <v>100</v>
      </c>
      <c r="AU143" t="s">
        <v>99</v>
      </c>
      <c r="AV143" t="s">
        <v>100</v>
      </c>
      <c r="AW143" t="s">
        <v>100</v>
      </c>
      <c r="AX143" t="s">
        <v>99</v>
      </c>
      <c r="AY143" t="s">
        <v>100</v>
      </c>
      <c r="AZ143" t="s">
        <v>99</v>
      </c>
      <c r="BA143" t="s">
        <v>99</v>
      </c>
      <c r="BB143" t="s">
        <v>99</v>
      </c>
      <c r="BC143" t="s">
        <v>99</v>
      </c>
      <c r="BD143" t="s">
        <v>99</v>
      </c>
      <c r="BE143" t="s">
        <v>99</v>
      </c>
      <c r="BF143" t="s">
        <v>99</v>
      </c>
      <c r="BG143" t="s">
        <v>100</v>
      </c>
      <c r="BH143" t="s">
        <v>100</v>
      </c>
      <c r="BI143" t="s">
        <v>100</v>
      </c>
      <c r="BJ143" t="s">
        <v>100</v>
      </c>
      <c r="BK143" t="s">
        <v>317</v>
      </c>
      <c r="BL143">
        <v>7</v>
      </c>
      <c r="BM143" t="s">
        <v>78</v>
      </c>
      <c r="BN143">
        <v>1</v>
      </c>
      <c r="BO143">
        <v>0</v>
      </c>
      <c r="BP143">
        <v>0</v>
      </c>
      <c r="BQ143">
        <v>1</v>
      </c>
      <c r="BR143">
        <v>1</v>
      </c>
      <c r="BS143">
        <v>1</v>
      </c>
      <c r="BT143">
        <v>1</v>
      </c>
      <c r="BU143">
        <v>0</v>
      </c>
      <c r="BV143">
        <v>0</v>
      </c>
      <c r="BW143">
        <v>0</v>
      </c>
      <c r="BX143">
        <v>0</v>
      </c>
      <c r="BY143" t="s">
        <v>322</v>
      </c>
      <c r="BZ143" t="s">
        <v>330</v>
      </c>
    </row>
    <row r="144" spans="1:78">
      <c r="A144" t="s">
        <v>989</v>
      </c>
      <c r="B144" t="s">
        <v>845</v>
      </c>
      <c r="C144" t="s">
        <v>79</v>
      </c>
      <c r="D144">
        <v>54</v>
      </c>
      <c r="E144" t="s">
        <v>83</v>
      </c>
      <c r="F144" t="s">
        <v>87</v>
      </c>
      <c r="G144" t="s">
        <v>91</v>
      </c>
      <c r="H144" t="s">
        <v>91</v>
      </c>
      <c r="I144" t="s">
        <v>85</v>
      </c>
      <c r="J144" t="s">
        <v>95</v>
      </c>
      <c r="K144" t="s">
        <v>99</v>
      </c>
      <c r="L144" t="s">
        <v>98</v>
      </c>
      <c r="M144" t="s">
        <v>102</v>
      </c>
      <c r="N144" t="s">
        <v>104</v>
      </c>
      <c r="O144">
        <v>8</v>
      </c>
      <c r="P144">
        <v>1</v>
      </c>
      <c r="Q144">
        <v>2</v>
      </c>
      <c r="R144">
        <v>12.631</v>
      </c>
      <c r="S144">
        <v>8</v>
      </c>
      <c r="T144">
        <v>2</v>
      </c>
      <c r="U144" t="s">
        <v>76</v>
      </c>
      <c r="V144">
        <v>1</v>
      </c>
      <c r="W144">
        <v>1</v>
      </c>
      <c r="X144">
        <v>0</v>
      </c>
      <c r="Y144">
        <v>0</v>
      </c>
      <c r="Z144">
        <v>1</v>
      </c>
      <c r="AA144" t="s">
        <v>106</v>
      </c>
      <c r="AC144" t="s">
        <v>109</v>
      </c>
      <c r="AD144">
        <v>0</v>
      </c>
      <c r="AE144" t="s">
        <v>262</v>
      </c>
      <c r="AF144" t="s">
        <v>262</v>
      </c>
      <c r="AG144" t="s">
        <v>109</v>
      </c>
      <c r="AH144" t="s">
        <v>99</v>
      </c>
      <c r="AI144" t="s">
        <v>99</v>
      </c>
      <c r="AJ144" t="s">
        <v>99</v>
      </c>
      <c r="AK144" t="s">
        <v>99</v>
      </c>
      <c r="AL144" t="s">
        <v>99</v>
      </c>
      <c r="AM144" t="s">
        <v>99</v>
      </c>
      <c r="AN144" t="s">
        <v>100</v>
      </c>
      <c r="AO144" t="s">
        <v>99</v>
      </c>
      <c r="AP144" t="s">
        <v>100</v>
      </c>
      <c r="AQ144" t="s">
        <v>99</v>
      </c>
      <c r="AR144" t="s">
        <v>99</v>
      </c>
      <c r="AS144" t="s">
        <v>99</v>
      </c>
      <c r="AT144" t="s">
        <v>100</v>
      </c>
      <c r="AU144" t="s">
        <v>99</v>
      </c>
      <c r="AV144" t="s">
        <v>100</v>
      </c>
      <c r="AW144" t="s">
        <v>100</v>
      </c>
      <c r="AX144" t="s">
        <v>99</v>
      </c>
      <c r="AY144" t="s">
        <v>100</v>
      </c>
      <c r="AZ144" t="s">
        <v>99</v>
      </c>
      <c r="BA144" t="s">
        <v>99</v>
      </c>
      <c r="BB144" t="s">
        <v>99</v>
      </c>
      <c r="BC144" t="s">
        <v>99</v>
      </c>
      <c r="BD144" t="s">
        <v>99</v>
      </c>
      <c r="BE144" t="s">
        <v>99</v>
      </c>
      <c r="BF144" t="s">
        <v>99</v>
      </c>
      <c r="BG144" t="s">
        <v>100</v>
      </c>
      <c r="BH144" t="s">
        <v>100</v>
      </c>
      <c r="BI144" t="s">
        <v>100</v>
      </c>
      <c r="BJ144" t="s">
        <v>100</v>
      </c>
      <c r="BK144" t="s">
        <v>317</v>
      </c>
      <c r="BL144">
        <v>4</v>
      </c>
      <c r="BM144" t="s">
        <v>78</v>
      </c>
      <c r="BN144">
        <v>1</v>
      </c>
      <c r="BO144">
        <v>0</v>
      </c>
      <c r="BP144">
        <v>0</v>
      </c>
      <c r="BQ144">
        <v>1</v>
      </c>
      <c r="BR144">
        <v>0</v>
      </c>
      <c r="BS144">
        <v>0</v>
      </c>
      <c r="BT144">
        <v>1</v>
      </c>
      <c r="BU144">
        <v>0</v>
      </c>
      <c r="BV144">
        <v>0</v>
      </c>
      <c r="BW144">
        <v>0</v>
      </c>
      <c r="BX144">
        <v>0</v>
      </c>
      <c r="BY144" t="s">
        <v>319</v>
      </c>
      <c r="BZ144" t="s">
        <v>330</v>
      </c>
    </row>
    <row r="145" spans="1:78">
      <c r="A145" t="s">
        <v>990</v>
      </c>
      <c r="B145" t="s">
        <v>846</v>
      </c>
      <c r="C145" t="s">
        <v>80</v>
      </c>
      <c r="D145">
        <v>59</v>
      </c>
      <c r="E145" t="s">
        <v>83</v>
      </c>
      <c r="F145" t="s">
        <v>87</v>
      </c>
      <c r="G145" t="s">
        <v>91</v>
      </c>
      <c r="H145" t="s">
        <v>91</v>
      </c>
      <c r="I145" t="s">
        <v>85</v>
      </c>
      <c r="J145" t="s">
        <v>95</v>
      </c>
      <c r="K145" t="s">
        <v>99</v>
      </c>
      <c r="L145" t="s">
        <v>81</v>
      </c>
      <c r="M145" t="s">
        <v>102</v>
      </c>
      <c r="N145" t="s">
        <v>103</v>
      </c>
      <c r="O145">
        <v>4</v>
      </c>
      <c r="P145">
        <v>3</v>
      </c>
      <c r="Q145">
        <v>1</v>
      </c>
      <c r="R145">
        <v>2.0948000000000002</v>
      </c>
      <c r="S145">
        <v>4</v>
      </c>
      <c r="T145">
        <v>1</v>
      </c>
      <c r="U145" t="s">
        <v>76</v>
      </c>
      <c r="V145">
        <v>1</v>
      </c>
      <c r="W145">
        <v>1</v>
      </c>
      <c r="X145">
        <v>0</v>
      </c>
      <c r="Y145">
        <v>0</v>
      </c>
      <c r="Z145">
        <v>1</v>
      </c>
      <c r="AA145" t="s">
        <v>105</v>
      </c>
      <c r="AC145" t="s">
        <v>146</v>
      </c>
      <c r="AD145">
        <v>0</v>
      </c>
      <c r="AE145" t="s">
        <v>276</v>
      </c>
      <c r="AF145" t="s">
        <v>276</v>
      </c>
      <c r="AG145" t="s">
        <v>146</v>
      </c>
      <c r="AH145" t="s">
        <v>99</v>
      </c>
      <c r="AI145" t="s">
        <v>99</v>
      </c>
      <c r="AJ145" t="s">
        <v>99</v>
      </c>
      <c r="AK145" t="s">
        <v>99</v>
      </c>
      <c r="AL145" t="s">
        <v>99</v>
      </c>
      <c r="AM145" t="s">
        <v>99</v>
      </c>
      <c r="AN145" t="s">
        <v>100</v>
      </c>
      <c r="AO145" t="s">
        <v>99</v>
      </c>
      <c r="AP145" t="s">
        <v>100</v>
      </c>
      <c r="AQ145" t="s">
        <v>99</v>
      </c>
      <c r="AR145" t="s">
        <v>99</v>
      </c>
      <c r="AS145" t="s">
        <v>99</v>
      </c>
      <c r="AT145" t="s">
        <v>99</v>
      </c>
      <c r="AU145" t="s">
        <v>99</v>
      </c>
      <c r="AV145" t="s">
        <v>99</v>
      </c>
      <c r="AW145" t="s">
        <v>99</v>
      </c>
      <c r="AX145" t="s">
        <v>99</v>
      </c>
      <c r="AY145" t="s">
        <v>99</v>
      </c>
      <c r="AZ145" t="s">
        <v>99</v>
      </c>
      <c r="BA145" t="s">
        <v>99</v>
      </c>
      <c r="BB145" t="s">
        <v>99</v>
      </c>
      <c r="BC145" t="s">
        <v>99</v>
      </c>
      <c r="BD145" t="s">
        <v>99</v>
      </c>
      <c r="BE145" t="s">
        <v>99</v>
      </c>
      <c r="BF145" t="s">
        <v>99</v>
      </c>
      <c r="BG145" t="s">
        <v>99</v>
      </c>
      <c r="BH145" t="s">
        <v>100</v>
      </c>
      <c r="BI145" t="s">
        <v>100</v>
      </c>
      <c r="BJ145" t="s">
        <v>100</v>
      </c>
      <c r="BK145" t="s">
        <v>317</v>
      </c>
      <c r="BL145">
        <v>15</v>
      </c>
      <c r="BM145" t="s">
        <v>78</v>
      </c>
      <c r="BN145">
        <v>1</v>
      </c>
      <c r="BO145">
        <v>0</v>
      </c>
      <c r="BP145">
        <v>0</v>
      </c>
      <c r="BQ145">
        <v>0</v>
      </c>
      <c r="BR145">
        <v>0</v>
      </c>
      <c r="BS145">
        <v>1</v>
      </c>
      <c r="BT145">
        <v>0</v>
      </c>
      <c r="BU145">
        <v>0</v>
      </c>
      <c r="BV145">
        <v>0</v>
      </c>
      <c r="BW145">
        <v>0</v>
      </c>
      <c r="BX145">
        <v>0</v>
      </c>
      <c r="BY145" t="s">
        <v>319</v>
      </c>
      <c r="BZ145" t="s">
        <v>330</v>
      </c>
    </row>
  </sheetData>
  <sortState ref="A2:BZ145">
    <sortCondition ref="BJ2:BJ145"/>
    <sortCondition ref="BI2:BI14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workbookViewId="0">
      <selection activeCell="H6" sqref="H6"/>
    </sheetView>
  </sheetViews>
  <sheetFormatPr defaultColWidth="10.85546875" defaultRowHeight="15"/>
  <cols>
    <col min="1" max="1" width="10.85546875" style="33"/>
    <col min="2" max="2" width="16.7109375" style="33" customWidth="1"/>
    <col min="3" max="3" width="22.28515625" style="33" customWidth="1"/>
    <col min="4" max="5" width="10.85546875" style="33"/>
    <col min="6" max="6" width="15.42578125" style="33" customWidth="1"/>
    <col min="7" max="16384" width="10.85546875" style="33"/>
  </cols>
  <sheetData>
    <row r="1" spans="1:10">
      <c r="A1" s="34" t="s">
        <v>847</v>
      </c>
      <c r="B1" s="34" t="s">
        <v>1172</v>
      </c>
      <c r="C1" s="34" t="s">
        <v>1171</v>
      </c>
      <c r="D1" s="34" t="s">
        <v>1170</v>
      </c>
      <c r="E1" s="34" t="s">
        <v>1169</v>
      </c>
      <c r="F1" s="34" t="s">
        <v>1168</v>
      </c>
      <c r="G1" s="34" t="s">
        <v>1167</v>
      </c>
      <c r="H1" s="34" t="s">
        <v>1166</v>
      </c>
      <c r="I1" s="34" t="s">
        <v>1165</v>
      </c>
      <c r="J1" s="34" t="s">
        <v>702</v>
      </c>
    </row>
    <row r="2" spans="1:10">
      <c r="A2" s="33" t="s">
        <v>991</v>
      </c>
      <c r="B2" s="33" t="s">
        <v>1135</v>
      </c>
      <c r="C2" s="33" t="s">
        <v>1164</v>
      </c>
      <c r="D2" s="33" t="s">
        <v>92</v>
      </c>
      <c r="E2" s="33" t="s">
        <v>94</v>
      </c>
      <c r="F2" s="33" t="s">
        <v>104</v>
      </c>
      <c r="G2" s="33">
        <v>0.61</v>
      </c>
      <c r="H2" s="33" t="s">
        <v>1123</v>
      </c>
      <c r="I2" s="33" t="s">
        <v>1105</v>
      </c>
      <c r="J2" s="33">
        <v>1</v>
      </c>
    </row>
    <row r="3" spans="1:10">
      <c r="A3" s="33" t="s">
        <v>994</v>
      </c>
      <c r="B3" s="33" t="s">
        <v>1135</v>
      </c>
      <c r="C3" s="33" t="s">
        <v>1138</v>
      </c>
      <c r="D3" s="33" t="s">
        <v>93</v>
      </c>
      <c r="E3" s="33" t="s">
        <v>107</v>
      </c>
      <c r="F3" s="33" t="s">
        <v>103</v>
      </c>
      <c r="G3" s="33">
        <v>2.34</v>
      </c>
      <c r="H3" s="33" t="s">
        <v>1123</v>
      </c>
      <c r="I3" s="33" t="s">
        <v>1163</v>
      </c>
      <c r="J3" s="33">
        <v>0</v>
      </c>
    </row>
    <row r="4" spans="1:10">
      <c r="A4" s="33" t="s">
        <v>998</v>
      </c>
      <c r="B4" s="33" t="s">
        <v>1135</v>
      </c>
      <c r="C4" s="33" t="s">
        <v>1156</v>
      </c>
      <c r="D4" s="33" t="s">
        <v>92</v>
      </c>
      <c r="E4" s="33" t="s">
        <v>1133</v>
      </c>
      <c r="F4" s="33" t="s">
        <v>104</v>
      </c>
      <c r="G4" s="33">
        <v>2.11</v>
      </c>
      <c r="H4" s="33" t="s">
        <v>1123</v>
      </c>
      <c r="I4" s="33" t="s">
        <v>1132</v>
      </c>
      <c r="J4" s="33">
        <v>1</v>
      </c>
    </row>
    <row r="5" spans="1:10">
      <c r="A5" s="33" t="s">
        <v>1000</v>
      </c>
      <c r="B5" s="33" t="s">
        <v>1135</v>
      </c>
      <c r="C5" s="33" t="s">
        <v>1162</v>
      </c>
      <c r="D5" s="33" t="s">
        <v>92</v>
      </c>
      <c r="E5" s="33" t="s">
        <v>1111</v>
      </c>
      <c r="F5" s="33" t="s">
        <v>104</v>
      </c>
      <c r="G5" s="33">
        <v>12.66</v>
      </c>
      <c r="H5" s="33" t="s">
        <v>1123</v>
      </c>
      <c r="I5" s="33" t="s">
        <v>1121</v>
      </c>
      <c r="J5" s="33">
        <v>0</v>
      </c>
    </row>
    <row r="6" spans="1:10">
      <c r="A6" s="33" t="s">
        <v>911</v>
      </c>
      <c r="B6" s="33" t="s">
        <v>1135</v>
      </c>
      <c r="C6" s="33" t="s">
        <v>1161</v>
      </c>
      <c r="D6" s="33" t="s">
        <v>92</v>
      </c>
      <c r="E6" s="33" t="s">
        <v>1111</v>
      </c>
      <c r="F6" s="33" t="s">
        <v>104</v>
      </c>
      <c r="G6" s="33">
        <v>2.5239398</v>
      </c>
      <c r="H6" s="33" t="s">
        <v>1123</v>
      </c>
      <c r="I6" s="33" t="s">
        <v>1160</v>
      </c>
      <c r="J6" s="33">
        <v>1</v>
      </c>
    </row>
    <row r="7" spans="1:10">
      <c r="A7" s="33" t="s">
        <v>1001</v>
      </c>
      <c r="B7" s="33" t="s">
        <v>1135</v>
      </c>
      <c r="C7" s="33" t="s">
        <v>1157</v>
      </c>
      <c r="D7" s="33" t="s">
        <v>92</v>
      </c>
      <c r="E7" s="33" t="s">
        <v>94</v>
      </c>
      <c r="F7" s="33" t="s">
        <v>104</v>
      </c>
      <c r="G7" s="33">
        <v>1.5587487</v>
      </c>
      <c r="H7" s="33" t="s">
        <v>1123</v>
      </c>
      <c r="I7" s="33" t="s">
        <v>1122</v>
      </c>
      <c r="J7" s="33">
        <v>1</v>
      </c>
    </row>
    <row r="8" spans="1:10">
      <c r="A8" s="33" t="s">
        <v>987</v>
      </c>
      <c r="B8" s="33" t="s">
        <v>1135</v>
      </c>
      <c r="C8" s="33" t="s">
        <v>1159</v>
      </c>
      <c r="D8" s="33" t="s">
        <v>92</v>
      </c>
      <c r="E8" s="33" t="s">
        <v>1111</v>
      </c>
      <c r="F8" s="33" t="s">
        <v>104</v>
      </c>
      <c r="G8" s="33">
        <v>2.5782905999999999</v>
      </c>
      <c r="H8" s="33" t="s">
        <v>1123</v>
      </c>
      <c r="I8" s="33" t="s">
        <v>1127</v>
      </c>
      <c r="J8" s="33">
        <v>1</v>
      </c>
    </row>
    <row r="9" spans="1:10">
      <c r="A9" s="33" t="s">
        <v>1006</v>
      </c>
      <c r="B9" s="33" t="s">
        <v>1135</v>
      </c>
      <c r="C9" s="33" t="s">
        <v>1158</v>
      </c>
      <c r="D9" s="33" t="s">
        <v>92</v>
      </c>
      <c r="E9" s="33" t="s">
        <v>1125</v>
      </c>
      <c r="F9" s="33" t="s">
        <v>104</v>
      </c>
      <c r="G9" s="33">
        <v>3.0463469000000001</v>
      </c>
      <c r="H9" s="33" t="s">
        <v>1123</v>
      </c>
      <c r="I9" s="33" t="s">
        <v>1124</v>
      </c>
      <c r="J9" s="33">
        <v>0</v>
      </c>
    </row>
    <row r="10" spans="1:10">
      <c r="A10" s="33" t="s">
        <v>1008</v>
      </c>
      <c r="B10" s="33" t="s">
        <v>1135</v>
      </c>
      <c r="C10" s="33" t="s">
        <v>1157</v>
      </c>
      <c r="D10" s="33" t="s">
        <v>92</v>
      </c>
      <c r="E10" s="33" t="s">
        <v>1103</v>
      </c>
      <c r="F10" s="33" t="s">
        <v>104</v>
      </c>
      <c r="G10" s="33">
        <v>2.9687526000000002</v>
      </c>
      <c r="H10" s="33" t="s">
        <v>1123</v>
      </c>
      <c r="I10" s="33" t="s">
        <v>1109</v>
      </c>
      <c r="J10" s="33">
        <v>0</v>
      </c>
    </row>
    <row r="11" spans="1:10">
      <c r="A11" s="33" t="s">
        <v>1014</v>
      </c>
      <c r="B11" s="33" t="s">
        <v>1135</v>
      </c>
      <c r="C11" s="33" t="s">
        <v>1154</v>
      </c>
      <c r="D11" s="33" t="s">
        <v>93</v>
      </c>
      <c r="E11" s="33" t="s">
        <v>1111</v>
      </c>
      <c r="F11" s="33" t="s">
        <v>103</v>
      </c>
      <c r="G11" s="33">
        <v>1.7740359000000001</v>
      </c>
      <c r="H11" s="33" t="s">
        <v>1123</v>
      </c>
      <c r="I11" s="33" t="s">
        <v>264</v>
      </c>
      <c r="J11" s="33">
        <v>0</v>
      </c>
    </row>
    <row r="12" spans="1:10">
      <c r="A12" s="33" t="s">
        <v>1019</v>
      </c>
      <c r="B12" s="33" t="s">
        <v>1135</v>
      </c>
      <c r="C12" s="33" t="s">
        <v>1136</v>
      </c>
      <c r="D12" s="33" t="s">
        <v>92</v>
      </c>
      <c r="E12" s="33" t="s">
        <v>1113</v>
      </c>
      <c r="F12" s="33" t="s">
        <v>103</v>
      </c>
      <c r="G12" s="33">
        <v>1.7025699999999999</v>
      </c>
      <c r="H12" s="33" t="s">
        <v>1123</v>
      </c>
      <c r="I12" s="33" t="s">
        <v>1120</v>
      </c>
      <c r="J12" s="33">
        <v>0</v>
      </c>
    </row>
    <row r="13" spans="1:10">
      <c r="A13" s="33" t="s">
        <v>190</v>
      </c>
      <c r="B13" s="33" t="s">
        <v>1135</v>
      </c>
      <c r="C13" s="33" t="s">
        <v>1156</v>
      </c>
      <c r="D13" s="33" t="s">
        <v>92</v>
      </c>
      <c r="E13" s="33" t="s">
        <v>1111</v>
      </c>
      <c r="F13" s="33" t="s">
        <v>104</v>
      </c>
      <c r="G13" s="33">
        <v>0.26488299999999998</v>
      </c>
      <c r="H13" s="33" t="s">
        <v>1123</v>
      </c>
      <c r="I13" s="33" t="s">
        <v>270</v>
      </c>
      <c r="J13" s="33">
        <v>0</v>
      </c>
    </row>
    <row r="14" spans="1:10">
      <c r="A14" s="33" t="s">
        <v>1028</v>
      </c>
      <c r="B14" s="33" t="s">
        <v>1135</v>
      </c>
      <c r="C14" s="33" t="s">
        <v>1156</v>
      </c>
      <c r="D14" s="33" t="s">
        <v>93</v>
      </c>
      <c r="E14" s="33" t="s">
        <v>94</v>
      </c>
      <c r="F14" s="33" t="s">
        <v>104</v>
      </c>
      <c r="G14" s="33">
        <v>0.91558700000000004</v>
      </c>
      <c r="H14" s="33" t="s">
        <v>1123</v>
      </c>
      <c r="I14" s="33" t="s">
        <v>1108</v>
      </c>
      <c r="J14" s="33">
        <v>0</v>
      </c>
    </row>
    <row r="15" spans="1:10">
      <c r="A15" s="33" t="s">
        <v>1029</v>
      </c>
      <c r="B15" s="33" t="s">
        <v>1135</v>
      </c>
      <c r="C15" s="33" t="s">
        <v>1155</v>
      </c>
      <c r="D15" s="33" t="s">
        <v>92</v>
      </c>
      <c r="E15" s="33" t="s">
        <v>1125</v>
      </c>
      <c r="F15" s="33" t="s">
        <v>104</v>
      </c>
      <c r="G15" s="33">
        <v>0.431371</v>
      </c>
      <c r="H15" s="33" t="s">
        <v>1123</v>
      </c>
      <c r="I15" s="33" t="s">
        <v>316</v>
      </c>
      <c r="J15" s="33">
        <v>0</v>
      </c>
    </row>
    <row r="16" spans="1:10">
      <c r="A16" s="33" t="s">
        <v>1030</v>
      </c>
      <c r="B16" s="33" t="s">
        <v>1135</v>
      </c>
      <c r="C16" s="33" t="s">
        <v>1154</v>
      </c>
      <c r="D16" s="33" t="s">
        <v>93</v>
      </c>
      <c r="E16" s="33" t="s">
        <v>93</v>
      </c>
      <c r="F16" s="33" t="s">
        <v>104</v>
      </c>
      <c r="G16" s="33">
        <v>2.1021000000000001</v>
      </c>
      <c r="H16" s="33" t="s">
        <v>1123</v>
      </c>
      <c r="I16" s="33" t="s">
        <v>109</v>
      </c>
      <c r="J16" s="33">
        <v>0</v>
      </c>
    </row>
    <row r="17" spans="1:10">
      <c r="A17" s="33" t="s">
        <v>933</v>
      </c>
      <c r="B17" s="33" t="s">
        <v>1135</v>
      </c>
      <c r="C17" s="33" t="s">
        <v>1137</v>
      </c>
      <c r="D17" s="33" t="s">
        <v>91</v>
      </c>
      <c r="E17" s="33" t="s">
        <v>1125</v>
      </c>
      <c r="F17" s="33" t="s">
        <v>104</v>
      </c>
      <c r="G17" s="33">
        <v>1.75492</v>
      </c>
      <c r="H17" s="33" t="s">
        <v>1123</v>
      </c>
      <c r="I17" s="33" t="s">
        <v>107</v>
      </c>
      <c r="J17" s="33">
        <v>0</v>
      </c>
    </row>
    <row r="18" spans="1:10">
      <c r="A18" s="33" t="s">
        <v>1031</v>
      </c>
      <c r="B18" s="33" t="s">
        <v>1135</v>
      </c>
      <c r="C18" s="33" t="s">
        <v>1153</v>
      </c>
      <c r="D18" s="33" t="s">
        <v>92</v>
      </c>
      <c r="E18" s="33" t="s">
        <v>1107</v>
      </c>
      <c r="F18" s="33" t="s">
        <v>104</v>
      </c>
      <c r="G18" s="33">
        <v>1.6535299999999999</v>
      </c>
      <c r="H18" s="33" t="s">
        <v>1123</v>
      </c>
      <c r="I18" s="33" t="s">
        <v>130</v>
      </c>
      <c r="J18" s="33">
        <v>0</v>
      </c>
    </row>
    <row r="19" spans="1:10">
      <c r="A19" s="33" t="s">
        <v>995</v>
      </c>
      <c r="B19" s="33" t="s">
        <v>1135</v>
      </c>
      <c r="C19" s="33" t="s">
        <v>1152</v>
      </c>
      <c r="D19" s="33" t="s">
        <v>92</v>
      </c>
      <c r="E19" s="33" t="s">
        <v>94</v>
      </c>
      <c r="F19" s="33" t="s">
        <v>104</v>
      </c>
      <c r="G19" s="33">
        <v>0.2</v>
      </c>
      <c r="H19" s="33" t="s">
        <v>1102</v>
      </c>
      <c r="I19" s="33" t="s">
        <v>1151</v>
      </c>
      <c r="J19" s="33">
        <v>0</v>
      </c>
    </row>
    <row r="20" spans="1:10">
      <c r="A20" s="33" t="s">
        <v>996</v>
      </c>
      <c r="B20" s="33" t="s">
        <v>1135</v>
      </c>
      <c r="C20" s="33" t="s">
        <v>1150</v>
      </c>
      <c r="D20" s="33" t="s">
        <v>92</v>
      </c>
      <c r="E20" s="33" t="s">
        <v>1113</v>
      </c>
      <c r="F20" s="33" t="s">
        <v>103</v>
      </c>
      <c r="H20" s="33" t="s">
        <v>1102</v>
      </c>
      <c r="I20" s="33" t="s">
        <v>1131</v>
      </c>
      <c r="J20" s="33">
        <v>0</v>
      </c>
    </row>
    <row r="21" spans="1:10">
      <c r="A21" s="33" t="s">
        <v>1009</v>
      </c>
      <c r="B21" s="33" t="s">
        <v>1135</v>
      </c>
      <c r="C21" s="33" t="s">
        <v>1149</v>
      </c>
      <c r="D21" s="33" t="s">
        <v>92</v>
      </c>
      <c r="E21" s="33" t="s">
        <v>1107</v>
      </c>
      <c r="F21" s="33" t="s">
        <v>103</v>
      </c>
      <c r="G21" s="33">
        <v>0.22456276999999999</v>
      </c>
      <c r="H21" s="33" t="s">
        <v>1102</v>
      </c>
      <c r="I21" s="33" t="s">
        <v>127</v>
      </c>
      <c r="J21" s="33">
        <v>0</v>
      </c>
    </row>
    <row r="22" spans="1:10">
      <c r="A22" s="33" t="s">
        <v>1013</v>
      </c>
      <c r="B22" s="33" t="s">
        <v>1135</v>
      </c>
      <c r="C22" s="33" t="s">
        <v>1148</v>
      </c>
      <c r="D22" s="33" t="s">
        <v>93</v>
      </c>
      <c r="E22" s="33" t="s">
        <v>1107</v>
      </c>
      <c r="F22" s="33" t="s">
        <v>104</v>
      </c>
      <c r="G22" s="33">
        <v>9.3999874999999997E-2</v>
      </c>
      <c r="H22" s="33" t="s">
        <v>1102</v>
      </c>
      <c r="I22" s="33" t="s">
        <v>1147</v>
      </c>
      <c r="J22" s="33">
        <v>0</v>
      </c>
    </row>
    <row r="23" spans="1:10">
      <c r="A23" s="33" t="s">
        <v>1026</v>
      </c>
      <c r="B23" s="33" t="s">
        <v>1135</v>
      </c>
      <c r="C23" s="33" t="s">
        <v>1146</v>
      </c>
      <c r="D23" s="33" t="s">
        <v>94</v>
      </c>
      <c r="E23" s="33" t="s">
        <v>1125</v>
      </c>
      <c r="F23" s="33" t="s">
        <v>104</v>
      </c>
      <c r="G23" s="33">
        <v>0.20505799999999999</v>
      </c>
      <c r="H23" s="33" t="s">
        <v>1102</v>
      </c>
      <c r="I23" s="33" t="s">
        <v>1145</v>
      </c>
      <c r="J23" s="33">
        <v>0</v>
      </c>
    </row>
    <row r="24" spans="1:10">
      <c r="A24" s="33" t="s">
        <v>1027</v>
      </c>
      <c r="B24" s="33" t="s">
        <v>1135</v>
      </c>
      <c r="C24" s="33" t="s">
        <v>1144</v>
      </c>
      <c r="D24" s="33" t="s">
        <v>92</v>
      </c>
      <c r="E24" s="33" t="s">
        <v>91</v>
      </c>
      <c r="F24" s="33" t="s">
        <v>104</v>
      </c>
      <c r="G24" s="33">
        <v>0.11938500000000001</v>
      </c>
      <c r="H24" s="33" t="s">
        <v>1102</v>
      </c>
      <c r="I24" s="33" t="s">
        <v>1143</v>
      </c>
      <c r="J24" s="33">
        <v>0</v>
      </c>
    </row>
    <row r="25" spans="1:10">
      <c r="A25" s="33" t="s">
        <v>1032</v>
      </c>
      <c r="B25" s="33" t="s">
        <v>1135</v>
      </c>
      <c r="C25" s="33" t="s">
        <v>1142</v>
      </c>
      <c r="D25" s="33" t="s">
        <v>93</v>
      </c>
      <c r="E25" s="33" t="s">
        <v>1113</v>
      </c>
      <c r="F25" s="33" t="s">
        <v>103</v>
      </c>
      <c r="G25" s="33">
        <v>0.17819399999999999</v>
      </c>
      <c r="H25" s="33" t="s">
        <v>1102</v>
      </c>
      <c r="I25" s="33" t="s">
        <v>1141</v>
      </c>
      <c r="J25" s="33">
        <v>0</v>
      </c>
    </row>
    <row r="26" spans="1:10">
      <c r="A26" s="33" t="s">
        <v>993</v>
      </c>
      <c r="B26" s="33" t="s">
        <v>1135</v>
      </c>
      <c r="C26" s="33" t="s">
        <v>1140</v>
      </c>
      <c r="D26" s="33" t="s">
        <v>93</v>
      </c>
      <c r="E26" s="33" t="s">
        <v>1103</v>
      </c>
      <c r="F26" s="33" t="s">
        <v>104</v>
      </c>
      <c r="H26" s="33" t="s">
        <v>1102</v>
      </c>
      <c r="I26" s="33" t="s">
        <v>1139</v>
      </c>
      <c r="J26" s="33">
        <v>0</v>
      </c>
    </row>
    <row r="27" spans="1:10">
      <c r="A27" s="33" t="s">
        <v>1033</v>
      </c>
      <c r="B27" s="33" t="s">
        <v>1135</v>
      </c>
      <c r="C27" s="33" t="s">
        <v>1138</v>
      </c>
      <c r="D27" s="33" t="s">
        <v>92</v>
      </c>
      <c r="E27" s="33" t="s">
        <v>1113</v>
      </c>
      <c r="F27" s="33" t="s">
        <v>104</v>
      </c>
      <c r="H27" s="33" t="s">
        <v>1102</v>
      </c>
      <c r="I27" s="33" t="s">
        <v>1112</v>
      </c>
      <c r="J27" s="33">
        <v>0</v>
      </c>
    </row>
    <row r="28" spans="1:10">
      <c r="A28" s="33" t="s">
        <v>1003</v>
      </c>
      <c r="B28" s="33" t="s">
        <v>1135</v>
      </c>
      <c r="C28" s="33" t="s">
        <v>1137</v>
      </c>
      <c r="D28" s="33" t="s">
        <v>91</v>
      </c>
      <c r="E28" s="33" t="s">
        <v>91</v>
      </c>
      <c r="F28" s="33" t="s">
        <v>103</v>
      </c>
      <c r="H28" s="33" t="s">
        <v>1102</v>
      </c>
      <c r="I28" s="33" t="s">
        <v>1129</v>
      </c>
      <c r="J28" s="33">
        <v>1</v>
      </c>
    </row>
    <row r="29" spans="1:10">
      <c r="A29" s="33" t="s">
        <v>1020</v>
      </c>
      <c r="B29" s="33" t="s">
        <v>1135</v>
      </c>
      <c r="C29" s="33" t="s">
        <v>1136</v>
      </c>
      <c r="D29" s="33" t="s">
        <v>92</v>
      </c>
      <c r="E29" s="33" t="s">
        <v>94</v>
      </c>
      <c r="F29" s="33" t="s">
        <v>104</v>
      </c>
      <c r="H29" s="33" t="s">
        <v>1102</v>
      </c>
      <c r="I29" s="33" t="s">
        <v>272</v>
      </c>
      <c r="J29" s="33">
        <v>0</v>
      </c>
    </row>
    <row r="30" spans="1:10">
      <c r="A30" s="33" t="s">
        <v>1036</v>
      </c>
      <c r="B30" s="33" t="s">
        <v>1135</v>
      </c>
      <c r="C30" s="33" t="s">
        <v>1134</v>
      </c>
      <c r="D30" s="33" t="s">
        <v>92</v>
      </c>
      <c r="E30" s="33" t="s">
        <v>1113</v>
      </c>
      <c r="F30" s="33" t="s">
        <v>103</v>
      </c>
      <c r="H30" s="33" t="s">
        <v>1102</v>
      </c>
      <c r="I30" s="33" t="s">
        <v>107</v>
      </c>
      <c r="J30" s="33">
        <v>0</v>
      </c>
    </row>
    <row r="31" spans="1:10">
      <c r="A31" s="33" t="s">
        <v>1022</v>
      </c>
      <c r="B31" s="33" t="s">
        <v>1104</v>
      </c>
      <c r="C31" s="33" t="s">
        <v>165</v>
      </c>
      <c r="D31" s="33" t="s">
        <v>94</v>
      </c>
      <c r="E31" s="33" t="s">
        <v>94</v>
      </c>
      <c r="F31" s="33" t="s">
        <v>103</v>
      </c>
      <c r="G31" s="33">
        <v>0.31156899999999998</v>
      </c>
      <c r="H31" s="33" t="s">
        <v>1123</v>
      </c>
      <c r="I31" s="33" t="s">
        <v>165</v>
      </c>
      <c r="J31" s="33">
        <v>0</v>
      </c>
    </row>
    <row r="32" spans="1:10">
      <c r="A32" s="33" t="s">
        <v>998</v>
      </c>
      <c r="B32" s="33" t="s">
        <v>1104</v>
      </c>
      <c r="C32" s="33" t="s">
        <v>252</v>
      </c>
      <c r="D32" s="33" t="s">
        <v>92</v>
      </c>
      <c r="E32" s="33" t="s">
        <v>1133</v>
      </c>
      <c r="F32" s="33" t="s">
        <v>104</v>
      </c>
      <c r="G32" s="33">
        <v>0.28782201000000002</v>
      </c>
      <c r="H32" s="33" t="s">
        <v>1123</v>
      </c>
      <c r="I32" s="33" t="s">
        <v>1132</v>
      </c>
      <c r="J32" s="33">
        <v>1</v>
      </c>
    </row>
    <row r="33" spans="1:10">
      <c r="A33" s="33" t="s">
        <v>996</v>
      </c>
      <c r="B33" s="33" t="s">
        <v>1104</v>
      </c>
      <c r="C33" s="33" t="s">
        <v>316</v>
      </c>
      <c r="D33" s="33" t="s">
        <v>92</v>
      </c>
      <c r="E33" s="33" t="s">
        <v>1113</v>
      </c>
      <c r="F33" s="33" t="s">
        <v>103</v>
      </c>
      <c r="G33" s="33">
        <v>0.4</v>
      </c>
      <c r="H33" s="33" t="s">
        <v>1123</v>
      </c>
      <c r="I33" s="33" t="s">
        <v>1131</v>
      </c>
      <c r="J33" s="33">
        <v>0</v>
      </c>
    </row>
    <row r="34" spans="1:10">
      <c r="A34" s="33" t="s">
        <v>1003</v>
      </c>
      <c r="B34" s="33" t="s">
        <v>1104</v>
      </c>
      <c r="C34" s="33" t="s">
        <v>1130</v>
      </c>
      <c r="D34" s="33" t="s">
        <v>91</v>
      </c>
      <c r="E34" s="33" t="s">
        <v>91</v>
      </c>
      <c r="F34" s="33" t="s">
        <v>103</v>
      </c>
      <c r="G34" s="33">
        <v>0.354686</v>
      </c>
      <c r="H34" s="33" t="s">
        <v>1123</v>
      </c>
      <c r="I34" s="33" t="s">
        <v>1129</v>
      </c>
      <c r="J34" s="33">
        <v>1</v>
      </c>
    </row>
    <row r="35" spans="1:10">
      <c r="A35" s="33" t="s">
        <v>987</v>
      </c>
      <c r="B35" s="33" t="s">
        <v>1104</v>
      </c>
      <c r="C35" s="33" t="s">
        <v>1128</v>
      </c>
      <c r="D35" s="33" t="s">
        <v>92</v>
      </c>
      <c r="E35" s="33" t="s">
        <v>1111</v>
      </c>
      <c r="F35" s="33" t="s">
        <v>104</v>
      </c>
      <c r="G35" s="33">
        <v>6.9734600000000002</v>
      </c>
      <c r="H35" s="33" t="s">
        <v>1123</v>
      </c>
      <c r="I35" s="33" t="s">
        <v>1127</v>
      </c>
      <c r="J35" s="33">
        <v>1</v>
      </c>
    </row>
    <row r="36" spans="1:10">
      <c r="A36" s="33" t="s">
        <v>1006</v>
      </c>
      <c r="B36" s="33" t="s">
        <v>1104</v>
      </c>
      <c r="C36" s="33" t="s">
        <v>1126</v>
      </c>
      <c r="D36" s="33" t="s">
        <v>92</v>
      </c>
      <c r="E36" s="33" t="s">
        <v>1125</v>
      </c>
      <c r="F36" s="33" t="s">
        <v>104</v>
      </c>
      <c r="G36" s="33">
        <v>4.1134700000000004</v>
      </c>
      <c r="H36" s="33" t="s">
        <v>1123</v>
      </c>
      <c r="I36" s="33" t="s">
        <v>1124</v>
      </c>
      <c r="J36" s="33">
        <v>0</v>
      </c>
    </row>
    <row r="37" spans="1:10">
      <c r="A37" s="33" t="s">
        <v>1001</v>
      </c>
      <c r="B37" s="33" t="s">
        <v>1104</v>
      </c>
      <c r="C37" s="33" t="s">
        <v>457</v>
      </c>
      <c r="D37" s="33" t="s">
        <v>92</v>
      </c>
      <c r="E37" s="33" t="s">
        <v>94</v>
      </c>
      <c r="F37" s="33" t="s">
        <v>104</v>
      </c>
      <c r="G37" s="33">
        <v>1.8845700000000001</v>
      </c>
      <c r="H37" s="33" t="s">
        <v>1123</v>
      </c>
      <c r="I37" s="33" t="s">
        <v>1122</v>
      </c>
      <c r="J37" s="33">
        <v>1</v>
      </c>
    </row>
    <row r="38" spans="1:10">
      <c r="A38" s="33" t="s">
        <v>1035</v>
      </c>
      <c r="B38" s="33" t="s">
        <v>1104</v>
      </c>
      <c r="C38" s="33" t="s">
        <v>169</v>
      </c>
      <c r="D38" s="33" t="s">
        <v>94</v>
      </c>
      <c r="E38" s="33" t="s">
        <v>91</v>
      </c>
      <c r="F38" s="33" t="s">
        <v>103</v>
      </c>
      <c r="H38" s="33" t="s">
        <v>1102</v>
      </c>
      <c r="I38" s="33" t="s">
        <v>157</v>
      </c>
      <c r="J38" s="33">
        <v>0</v>
      </c>
    </row>
    <row r="39" spans="1:10">
      <c r="A39" s="33" t="s">
        <v>1000</v>
      </c>
      <c r="B39" s="33" t="s">
        <v>1104</v>
      </c>
      <c r="C39" s="33" t="s">
        <v>117</v>
      </c>
      <c r="D39" s="33" t="s">
        <v>92</v>
      </c>
      <c r="E39" s="33" t="s">
        <v>1111</v>
      </c>
      <c r="F39" s="33" t="s">
        <v>104</v>
      </c>
      <c r="H39" s="33" t="s">
        <v>1102</v>
      </c>
      <c r="I39" s="33" t="s">
        <v>1121</v>
      </c>
      <c r="J39" s="33">
        <v>0</v>
      </c>
    </row>
    <row r="40" spans="1:10">
      <c r="A40" s="33" t="s">
        <v>1019</v>
      </c>
      <c r="B40" s="33" t="s">
        <v>1104</v>
      </c>
      <c r="C40" s="33" t="s">
        <v>152</v>
      </c>
      <c r="D40" s="33" t="s">
        <v>92</v>
      </c>
      <c r="E40" s="33" t="s">
        <v>1113</v>
      </c>
      <c r="F40" s="33" t="s">
        <v>103</v>
      </c>
      <c r="H40" s="33" t="s">
        <v>1102</v>
      </c>
      <c r="I40" s="33" t="s">
        <v>1120</v>
      </c>
      <c r="J40" s="33">
        <v>0</v>
      </c>
    </row>
    <row r="41" spans="1:10">
      <c r="A41" s="33" t="s">
        <v>959</v>
      </c>
      <c r="B41" s="33" t="s">
        <v>1104</v>
      </c>
      <c r="C41" s="33" t="s">
        <v>133</v>
      </c>
      <c r="D41" s="33" t="s">
        <v>91</v>
      </c>
      <c r="E41" s="33" t="s">
        <v>91</v>
      </c>
      <c r="F41" s="33" t="s">
        <v>103</v>
      </c>
      <c r="H41" s="33" t="s">
        <v>1102</v>
      </c>
      <c r="I41" s="33" t="s">
        <v>1119</v>
      </c>
      <c r="J41" s="33">
        <v>0</v>
      </c>
    </row>
    <row r="42" spans="1:10">
      <c r="A42" s="33" t="s">
        <v>1034</v>
      </c>
      <c r="B42" s="33" t="s">
        <v>1104</v>
      </c>
      <c r="C42" s="33" t="s">
        <v>157</v>
      </c>
      <c r="D42" s="33" t="s">
        <v>94</v>
      </c>
      <c r="E42" s="33" t="s">
        <v>94</v>
      </c>
      <c r="F42" s="33" t="s">
        <v>103</v>
      </c>
      <c r="H42" s="33" t="s">
        <v>1102</v>
      </c>
      <c r="I42" s="33" t="s">
        <v>1118</v>
      </c>
      <c r="J42" s="33">
        <v>0</v>
      </c>
    </row>
    <row r="43" spans="1:10">
      <c r="A43" s="33" t="s">
        <v>1017</v>
      </c>
      <c r="B43" s="33" t="s">
        <v>1104</v>
      </c>
      <c r="C43" s="33" t="s">
        <v>1117</v>
      </c>
      <c r="D43" s="33" t="s">
        <v>94</v>
      </c>
      <c r="E43" s="33" t="s">
        <v>94</v>
      </c>
      <c r="F43" s="33" t="s">
        <v>104</v>
      </c>
      <c r="G43" s="33">
        <v>0.16882900000000001</v>
      </c>
      <c r="H43" s="33" t="s">
        <v>1102</v>
      </c>
      <c r="I43" s="33" t="s">
        <v>1116</v>
      </c>
      <c r="J43" s="33">
        <v>0</v>
      </c>
    </row>
    <row r="44" spans="1:10">
      <c r="A44" s="33" t="s">
        <v>1024</v>
      </c>
      <c r="B44" s="33" t="s">
        <v>1104</v>
      </c>
      <c r="C44" s="33" t="s">
        <v>316</v>
      </c>
      <c r="D44" s="33" t="s">
        <v>93</v>
      </c>
      <c r="E44" s="33" t="s">
        <v>1111</v>
      </c>
      <c r="F44" s="33" t="s">
        <v>104</v>
      </c>
      <c r="G44" s="33">
        <v>7.4737999999999999E-2</v>
      </c>
      <c r="H44" s="33" t="s">
        <v>1102</v>
      </c>
      <c r="I44" s="33" t="s">
        <v>1115</v>
      </c>
      <c r="J44" s="33">
        <v>0</v>
      </c>
    </row>
    <row r="45" spans="1:10">
      <c r="A45" s="33" t="s">
        <v>1011</v>
      </c>
      <c r="B45" s="33" t="s">
        <v>1104</v>
      </c>
      <c r="C45" s="33" t="s">
        <v>310</v>
      </c>
      <c r="D45" s="33" t="s">
        <v>93</v>
      </c>
      <c r="E45" s="33" t="s">
        <v>93</v>
      </c>
      <c r="F45" s="33" t="s">
        <v>103</v>
      </c>
      <c r="G45" s="33">
        <v>0.13103455999999999</v>
      </c>
      <c r="H45" s="33" t="s">
        <v>1102</v>
      </c>
      <c r="I45" s="33" t="s">
        <v>1114</v>
      </c>
      <c r="J45" s="33">
        <v>0</v>
      </c>
    </row>
    <row r="46" spans="1:10">
      <c r="A46" s="33" t="s">
        <v>1033</v>
      </c>
      <c r="B46" s="33" t="s">
        <v>1104</v>
      </c>
      <c r="C46" s="33" t="s">
        <v>310</v>
      </c>
      <c r="D46" s="33" t="s">
        <v>92</v>
      </c>
      <c r="E46" s="33" t="s">
        <v>1113</v>
      </c>
      <c r="F46" s="33" t="s">
        <v>104</v>
      </c>
      <c r="H46" s="33" t="s">
        <v>1102</v>
      </c>
      <c r="I46" s="33" t="s">
        <v>1112</v>
      </c>
      <c r="J46" s="33">
        <v>0</v>
      </c>
    </row>
    <row r="47" spans="1:10">
      <c r="A47" s="33" t="s">
        <v>190</v>
      </c>
      <c r="B47" s="33" t="s">
        <v>1104</v>
      </c>
      <c r="C47" s="33" t="s">
        <v>1110</v>
      </c>
      <c r="D47" s="33" t="s">
        <v>92</v>
      </c>
      <c r="E47" s="33" t="s">
        <v>1111</v>
      </c>
      <c r="F47" s="33" t="s">
        <v>104</v>
      </c>
      <c r="G47" s="33">
        <v>0.21596799999999999</v>
      </c>
      <c r="H47" s="33" t="s">
        <v>1102</v>
      </c>
      <c r="I47" s="33" t="s">
        <v>270</v>
      </c>
      <c r="J47" s="33">
        <v>0</v>
      </c>
    </row>
    <row r="48" spans="1:10">
      <c r="A48" s="33" t="s">
        <v>1020</v>
      </c>
      <c r="B48" s="33" t="s">
        <v>1104</v>
      </c>
      <c r="C48" s="33" t="s">
        <v>1110</v>
      </c>
      <c r="D48" s="33" t="s">
        <v>92</v>
      </c>
      <c r="E48" s="33" t="s">
        <v>94</v>
      </c>
      <c r="F48" s="33" t="s">
        <v>104</v>
      </c>
      <c r="H48" s="33" t="s">
        <v>1102</v>
      </c>
      <c r="I48" s="33" t="s">
        <v>272</v>
      </c>
      <c r="J48" s="33">
        <v>0</v>
      </c>
    </row>
    <row r="49" spans="1:10">
      <c r="A49" s="33" t="s">
        <v>1008</v>
      </c>
      <c r="B49" s="33" t="s">
        <v>1104</v>
      </c>
      <c r="C49" s="33" t="s">
        <v>116</v>
      </c>
      <c r="D49" s="33" t="s">
        <v>92</v>
      </c>
      <c r="E49" s="33" t="s">
        <v>1103</v>
      </c>
      <c r="F49" s="33" t="s">
        <v>104</v>
      </c>
      <c r="H49" s="33" t="s">
        <v>1102</v>
      </c>
      <c r="I49" s="33" t="s">
        <v>1109</v>
      </c>
      <c r="J49" s="33">
        <v>0</v>
      </c>
    </row>
    <row r="50" spans="1:10">
      <c r="A50" s="33" t="s">
        <v>1009</v>
      </c>
      <c r="B50" s="33" t="s">
        <v>1104</v>
      </c>
      <c r="C50" s="33" t="s">
        <v>1108</v>
      </c>
      <c r="D50" s="33" t="s">
        <v>92</v>
      </c>
      <c r="E50" s="33" t="s">
        <v>1107</v>
      </c>
      <c r="F50" s="33" t="s">
        <v>103</v>
      </c>
      <c r="G50" s="33">
        <v>0.12507099999999999</v>
      </c>
      <c r="H50" s="33" t="s">
        <v>1102</v>
      </c>
      <c r="I50" s="33" t="s">
        <v>127</v>
      </c>
      <c r="J50" s="33">
        <v>0</v>
      </c>
    </row>
    <row r="51" spans="1:10">
      <c r="A51" s="33" t="s">
        <v>991</v>
      </c>
      <c r="B51" s="33" t="s">
        <v>1104</v>
      </c>
      <c r="C51" s="33" t="s">
        <v>1106</v>
      </c>
      <c r="D51" s="33" t="s">
        <v>92</v>
      </c>
      <c r="E51" s="33" t="s">
        <v>94</v>
      </c>
      <c r="F51" s="33" t="s">
        <v>104</v>
      </c>
      <c r="G51" s="33">
        <v>0.21</v>
      </c>
      <c r="H51" s="33" t="s">
        <v>1102</v>
      </c>
      <c r="I51" s="33" t="s">
        <v>1105</v>
      </c>
      <c r="J51" s="33">
        <v>1</v>
      </c>
    </row>
    <row r="52" spans="1:10">
      <c r="A52" s="34" t="s">
        <v>1015</v>
      </c>
      <c r="B52" s="33" t="s">
        <v>1104</v>
      </c>
      <c r="C52" s="34" t="s">
        <v>200</v>
      </c>
      <c r="D52" s="34" t="s">
        <v>94</v>
      </c>
      <c r="E52" s="34" t="s">
        <v>1103</v>
      </c>
      <c r="F52" s="34" t="s">
        <v>104</v>
      </c>
      <c r="G52" s="34">
        <v>0.149841</v>
      </c>
      <c r="H52" s="34" t="s">
        <v>1102</v>
      </c>
      <c r="I52" s="34" t="s">
        <v>1101</v>
      </c>
      <c r="J52" s="34">
        <v>0</v>
      </c>
    </row>
    <row r="54" spans="1:10">
      <c r="A54" s="33" t="s">
        <v>1100</v>
      </c>
    </row>
    <row r="55" spans="1:10">
      <c r="A55" s="33" t="s">
        <v>1099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activeCell="E37" sqref="E37"/>
    </sheetView>
  </sheetViews>
  <sheetFormatPr defaultColWidth="8.85546875" defaultRowHeight="15"/>
  <cols>
    <col min="4" max="4" width="22.28515625" customWidth="1"/>
    <col min="7" max="7" width="14.85546875" customWidth="1"/>
    <col min="8" max="8" width="18.7109375" customWidth="1"/>
    <col min="10" max="10" width="13" customWidth="1"/>
  </cols>
  <sheetData>
    <row r="1" spans="1:10">
      <c r="A1" s="35" t="s">
        <v>847</v>
      </c>
      <c r="B1" s="35" t="s">
        <v>848</v>
      </c>
      <c r="C1" s="35" t="s">
        <v>1173</v>
      </c>
      <c r="D1" s="35" t="s">
        <v>1174</v>
      </c>
      <c r="E1" s="35" t="s">
        <v>1167</v>
      </c>
      <c r="F1" s="35" t="s">
        <v>1175</v>
      </c>
      <c r="G1" s="35" t="s">
        <v>702</v>
      </c>
      <c r="H1" s="35" t="s">
        <v>1176</v>
      </c>
      <c r="I1" s="35" t="s">
        <v>1177</v>
      </c>
      <c r="J1" s="35" t="s">
        <v>1178</v>
      </c>
    </row>
    <row r="2" spans="1:10">
      <c r="A2" s="36" t="s">
        <v>994</v>
      </c>
      <c r="B2" s="36" t="s">
        <v>1181</v>
      </c>
      <c r="C2" s="36" t="s">
        <v>599</v>
      </c>
      <c r="D2" s="36">
        <v>-90</v>
      </c>
      <c r="E2" s="36">
        <v>2.34</v>
      </c>
      <c r="F2" s="36">
        <v>904</v>
      </c>
      <c r="G2" s="36">
        <v>0</v>
      </c>
      <c r="H2" s="36" t="s">
        <v>1123</v>
      </c>
      <c r="I2" s="36" t="s">
        <v>342</v>
      </c>
      <c r="J2" s="36" t="s">
        <v>1182</v>
      </c>
    </row>
    <row r="3" spans="1:10">
      <c r="A3" s="37" t="s">
        <v>1000</v>
      </c>
      <c r="B3" s="37" t="s">
        <v>1185</v>
      </c>
      <c r="C3" s="37" t="s">
        <v>599</v>
      </c>
      <c r="D3" s="37">
        <v>-100</v>
      </c>
      <c r="E3" s="37">
        <v>12.66</v>
      </c>
      <c r="F3" s="37">
        <v>526</v>
      </c>
      <c r="G3" s="37">
        <v>0</v>
      </c>
      <c r="H3" s="37" t="s">
        <v>1123</v>
      </c>
      <c r="I3" s="37" t="s">
        <v>335</v>
      </c>
      <c r="J3" s="37" t="s">
        <v>1186</v>
      </c>
    </row>
    <row r="4" spans="1:10">
      <c r="A4" s="37" t="s">
        <v>1008</v>
      </c>
      <c r="B4" s="37" t="s">
        <v>1192</v>
      </c>
      <c r="C4" s="37" t="s">
        <v>599</v>
      </c>
      <c r="D4" s="37">
        <v>-103</v>
      </c>
      <c r="E4" s="37">
        <v>2.9687526000000002</v>
      </c>
      <c r="F4" s="37">
        <v>443</v>
      </c>
      <c r="G4" s="37">
        <v>0</v>
      </c>
      <c r="H4" s="37" t="s">
        <v>1123</v>
      </c>
      <c r="I4" s="37" t="s">
        <v>335</v>
      </c>
      <c r="J4" s="37" t="s">
        <v>1188</v>
      </c>
    </row>
    <row r="5" spans="1:10">
      <c r="A5" s="37" t="s">
        <v>1014</v>
      </c>
      <c r="B5" s="37" t="s">
        <v>1193</v>
      </c>
      <c r="C5" s="37" t="s">
        <v>599</v>
      </c>
      <c r="D5" s="37">
        <v>-118</v>
      </c>
      <c r="E5" s="37">
        <v>1.7740359000000001</v>
      </c>
      <c r="F5" s="37">
        <v>331</v>
      </c>
      <c r="G5" s="37">
        <v>0</v>
      </c>
      <c r="H5" s="37" t="s">
        <v>1123</v>
      </c>
      <c r="I5" s="37" t="s">
        <v>380</v>
      </c>
      <c r="J5" s="37" t="s">
        <v>1194</v>
      </c>
    </row>
    <row r="6" spans="1:10">
      <c r="A6" s="37" t="s">
        <v>1019</v>
      </c>
      <c r="B6" s="37" t="s">
        <v>1195</v>
      </c>
      <c r="C6" s="37" t="s">
        <v>599</v>
      </c>
      <c r="D6" s="37">
        <v>-117</v>
      </c>
      <c r="E6" s="37">
        <v>1.7025699999999999</v>
      </c>
      <c r="F6" s="37">
        <v>128</v>
      </c>
      <c r="G6" s="37">
        <v>0</v>
      </c>
      <c r="H6" s="37" t="s">
        <v>1123</v>
      </c>
      <c r="I6" s="37" t="s">
        <v>334</v>
      </c>
      <c r="J6" s="37" t="s">
        <v>1196</v>
      </c>
    </row>
    <row r="7" spans="1:10">
      <c r="A7" s="37" t="s">
        <v>190</v>
      </c>
      <c r="B7" s="37" t="s">
        <v>1197</v>
      </c>
      <c r="C7" s="37" t="s">
        <v>599</v>
      </c>
      <c r="D7" s="37">
        <v>-110</v>
      </c>
      <c r="E7" s="37">
        <v>0.26488299999999998</v>
      </c>
      <c r="F7" s="37">
        <v>121</v>
      </c>
      <c r="G7" s="37">
        <v>0</v>
      </c>
      <c r="H7" s="37" t="s">
        <v>1123</v>
      </c>
      <c r="I7" s="37" t="s">
        <v>340</v>
      </c>
      <c r="J7" s="37" t="s">
        <v>1198</v>
      </c>
    </row>
    <row r="8" spans="1:10">
      <c r="A8" s="37" t="s">
        <v>1028</v>
      </c>
      <c r="B8" s="37" t="s">
        <v>1199</v>
      </c>
      <c r="C8" s="37" t="s">
        <v>599</v>
      </c>
      <c r="D8" s="37">
        <v>-110</v>
      </c>
      <c r="E8" s="37">
        <v>0.91558700000000004</v>
      </c>
      <c r="F8" s="37">
        <v>59</v>
      </c>
      <c r="G8" s="37">
        <v>0</v>
      </c>
      <c r="H8" s="37" t="s">
        <v>1123</v>
      </c>
      <c r="I8" s="37" t="s">
        <v>351</v>
      </c>
      <c r="J8" s="37" t="s">
        <v>365</v>
      </c>
    </row>
    <row r="9" spans="1:10">
      <c r="A9" s="37" t="s">
        <v>1029</v>
      </c>
      <c r="B9" s="37" t="s">
        <v>1200</v>
      </c>
      <c r="C9" s="37" t="s">
        <v>599</v>
      </c>
      <c r="D9" s="37">
        <v>-131</v>
      </c>
      <c r="E9" s="37">
        <v>0.431371</v>
      </c>
      <c r="F9" s="37">
        <v>45</v>
      </c>
      <c r="G9" s="37">
        <v>0</v>
      </c>
      <c r="H9" s="37" t="s">
        <v>1123</v>
      </c>
      <c r="I9" s="37" t="s">
        <v>352</v>
      </c>
      <c r="J9" s="37" t="s">
        <v>1201</v>
      </c>
    </row>
    <row r="10" spans="1:10">
      <c r="A10" s="37" t="s">
        <v>933</v>
      </c>
      <c r="B10" s="37" t="s">
        <v>788</v>
      </c>
      <c r="C10" s="37" t="s">
        <v>599</v>
      </c>
      <c r="D10" s="37">
        <v>-153</v>
      </c>
      <c r="E10" s="37">
        <v>1.75492</v>
      </c>
      <c r="F10" s="37">
        <v>0</v>
      </c>
      <c r="G10" s="37">
        <v>0</v>
      </c>
      <c r="H10" s="37" t="s">
        <v>1123</v>
      </c>
      <c r="I10" s="37" t="s">
        <v>335</v>
      </c>
      <c r="J10" s="37" t="s">
        <v>1202</v>
      </c>
    </row>
    <row r="11" spans="1:10">
      <c r="A11" s="37" t="s">
        <v>991</v>
      </c>
      <c r="B11" s="37" t="s">
        <v>1179</v>
      </c>
      <c r="C11" s="37" t="s">
        <v>599</v>
      </c>
      <c r="D11" s="37">
        <v>-89</v>
      </c>
      <c r="E11" s="37">
        <v>0.61</v>
      </c>
      <c r="F11" s="37">
        <v>302</v>
      </c>
      <c r="G11" s="37">
        <v>1</v>
      </c>
      <c r="H11" s="37" t="s">
        <v>1123</v>
      </c>
      <c r="I11" s="37" t="s">
        <v>339</v>
      </c>
      <c r="J11" s="37" t="s">
        <v>1180</v>
      </c>
    </row>
    <row r="12" spans="1:10">
      <c r="A12" s="37" t="s">
        <v>998</v>
      </c>
      <c r="B12" s="37" t="s">
        <v>1183</v>
      </c>
      <c r="C12" s="37" t="s">
        <v>599</v>
      </c>
      <c r="D12" s="37">
        <v>-110</v>
      </c>
      <c r="E12" s="37">
        <v>2.11</v>
      </c>
      <c r="F12" s="37">
        <v>296</v>
      </c>
      <c r="G12" s="37">
        <v>1</v>
      </c>
      <c r="H12" s="37" t="s">
        <v>1123</v>
      </c>
      <c r="I12" s="37" t="s">
        <v>389</v>
      </c>
      <c r="J12" s="37" t="s">
        <v>1184</v>
      </c>
    </row>
    <row r="13" spans="1:10">
      <c r="A13" s="37" t="s">
        <v>911</v>
      </c>
      <c r="B13" s="37" t="s">
        <v>1187</v>
      </c>
      <c r="C13" s="37" t="s">
        <v>599</v>
      </c>
      <c r="D13" s="37">
        <v>-159</v>
      </c>
      <c r="E13" s="37">
        <v>2.5239398</v>
      </c>
      <c r="F13" s="37">
        <v>329</v>
      </c>
      <c r="G13" s="37">
        <v>1</v>
      </c>
      <c r="H13" s="37" t="s">
        <v>1123</v>
      </c>
      <c r="I13" s="37" t="s">
        <v>335</v>
      </c>
      <c r="J13" s="37" t="s">
        <v>1188</v>
      </c>
    </row>
    <row r="14" spans="1:10">
      <c r="A14" s="37" t="s">
        <v>1001</v>
      </c>
      <c r="B14" s="37" t="s">
        <v>1189</v>
      </c>
      <c r="C14" s="37" t="s">
        <v>599</v>
      </c>
      <c r="D14" s="37">
        <v>-103</v>
      </c>
      <c r="E14" s="37">
        <v>1.5587487</v>
      </c>
      <c r="F14" s="37">
        <v>456</v>
      </c>
      <c r="G14" s="37">
        <v>1</v>
      </c>
      <c r="H14" s="37" t="s">
        <v>1123</v>
      </c>
      <c r="I14" s="37" t="s">
        <v>335</v>
      </c>
      <c r="J14" s="37" t="s">
        <v>1190</v>
      </c>
    </row>
    <row r="15" spans="1:10">
      <c r="A15" s="37" t="s">
        <v>987</v>
      </c>
      <c r="B15" s="37" t="s">
        <v>1191</v>
      </c>
      <c r="C15" s="37" t="s">
        <v>599</v>
      </c>
      <c r="D15" s="37">
        <v>-104</v>
      </c>
      <c r="E15" s="37">
        <v>2.5782905999999999</v>
      </c>
      <c r="F15" s="37">
        <v>226</v>
      </c>
      <c r="G15" s="37">
        <v>1</v>
      </c>
      <c r="H15" s="37" t="s">
        <v>1123</v>
      </c>
      <c r="I15" s="37" t="s">
        <v>339</v>
      </c>
      <c r="J15" s="37" t="s">
        <v>358</v>
      </c>
    </row>
    <row r="16" spans="1:10">
      <c r="A16" s="37" t="s">
        <v>995</v>
      </c>
      <c r="B16" s="37" t="s">
        <v>1203</v>
      </c>
      <c r="C16" s="37" t="s">
        <v>599</v>
      </c>
      <c r="D16" s="37">
        <v>-94</v>
      </c>
      <c r="E16" s="37">
        <v>0.2</v>
      </c>
      <c r="F16" s="37">
        <v>847</v>
      </c>
      <c r="G16" s="37">
        <v>0</v>
      </c>
      <c r="H16" s="37" t="s">
        <v>1102</v>
      </c>
      <c r="I16" s="37" t="s">
        <v>629</v>
      </c>
      <c r="J16" s="37" t="s">
        <v>1204</v>
      </c>
    </row>
    <row r="17" spans="1:10">
      <c r="A17" s="37" t="s">
        <v>1009</v>
      </c>
      <c r="B17" s="37" t="s">
        <v>1205</v>
      </c>
      <c r="C17" s="37" t="s">
        <v>599</v>
      </c>
      <c r="D17" s="37">
        <v>-102</v>
      </c>
      <c r="E17" s="37">
        <v>0.22456276999999999</v>
      </c>
      <c r="F17" s="37">
        <v>430</v>
      </c>
      <c r="G17" s="37">
        <v>0</v>
      </c>
      <c r="H17" s="37" t="s">
        <v>1102</v>
      </c>
      <c r="I17" s="37" t="s">
        <v>633</v>
      </c>
      <c r="J17" s="37" t="s">
        <v>1206</v>
      </c>
    </row>
    <row r="18" spans="1:10">
      <c r="A18" s="37" t="s">
        <v>1013</v>
      </c>
      <c r="B18" s="37" t="s">
        <v>1207</v>
      </c>
      <c r="C18" s="37" t="s">
        <v>599</v>
      </c>
      <c r="D18" s="37">
        <v>-101</v>
      </c>
      <c r="E18" s="37">
        <v>9.3999874999999997E-2</v>
      </c>
      <c r="F18" s="37">
        <v>381</v>
      </c>
      <c r="G18" s="37">
        <v>0</v>
      </c>
      <c r="H18" s="37" t="s">
        <v>1102</v>
      </c>
      <c r="I18" s="37" t="s">
        <v>629</v>
      </c>
      <c r="J18" s="37" t="s">
        <v>1208</v>
      </c>
    </row>
    <row r="19" spans="1:10">
      <c r="A19" s="37" t="s">
        <v>1026</v>
      </c>
      <c r="B19" s="37" t="s">
        <v>1209</v>
      </c>
      <c r="C19" s="37" t="s">
        <v>599</v>
      </c>
      <c r="D19" s="37">
        <v>-25</v>
      </c>
      <c r="E19" s="37">
        <v>0.20505799999999999</v>
      </c>
      <c r="F19" s="37">
        <v>129</v>
      </c>
      <c r="G19" s="37">
        <v>0</v>
      </c>
      <c r="H19" s="37" t="s">
        <v>1102</v>
      </c>
      <c r="I19" s="37" t="s">
        <v>351</v>
      </c>
      <c r="J19" s="37" t="s">
        <v>1210</v>
      </c>
    </row>
    <row r="20" spans="1:10">
      <c r="A20" s="37" t="s">
        <v>1027</v>
      </c>
      <c r="B20" s="37" t="s">
        <v>1211</v>
      </c>
      <c r="C20" s="37" t="s">
        <v>599</v>
      </c>
      <c r="D20" s="37">
        <v>-114</v>
      </c>
      <c r="E20" s="37">
        <v>0.11938500000000001</v>
      </c>
      <c r="F20" s="37">
        <v>99</v>
      </c>
      <c r="G20" s="37">
        <v>0</v>
      </c>
      <c r="H20" s="37" t="s">
        <v>1102</v>
      </c>
      <c r="I20" s="37" t="s">
        <v>335</v>
      </c>
      <c r="J20" s="37" t="s">
        <v>1212</v>
      </c>
    </row>
    <row r="21" spans="1:10">
      <c r="A21" s="37" t="s">
        <v>1032</v>
      </c>
      <c r="B21" s="37" t="s">
        <v>1213</v>
      </c>
      <c r="C21" s="37" t="s">
        <v>599</v>
      </c>
      <c r="D21" s="37">
        <v>-120</v>
      </c>
      <c r="E21" s="37">
        <v>0.17819399999999999</v>
      </c>
      <c r="F21" s="37">
        <v>125</v>
      </c>
      <c r="G21" s="37">
        <v>0</v>
      </c>
      <c r="H21" s="37" t="s">
        <v>1102</v>
      </c>
      <c r="I21" s="37" t="s">
        <v>335</v>
      </c>
      <c r="J21" s="37" t="s">
        <v>1214</v>
      </c>
    </row>
    <row r="22" spans="1:10">
      <c r="A22" s="37" t="s">
        <v>996</v>
      </c>
      <c r="B22" s="37" t="s">
        <v>997</v>
      </c>
      <c r="C22" s="37" t="s">
        <v>1215</v>
      </c>
      <c r="D22" s="37">
        <v>45</v>
      </c>
      <c r="E22" s="37">
        <v>0.4</v>
      </c>
      <c r="F22" s="37">
        <v>714</v>
      </c>
      <c r="G22" s="37">
        <v>0</v>
      </c>
      <c r="H22" s="37" t="s">
        <v>1123</v>
      </c>
      <c r="I22" s="37" t="s">
        <v>335</v>
      </c>
      <c r="J22" s="37" t="s">
        <v>354</v>
      </c>
    </row>
    <row r="23" spans="1:10">
      <c r="A23" s="37" t="s">
        <v>1022</v>
      </c>
      <c r="B23" s="37" t="s">
        <v>1023</v>
      </c>
      <c r="C23" s="37" t="s">
        <v>1215</v>
      </c>
      <c r="D23" s="37">
        <v>36</v>
      </c>
      <c r="E23" s="37">
        <v>0.31156899999999998</v>
      </c>
      <c r="F23" s="37">
        <v>36</v>
      </c>
      <c r="G23" s="37">
        <v>0</v>
      </c>
      <c r="H23" s="37" t="s">
        <v>1123</v>
      </c>
      <c r="I23" s="37" t="s">
        <v>351</v>
      </c>
      <c r="J23" s="37" t="s">
        <v>365</v>
      </c>
    </row>
    <row r="24" spans="1:10">
      <c r="A24" s="41" t="s">
        <v>1006</v>
      </c>
      <c r="B24" s="40" t="s">
        <v>1007</v>
      </c>
      <c r="C24" s="37" t="s">
        <v>1215</v>
      </c>
      <c r="D24" s="40">
        <v>106</v>
      </c>
      <c r="E24" s="20">
        <v>4.1134700000000004</v>
      </c>
      <c r="F24" s="40">
        <v>393</v>
      </c>
      <c r="G24" s="40">
        <v>0</v>
      </c>
      <c r="H24" s="40" t="s">
        <v>1123</v>
      </c>
      <c r="I24" s="40" t="s">
        <v>347</v>
      </c>
      <c r="J24" s="40" t="s">
        <v>1217</v>
      </c>
    </row>
    <row r="25" spans="1:10">
      <c r="A25" s="37" t="s">
        <v>998</v>
      </c>
      <c r="B25" s="37" t="s">
        <v>999</v>
      </c>
      <c r="C25" s="37" t="s">
        <v>1215</v>
      </c>
      <c r="D25" s="37">
        <v>44</v>
      </c>
      <c r="E25" s="37">
        <v>0.28782201000000002</v>
      </c>
      <c r="F25" s="37">
        <v>296</v>
      </c>
      <c r="G25" s="37">
        <v>1</v>
      </c>
      <c r="H25" s="37" t="s">
        <v>1123</v>
      </c>
      <c r="I25" s="37" t="s">
        <v>336</v>
      </c>
      <c r="J25" s="37" t="s">
        <v>355</v>
      </c>
    </row>
    <row r="26" spans="1:10">
      <c r="A26" s="37" t="s">
        <v>1001</v>
      </c>
      <c r="B26" s="37" t="s">
        <v>1002</v>
      </c>
      <c r="C26" s="37" t="s">
        <v>1215</v>
      </c>
      <c r="D26" s="37">
        <v>135</v>
      </c>
      <c r="E26" s="37">
        <v>1.8845700000000001</v>
      </c>
      <c r="F26" s="37">
        <v>456</v>
      </c>
      <c r="G26" s="37">
        <v>1</v>
      </c>
      <c r="H26" s="37" t="s">
        <v>1123</v>
      </c>
      <c r="I26" s="37" t="s">
        <v>335</v>
      </c>
      <c r="J26" s="37" t="s">
        <v>356</v>
      </c>
    </row>
    <row r="27" spans="1:10">
      <c r="A27" s="37" t="s">
        <v>1003</v>
      </c>
      <c r="B27" s="37" t="s">
        <v>1004</v>
      </c>
      <c r="C27" s="37" t="s">
        <v>1215</v>
      </c>
      <c r="D27" s="37">
        <v>57</v>
      </c>
      <c r="E27" s="37">
        <v>0.354686</v>
      </c>
      <c r="F27" s="37">
        <v>198</v>
      </c>
      <c r="G27" s="37">
        <v>1</v>
      </c>
      <c r="H27" s="37" t="s">
        <v>1123</v>
      </c>
      <c r="I27" s="37" t="s">
        <v>337</v>
      </c>
      <c r="J27" s="37" t="s">
        <v>357</v>
      </c>
    </row>
    <row r="28" spans="1:10">
      <c r="A28" s="37" t="s">
        <v>987</v>
      </c>
      <c r="B28" s="37" t="s">
        <v>1005</v>
      </c>
      <c r="C28" s="37" t="s">
        <v>1215</v>
      </c>
      <c r="D28" s="37">
        <v>64</v>
      </c>
      <c r="E28" s="37">
        <v>6.9734600000000002</v>
      </c>
      <c r="F28" s="37">
        <v>226</v>
      </c>
      <c r="G28" s="37">
        <v>1</v>
      </c>
      <c r="H28" s="37" t="s">
        <v>1123</v>
      </c>
      <c r="I28" s="37" t="s">
        <v>339</v>
      </c>
      <c r="J28" s="37" t="s">
        <v>358</v>
      </c>
    </row>
    <row r="29" spans="1:10">
      <c r="A29" s="37" t="s">
        <v>1009</v>
      </c>
      <c r="B29" s="37" t="s">
        <v>1010</v>
      </c>
      <c r="C29" s="37" t="s">
        <v>1215</v>
      </c>
      <c r="D29" s="37">
        <v>59</v>
      </c>
      <c r="E29" s="37">
        <v>0.12507099999999999</v>
      </c>
      <c r="F29" s="37">
        <v>430</v>
      </c>
      <c r="G29" s="37">
        <v>0</v>
      </c>
      <c r="H29" s="37" t="s">
        <v>1102</v>
      </c>
      <c r="I29" s="37" t="s">
        <v>341</v>
      </c>
      <c r="J29" s="37" t="s">
        <v>359</v>
      </c>
    </row>
    <row r="30" spans="1:10">
      <c r="A30" s="37" t="s">
        <v>1011</v>
      </c>
      <c r="B30" s="37" t="s">
        <v>1012</v>
      </c>
      <c r="C30" s="37" t="s">
        <v>1215</v>
      </c>
      <c r="D30" s="37">
        <v>50</v>
      </c>
      <c r="E30" s="37">
        <v>0.13103455999999999</v>
      </c>
      <c r="F30" s="37">
        <v>582</v>
      </c>
      <c r="G30" s="37">
        <v>0</v>
      </c>
      <c r="H30" s="37" t="s">
        <v>1102</v>
      </c>
      <c r="I30" s="37" t="s">
        <v>342</v>
      </c>
      <c r="J30" s="37" t="s">
        <v>360</v>
      </c>
    </row>
    <row r="31" spans="1:10">
      <c r="A31" s="37" t="s">
        <v>1015</v>
      </c>
      <c r="B31" s="37" t="s">
        <v>1016</v>
      </c>
      <c r="C31" s="37" t="s">
        <v>1215</v>
      </c>
      <c r="D31" s="37">
        <v>101</v>
      </c>
      <c r="E31" s="37">
        <v>0.149841</v>
      </c>
      <c r="F31" s="37">
        <v>472</v>
      </c>
      <c r="G31" s="37">
        <v>0</v>
      </c>
      <c r="H31" s="37" t="s">
        <v>1102</v>
      </c>
      <c r="I31" s="37" t="s">
        <v>347</v>
      </c>
      <c r="J31" s="37" t="s">
        <v>362</v>
      </c>
    </row>
    <row r="32" spans="1:10">
      <c r="A32" s="37" t="s">
        <v>1017</v>
      </c>
      <c r="B32" s="37" t="s">
        <v>1018</v>
      </c>
      <c r="C32" s="37" t="s">
        <v>1215</v>
      </c>
      <c r="D32" s="37">
        <v>38</v>
      </c>
      <c r="E32" s="37">
        <v>0.16882900000000001</v>
      </c>
      <c r="F32" s="37">
        <v>417</v>
      </c>
      <c r="G32" s="37">
        <v>0</v>
      </c>
      <c r="H32" s="37" t="s">
        <v>1102</v>
      </c>
      <c r="I32" s="37" t="s">
        <v>348</v>
      </c>
      <c r="J32" s="37" t="s">
        <v>363</v>
      </c>
    </row>
    <row r="33" spans="1:10">
      <c r="A33" s="37" t="s">
        <v>190</v>
      </c>
      <c r="B33" s="37" t="s">
        <v>1021</v>
      </c>
      <c r="C33" s="37" t="s">
        <v>1215</v>
      </c>
      <c r="D33" s="37">
        <v>51</v>
      </c>
      <c r="E33" s="37">
        <v>0.21596799999999999</v>
      </c>
      <c r="F33" s="37">
        <v>121</v>
      </c>
      <c r="G33" s="37">
        <v>0</v>
      </c>
      <c r="H33" s="37" t="s">
        <v>1102</v>
      </c>
      <c r="I33" s="37" t="s">
        <v>350</v>
      </c>
      <c r="J33" s="37" t="s">
        <v>364</v>
      </c>
    </row>
    <row r="34" spans="1:10">
      <c r="A34" s="37" t="s">
        <v>1024</v>
      </c>
      <c r="B34" s="37" t="s">
        <v>1025</v>
      </c>
      <c r="C34" s="37" t="s">
        <v>1215</v>
      </c>
      <c r="D34" s="37">
        <v>45</v>
      </c>
      <c r="E34" s="37">
        <v>7.4737999999999999E-2</v>
      </c>
      <c r="F34" s="37">
        <v>248</v>
      </c>
      <c r="G34" s="37">
        <v>0</v>
      </c>
      <c r="H34" s="37" t="s">
        <v>1102</v>
      </c>
      <c r="I34" s="37" t="s">
        <v>352</v>
      </c>
      <c r="J34" s="37" t="s">
        <v>366</v>
      </c>
    </row>
    <row r="35" spans="1:10">
      <c r="A35" s="38" t="s">
        <v>991</v>
      </c>
      <c r="B35" s="38" t="s">
        <v>992</v>
      </c>
      <c r="C35" s="38" t="s">
        <v>1215</v>
      </c>
      <c r="D35" s="38">
        <v>68</v>
      </c>
      <c r="E35" s="38">
        <v>0.21</v>
      </c>
      <c r="F35" s="38">
        <v>302</v>
      </c>
      <c r="G35" s="38">
        <v>1</v>
      </c>
      <c r="H35" s="38" t="s">
        <v>1102</v>
      </c>
      <c r="I35" s="38" t="s">
        <v>334</v>
      </c>
      <c r="J35" s="38" t="s">
        <v>353</v>
      </c>
    </row>
    <row r="36" spans="1:10">
      <c r="A36" s="20"/>
      <c r="B36" s="20"/>
      <c r="C36" s="20"/>
      <c r="D36" s="20"/>
      <c r="E36" s="20"/>
      <c r="F36" s="20"/>
      <c r="G36" s="20"/>
      <c r="H36" s="20"/>
      <c r="I36" s="20"/>
      <c r="J36" s="20"/>
    </row>
    <row r="37" spans="1:10">
      <c r="A37" s="39"/>
      <c r="B37" s="20"/>
      <c r="E37" s="20" t="s">
        <v>1216</v>
      </c>
      <c r="F37" s="20"/>
      <c r="G37" s="20"/>
      <c r="H37" s="20"/>
      <c r="I37" s="20"/>
      <c r="J37" s="20"/>
    </row>
    <row r="38" spans="1:10">
      <c r="A38" s="20"/>
      <c r="B38" s="20"/>
      <c r="C38" s="20"/>
      <c r="D38" s="20"/>
      <c r="E38" s="20"/>
      <c r="F38" s="20"/>
      <c r="G38" s="20"/>
      <c r="H38" s="20"/>
      <c r="I38" s="20"/>
      <c r="J38" s="20"/>
    </row>
  </sheetData>
  <sortState ref="A2:J35">
    <sortCondition ref="C2:C35"/>
    <sortCondition ref="H2:H35"/>
    <sortCondition ref="G2:G35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workbookViewId="0">
      <selection activeCell="B1" sqref="B1:D1"/>
    </sheetView>
  </sheetViews>
  <sheetFormatPr defaultColWidth="8.85546875" defaultRowHeight="15"/>
  <cols>
    <col min="2" max="2" width="24.42578125" customWidth="1"/>
    <col min="3" max="3" width="32" customWidth="1"/>
    <col min="4" max="4" width="33.140625" customWidth="1"/>
  </cols>
  <sheetData>
    <row r="1" spans="1:5">
      <c r="A1" t="s">
        <v>332</v>
      </c>
      <c r="B1" t="s">
        <v>687</v>
      </c>
      <c r="C1" t="s">
        <v>688</v>
      </c>
      <c r="D1" t="s">
        <v>689</v>
      </c>
      <c r="E1" t="s">
        <v>679</v>
      </c>
    </row>
    <row r="2" spans="1:5">
      <c r="A2" t="s">
        <v>335</v>
      </c>
      <c r="B2">
        <v>53.472649047326371</v>
      </c>
      <c r="C2">
        <v>53.479853479853482</v>
      </c>
      <c r="D2">
        <v>43.75</v>
      </c>
      <c r="E2">
        <v>47.777777777777779</v>
      </c>
    </row>
    <row r="3" spans="1:5">
      <c r="A3" t="s">
        <v>351</v>
      </c>
      <c r="B3">
        <v>16.902274124154886</v>
      </c>
      <c r="C3">
        <v>17.948717948717949</v>
      </c>
      <c r="D3">
        <v>13.541666666666666</v>
      </c>
      <c r="E3">
        <v>14.444444444444443</v>
      </c>
    </row>
    <row r="4" spans="1:5">
      <c r="A4" t="s">
        <v>339</v>
      </c>
      <c r="B4">
        <v>16.65642286416718</v>
      </c>
      <c r="C4">
        <v>19.780219780219781</v>
      </c>
      <c r="D4">
        <v>21.875</v>
      </c>
      <c r="E4">
        <v>15.555555555555555</v>
      </c>
    </row>
    <row r="5" spans="1:5">
      <c r="A5" t="s">
        <v>385</v>
      </c>
      <c r="B5">
        <v>14.935464044253226</v>
      </c>
      <c r="C5">
        <v>15.384615384615385</v>
      </c>
      <c r="D5">
        <v>7.291666666666667</v>
      </c>
      <c r="E5">
        <v>16.666666666666664</v>
      </c>
    </row>
    <row r="6" spans="1:5">
      <c r="A6" t="s">
        <v>387</v>
      </c>
      <c r="B6">
        <v>13.33743085433313</v>
      </c>
      <c r="C6">
        <v>16.117216117216117</v>
      </c>
      <c r="D6">
        <v>13.541666666666666</v>
      </c>
      <c r="E6">
        <v>11.111111111111111</v>
      </c>
    </row>
    <row r="7" spans="1:5">
      <c r="A7" t="s">
        <v>386</v>
      </c>
      <c r="B7">
        <v>13.09157959434542</v>
      </c>
      <c r="C7">
        <v>15.018315018315018</v>
      </c>
      <c r="D7">
        <v>11.458333333333332</v>
      </c>
      <c r="E7">
        <v>14.444444444444443</v>
      </c>
    </row>
    <row r="8" spans="1:5">
      <c r="A8" t="s">
        <v>334</v>
      </c>
      <c r="B8">
        <v>11.697393515575333</v>
      </c>
      <c r="C8">
        <v>16.538461538461537</v>
      </c>
      <c r="D8">
        <v>7.3529411764705888</v>
      </c>
      <c r="E8">
        <v>20.930232558139537</v>
      </c>
    </row>
    <row r="9" spans="1:5">
      <c r="A9" t="s">
        <v>629</v>
      </c>
      <c r="B9">
        <v>11.186232329440688</v>
      </c>
      <c r="C9">
        <v>12.820512820512819</v>
      </c>
      <c r="D9">
        <v>15.625</v>
      </c>
      <c r="E9">
        <v>16.666666666666664</v>
      </c>
    </row>
    <row r="10" spans="1:5">
      <c r="A10" t="s">
        <v>630</v>
      </c>
      <c r="B10">
        <v>10.298792116973935</v>
      </c>
      <c r="C10">
        <v>11.923076923076923</v>
      </c>
      <c r="D10">
        <v>16.176470588235293</v>
      </c>
      <c r="E10">
        <v>3.4883720930232558</v>
      </c>
    </row>
    <row r="11" spans="1:5">
      <c r="A11" t="s">
        <v>341</v>
      </c>
      <c r="B11">
        <v>9.956976029502151</v>
      </c>
      <c r="C11">
        <v>11.355311355311356</v>
      </c>
      <c r="D11">
        <v>11.458333333333332</v>
      </c>
      <c r="E11">
        <v>14.444444444444443</v>
      </c>
    </row>
    <row r="12" spans="1:5">
      <c r="A12" t="s">
        <v>352</v>
      </c>
      <c r="B12">
        <v>9.8340503995082962</v>
      </c>
      <c r="C12">
        <v>8.4249084249084252</v>
      </c>
      <c r="D12">
        <v>7.291666666666667</v>
      </c>
      <c r="E12">
        <v>11.111111111111111</v>
      </c>
    </row>
    <row r="13" spans="1:5">
      <c r="A13" t="s">
        <v>632</v>
      </c>
      <c r="B13">
        <v>8.8506453595574666</v>
      </c>
      <c r="C13">
        <v>10.989010989010989</v>
      </c>
      <c r="D13">
        <v>10.416666666666668</v>
      </c>
      <c r="E13">
        <v>11.111111111111111</v>
      </c>
    </row>
    <row r="14" spans="1:5">
      <c r="A14" t="s">
        <v>631</v>
      </c>
      <c r="B14">
        <v>8.709472345835982</v>
      </c>
      <c r="C14">
        <v>9.2307692307692317</v>
      </c>
      <c r="D14">
        <v>7.3529411764705888</v>
      </c>
      <c r="E14">
        <v>11.627906976744185</v>
      </c>
    </row>
    <row r="15" spans="1:5">
      <c r="A15" t="s">
        <v>338</v>
      </c>
      <c r="B15">
        <v>6.8838352796558091</v>
      </c>
      <c r="C15">
        <v>6.9597069597069599</v>
      </c>
      <c r="D15">
        <v>2.083333333333333</v>
      </c>
      <c r="E15">
        <v>5.5555555555555554</v>
      </c>
    </row>
    <row r="16" spans="1:5">
      <c r="A16" t="s">
        <v>382</v>
      </c>
      <c r="B16">
        <v>6.6379840196681013</v>
      </c>
      <c r="C16">
        <v>7.6923076923076925</v>
      </c>
      <c r="D16">
        <v>6.25</v>
      </c>
      <c r="E16">
        <v>7.7777777777777777</v>
      </c>
    </row>
    <row r="17" spans="1:5">
      <c r="A17" t="s">
        <v>340</v>
      </c>
      <c r="B17">
        <v>6.1462814996926856</v>
      </c>
      <c r="C17">
        <v>7.6923076923076925</v>
      </c>
      <c r="D17">
        <v>6.25</v>
      </c>
      <c r="E17">
        <v>6.666666666666667</v>
      </c>
    </row>
    <row r="18" spans="1:5">
      <c r="A18" t="s">
        <v>342</v>
      </c>
      <c r="B18">
        <v>5.6545789797172707</v>
      </c>
      <c r="C18">
        <v>7.6923076923076925</v>
      </c>
      <c r="D18">
        <v>5.2083333333333339</v>
      </c>
      <c r="E18">
        <v>6.666666666666667</v>
      </c>
    </row>
    <row r="19" spans="1:5">
      <c r="A19" t="s">
        <v>347</v>
      </c>
      <c r="B19">
        <v>5.5944055944055942</v>
      </c>
      <c r="C19">
        <v>4.6153846153846159</v>
      </c>
      <c r="D19">
        <v>2.9411764705882351</v>
      </c>
      <c r="E19">
        <v>1.1627906976744187</v>
      </c>
    </row>
    <row r="20" spans="1:5">
      <c r="A20" t="s">
        <v>343</v>
      </c>
      <c r="B20">
        <v>5.2858020897357099</v>
      </c>
      <c r="C20">
        <v>5.8608058608058604</v>
      </c>
      <c r="D20">
        <v>9.375</v>
      </c>
      <c r="E20">
        <v>5.5555555555555554</v>
      </c>
    </row>
    <row r="21" spans="1:5">
      <c r="A21" t="s">
        <v>345</v>
      </c>
      <c r="B21">
        <v>5.2243392747387833</v>
      </c>
      <c r="C21">
        <v>5.4945054945054945</v>
      </c>
      <c r="D21">
        <v>7.291666666666667</v>
      </c>
      <c r="E21">
        <v>3.3333333333333335</v>
      </c>
    </row>
    <row r="22" spans="1:5">
      <c r="A22" t="s">
        <v>381</v>
      </c>
      <c r="B22">
        <v>5.039950829748002</v>
      </c>
      <c r="C22">
        <v>6.9597069597069599</v>
      </c>
      <c r="D22">
        <v>5.2083333333333339</v>
      </c>
      <c r="E22">
        <v>6.666666666666667</v>
      </c>
    </row>
    <row r="23" spans="1:5">
      <c r="A23" t="s">
        <v>344</v>
      </c>
      <c r="B23">
        <v>4.704386522568341</v>
      </c>
      <c r="C23">
        <v>5.7692307692307692</v>
      </c>
      <c r="D23">
        <v>4.4117647058823533</v>
      </c>
      <c r="E23">
        <v>6.9767441860465116</v>
      </c>
    </row>
    <row r="24" spans="1:5">
      <c r="A24" t="s">
        <v>635</v>
      </c>
      <c r="B24">
        <v>4.3023970497848802</v>
      </c>
      <c r="C24">
        <v>5.1282051282051277</v>
      </c>
      <c r="D24">
        <v>4.1666666666666661</v>
      </c>
      <c r="E24">
        <v>7.7777777777777777</v>
      </c>
    </row>
    <row r="25" spans="1:5">
      <c r="A25" t="s">
        <v>633</v>
      </c>
      <c r="B25">
        <v>4.1794714197910263</v>
      </c>
      <c r="C25">
        <v>5.1282051282051277</v>
      </c>
      <c r="D25">
        <v>3.125</v>
      </c>
      <c r="E25">
        <v>8.8888888888888893</v>
      </c>
    </row>
    <row r="26" spans="1:5">
      <c r="A26" t="s">
        <v>634</v>
      </c>
      <c r="B26">
        <v>4.0050858232676418</v>
      </c>
      <c r="C26">
        <v>4.2307692307692308</v>
      </c>
      <c r="D26">
        <v>1.4705882352941175</v>
      </c>
    </row>
    <row r="27" spans="1:5">
      <c r="A27" t="s">
        <v>346</v>
      </c>
      <c r="B27">
        <v>3.8779402415766051</v>
      </c>
      <c r="C27">
        <v>5</v>
      </c>
      <c r="D27">
        <v>8.8235294117647065</v>
      </c>
      <c r="E27">
        <v>6.9767441860465116</v>
      </c>
    </row>
    <row r="28" spans="1:5">
      <c r="A28" t="s">
        <v>640</v>
      </c>
      <c r="B28">
        <v>3.7037037037037033</v>
      </c>
      <c r="D28">
        <v>3.5714285714285712</v>
      </c>
    </row>
    <row r="29" spans="1:5">
      <c r="A29" t="s">
        <v>348</v>
      </c>
      <c r="B29">
        <v>3.3804548248309771</v>
      </c>
      <c r="C29">
        <v>1.4652014652014651</v>
      </c>
      <c r="D29">
        <v>5.2083333333333339</v>
      </c>
    </row>
    <row r="30" spans="1:5">
      <c r="A30" t="s">
        <v>638</v>
      </c>
      <c r="B30">
        <v>2.9502151198524893</v>
      </c>
      <c r="C30">
        <v>4.0293040293040292</v>
      </c>
      <c r="D30">
        <v>2.083333333333333</v>
      </c>
      <c r="E30">
        <v>4.4444444444444446</v>
      </c>
    </row>
    <row r="31" spans="1:5">
      <c r="A31" t="s">
        <v>336</v>
      </c>
      <c r="B31">
        <v>2.7411167512690358</v>
      </c>
      <c r="C31">
        <v>5.4216867469879517</v>
      </c>
      <c r="E31">
        <v>3.7735849056603774</v>
      </c>
    </row>
    <row r="32" spans="1:5">
      <c r="A32" t="s">
        <v>636</v>
      </c>
      <c r="B32">
        <v>2.7043638598647819</v>
      </c>
      <c r="C32">
        <v>2.197802197802198</v>
      </c>
      <c r="D32">
        <v>5.2083333333333339</v>
      </c>
      <c r="E32">
        <v>4.4444444444444446</v>
      </c>
    </row>
    <row r="33" spans="1:5">
      <c r="A33" t="s">
        <v>637</v>
      </c>
      <c r="B33">
        <v>2.6700572155117608</v>
      </c>
      <c r="C33">
        <v>4.6153846153846159</v>
      </c>
      <c r="D33">
        <v>1.4705882352941175</v>
      </c>
      <c r="E33">
        <v>2.3255813953488373</v>
      </c>
    </row>
    <row r="34" spans="1:5">
      <c r="A34" t="s">
        <v>639</v>
      </c>
      <c r="B34">
        <v>2.6064844246662426</v>
      </c>
      <c r="C34">
        <v>3.4615384615384617</v>
      </c>
      <c r="D34">
        <v>2.9411764705882351</v>
      </c>
      <c r="E34">
        <v>6.9767441860465116</v>
      </c>
    </row>
    <row r="35" spans="1:5">
      <c r="A35" t="s">
        <v>384</v>
      </c>
      <c r="B35">
        <v>2.3355869698832206</v>
      </c>
      <c r="C35">
        <v>3.296703296703297</v>
      </c>
      <c r="D35">
        <v>3.125</v>
      </c>
      <c r="E35">
        <v>3.3333333333333335</v>
      </c>
    </row>
    <row r="36" spans="1:5">
      <c r="A36" t="s">
        <v>380</v>
      </c>
      <c r="B36">
        <v>2.0897357098955132</v>
      </c>
      <c r="C36">
        <v>3.296703296703297</v>
      </c>
      <c r="D36">
        <v>3.125</v>
      </c>
      <c r="E36">
        <v>4.4444444444444446</v>
      </c>
    </row>
    <row r="37" spans="1:5">
      <c r="A37" t="s">
        <v>383</v>
      </c>
      <c r="B37">
        <v>2.0282728948985862</v>
      </c>
      <c r="C37">
        <v>1.8315018315018317</v>
      </c>
      <c r="E37">
        <v>4.4444444444444446</v>
      </c>
    </row>
    <row r="38" spans="1:5">
      <c r="A38" t="s">
        <v>642</v>
      </c>
      <c r="B38">
        <v>1.9707565162110616</v>
      </c>
      <c r="C38">
        <v>0.38461538461538464</v>
      </c>
      <c r="D38">
        <v>1.4705882352941175</v>
      </c>
    </row>
    <row r="39" spans="1:5">
      <c r="A39" t="s">
        <v>641</v>
      </c>
      <c r="B39">
        <v>1.8518518518518516</v>
      </c>
      <c r="D39">
        <v>3.5714285714285712</v>
      </c>
    </row>
    <row r="40" spans="1:5">
      <c r="A40" t="s">
        <v>643</v>
      </c>
      <c r="B40">
        <v>1.843884449907806</v>
      </c>
      <c r="C40">
        <v>2.5641025641025639</v>
      </c>
      <c r="D40">
        <v>1.0416666666666665</v>
      </c>
      <c r="E40">
        <v>1.1111111111111112</v>
      </c>
    </row>
    <row r="41" spans="1:5">
      <c r="A41" t="s">
        <v>644</v>
      </c>
      <c r="B41">
        <v>1.5980331899200986</v>
      </c>
      <c r="C41">
        <v>1.098901098901099</v>
      </c>
      <c r="D41">
        <v>1.0416666666666665</v>
      </c>
      <c r="E41">
        <v>2.2222222222222223</v>
      </c>
    </row>
    <row r="42" spans="1:5">
      <c r="A42" t="s">
        <v>645</v>
      </c>
      <c r="B42">
        <v>1.5365703749231714</v>
      </c>
      <c r="C42">
        <v>1.8315018315018317</v>
      </c>
      <c r="D42">
        <v>1.0416666666666665</v>
      </c>
      <c r="E42">
        <v>1.1111111111111112</v>
      </c>
    </row>
    <row r="43" spans="1:5">
      <c r="A43" t="s">
        <v>389</v>
      </c>
      <c r="B43">
        <v>1.4751075599262446</v>
      </c>
      <c r="C43">
        <v>1.8315018315018317</v>
      </c>
      <c r="D43">
        <v>1.0416666666666665</v>
      </c>
      <c r="E43">
        <v>1.1111111111111112</v>
      </c>
    </row>
    <row r="44" spans="1:5">
      <c r="A44" t="s">
        <v>646</v>
      </c>
      <c r="B44">
        <v>1.3350286077558804</v>
      </c>
      <c r="C44">
        <v>1.153846153846154</v>
      </c>
      <c r="D44">
        <v>1.4705882352941175</v>
      </c>
      <c r="E44">
        <v>1.1627906976744187</v>
      </c>
    </row>
    <row r="45" spans="1:5">
      <c r="A45" t="s">
        <v>390</v>
      </c>
      <c r="B45">
        <v>1.1677934849416103</v>
      </c>
      <c r="C45">
        <v>1.4652014652014651</v>
      </c>
      <c r="D45">
        <v>1.0416666666666665</v>
      </c>
      <c r="E45">
        <v>1.1111111111111112</v>
      </c>
    </row>
    <row r="46" spans="1:5">
      <c r="A46" t="s">
        <v>391</v>
      </c>
      <c r="B46">
        <v>1.0940919037199124</v>
      </c>
      <c r="C46">
        <v>2.0242914979757085</v>
      </c>
      <c r="E46">
        <v>1.25</v>
      </c>
    </row>
    <row r="47" spans="1:5">
      <c r="A47" t="s">
        <v>350</v>
      </c>
      <c r="B47">
        <v>1.0448678549477566</v>
      </c>
      <c r="C47">
        <v>2.197802197802198</v>
      </c>
      <c r="D47">
        <v>2.083333333333333</v>
      </c>
      <c r="E47">
        <v>1.1111111111111112</v>
      </c>
    </row>
    <row r="48" spans="1:5">
      <c r="A48" t="s">
        <v>648</v>
      </c>
      <c r="B48">
        <v>1.0211524434719184</v>
      </c>
      <c r="C48">
        <v>1.214574898785425</v>
      </c>
    </row>
    <row r="49" spans="1:5">
      <c r="A49" t="s">
        <v>649</v>
      </c>
      <c r="B49">
        <v>0.92194222495390299</v>
      </c>
      <c r="D49">
        <v>1.0416666666666665</v>
      </c>
    </row>
    <row r="50" spans="1:5">
      <c r="A50" t="s">
        <v>647</v>
      </c>
      <c r="B50">
        <v>0.82644628099173556</v>
      </c>
      <c r="C50">
        <v>0.76923076923076927</v>
      </c>
      <c r="D50">
        <v>4.4117647058823533</v>
      </c>
      <c r="E50">
        <v>1.1627906976744187</v>
      </c>
    </row>
    <row r="51" spans="1:5">
      <c r="A51" t="s">
        <v>651</v>
      </c>
      <c r="B51">
        <v>0.81218274111675126</v>
      </c>
    </row>
    <row r="52" spans="1:5">
      <c r="A52" t="s">
        <v>654</v>
      </c>
      <c r="B52">
        <v>0.79901659496004929</v>
      </c>
      <c r="C52">
        <v>0.36630036630036628</v>
      </c>
    </row>
    <row r="53" spans="1:5">
      <c r="A53" t="s">
        <v>388</v>
      </c>
      <c r="B53">
        <v>0.79901659496004929</v>
      </c>
      <c r="C53">
        <v>0.73260073260073255</v>
      </c>
      <c r="D53">
        <v>1.0416666666666665</v>
      </c>
      <c r="E53">
        <v>1.1111111111111112</v>
      </c>
    </row>
    <row r="54" spans="1:5">
      <c r="A54" t="s">
        <v>653</v>
      </c>
      <c r="B54">
        <v>0.79901659496004929</v>
      </c>
      <c r="C54">
        <v>0.36630036630036628</v>
      </c>
      <c r="D54">
        <v>1.0416666666666665</v>
      </c>
    </row>
    <row r="55" spans="1:5">
      <c r="A55" t="s">
        <v>652</v>
      </c>
      <c r="B55">
        <v>0.67609096496619547</v>
      </c>
      <c r="C55">
        <v>0.73260073260073255</v>
      </c>
      <c r="D55">
        <v>2.083333333333333</v>
      </c>
      <c r="E55">
        <v>1.1111111111111112</v>
      </c>
    </row>
    <row r="56" spans="1:5">
      <c r="A56" t="s">
        <v>650</v>
      </c>
      <c r="B56">
        <v>0.61462814996926851</v>
      </c>
      <c r="C56">
        <v>0.36630036630036628</v>
      </c>
      <c r="D56">
        <v>1.0416666666666665</v>
      </c>
    </row>
    <row r="57" spans="1:5">
      <c r="A57" t="s">
        <v>656</v>
      </c>
      <c r="B57">
        <v>0.60913705583756339</v>
      </c>
    </row>
    <row r="58" spans="1:5">
      <c r="A58" t="s">
        <v>658</v>
      </c>
      <c r="B58">
        <v>0.55316533497234166</v>
      </c>
      <c r="C58">
        <v>0.73260073260073255</v>
      </c>
    </row>
    <row r="59" spans="1:5">
      <c r="A59" t="s">
        <v>663</v>
      </c>
      <c r="B59">
        <v>0.51020408163265307</v>
      </c>
      <c r="C59">
        <v>2.1276595744680851</v>
      </c>
      <c r="E59">
        <v>3.0303030303030303</v>
      </c>
    </row>
    <row r="60" spans="1:5">
      <c r="A60" t="s">
        <v>337</v>
      </c>
      <c r="B60">
        <v>0.50858232676414494</v>
      </c>
      <c r="C60">
        <v>1.153846153846154</v>
      </c>
      <c r="E60">
        <v>1.1627906976744187</v>
      </c>
    </row>
    <row r="61" spans="1:5">
      <c r="A61" t="s">
        <v>655</v>
      </c>
      <c r="B61">
        <v>0.50761421319796951</v>
      </c>
      <c r="C61">
        <v>0.60240963855421692</v>
      </c>
    </row>
    <row r="62" spans="1:5">
      <c r="A62" t="s">
        <v>660</v>
      </c>
      <c r="B62">
        <v>0.49170251997541481</v>
      </c>
      <c r="C62">
        <v>0.36630036630036628</v>
      </c>
    </row>
    <row r="63" spans="1:5">
      <c r="A63" t="s">
        <v>657</v>
      </c>
      <c r="B63">
        <v>0.49170251997541481</v>
      </c>
    </row>
    <row r="64" spans="1:5">
      <c r="A64" t="s">
        <v>659</v>
      </c>
      <c r="B64">
        <v>0.44500953591862685</v>
      </c>
      <c r="C64">
        <v>0.76923076923076927</v>
      </c>
      <c r="E64">
        <v>1.1627906976744187</v>
      </c>
    </row>
    <row r="65" spans="1:5">
      <c r="A65" t="s">
        <v>661</v>
      </c>
      <c r="B65">
        <v>0.43023970497848807</v>
      </c>
    </row>
    <row r="66" spans="1:5">
      <c r="A66" t="s">
        <v>664</v>
      </c>
      <c r="B66">
        <v>0.38143674507310871</v>
      </c>
    </row>
    <row r="67" spans="1:5">
      <c r="A67" t="s">
        <v>665</v>
      </c>
      <c r="B67">
        <v>0.38143674507310871</v>
      </c>
      <c r="C67">
        <v>0.38461538461538464</v>
      </c>
    </row>
    <row r="68" spans="1:5">
      <c r="A68" t="s">
        <v>662</v>
      </c>
      <c r="B68">
        <v>0.36877688998156116</v>
      </c>
      <c r="C68">
        <v>0.36630036630036628</v>
      </c>
      <c r="E68">
        <v>1.1111111111111112</v>
      </c>
    </row>
    <row r="69" spans="1:5">
      <c r="A69" t="s">
        <v>349</v>
      </c>
      <c r="B69">
        <v>0.31786395422759062</v>
      </c>
      <c r="C69">
        <v>0.38461538461538464</v>
      </c>
      <c r="D69">
        <v>1.4705882352941175</v>
      </c>
    </row>
    <row r="70" spans="1:5">
      <c r="A70" t="s">
        <v>667</v>
      </c>
      <c r="B70">
        <v>0.3115264797507788</v>
      </c>
    </row>
    <row r="71" spans="1:5">
      <c r="A71" t="s">
        <v>670</v>
      </c>
      <c r="B71">
        <v>0.3045685279187817</v>
      </c>
      <c r="D71">
        <v>5</v>
      </c>
    </row>
    <row r="72" spans="1:5">
      <c r="A72" t="s">
        <v>668</v>
      </c>
      <c r="B72">
        <v>0.18438844499078058</v>
      </c>
      <c r="C72">
        <v>0.36630036630036628</v>
      </c>
      <c r="D72">
        <v>2.083333333333333</v>
      </c>
      <c r="E72">
        <v>1.1111111111111112</v>
      </c>
    </row>
    <row r="73" spans="1:5">
      <c r="A73" t="s">
        <v>666</v>
      </c>
      <c r="B73">
        <v>0.18438844499078058</v>
      </c>
      <c r="C73">
        <v>0.36630036630036628</v>
      </c>
      <c r="D73">
        <v>1.0416666666666665</v>
      </c>
    </row>
    <row r="74" spans="1:5">
      <c r="A74" t="s">
        <v>669</v>
      </c>
      <c r="B74">
        <v>0.1229256299938537</v>
      </c>
      <c r="C74">
        <v>0.36630036630036628</v>
      </c>
      <c r="D74">
        <v>1.0416666666666665</v>
      </c>
      <c r="E74">
        <v>1.1111111111111112</v>
      </c>
    </row>
    <row r="75" spans="1:5">
      <c r="A75" t="s">
        <v>671</v>
      </c>
      <c r="B75">
        <v>0.1229256299938537</v>
      </c>
      <c r="C75">
        <v>0.36630036630036628</v>
      </c>
    </row>
    <row r="76" spans="1:5">
      <c r="A76" t="s">
        <v>674</v>
      </c>
      <c r="B76">
        <v>6.1462814996926851E-2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topLeftCell="F1" workbookViewId="0">
      <selection activeCell="H34" sqref="H34"/>
    </sheetView>
  </sheetViews>
  <sheetFormatPr defaultColWidth="8.85546875" defaultRowHeight="15"/>
  <cols>
    <col min="2" max="2" width="31.85546875" customWidth="1"/>
    <col min="3" max="3" width="45.7109375" customWidth="1"/>
    <col min="4" max="4" width="51.7109375" customWidth="1"/>
  </cols>
  <sheetData>
    <row r="1" spans="1:5">
      <c r="A1" t="s">
        <v>332</v>
      </c>
      <c r="B1" t="s">
        <v>687</v>
      </c>
      <c r="C1" t="s">
        <v>688</v>
      </c>
      <c r="D1" t="s">
        <v>689</v>
      </c>
      <c r="E1" t="s">
        <v>679</v>
      </c>
    </row>
    <row r="2" spans="1:5">
      <c r="A2" t="s">
        <v>335</v>
      </c>
      <c r="B2">
        <v>53.472649047326371</v>
      </c>
      <c r="C2">
        <v>53.479853479853482</v>
      </c>
      <c r="D2">
        <v>43.75</v>
      </c>
      <c r="E2">
        <v>47.777777777777779</v>
      </c>
    </row>
    <row r="3" spans="1:5">
      <c r="A3" t="s">
        <v>334</v>
      </c>
      <c r="B3">
        <v>11.697393515575333</v>
      </c>
      <c r="C3">
        <v>16.538461538461537</v>
      </c>
      <c r="D3">
        <v>7.3529411764705888</v>
      </c>
      <c r="E3">
        <v>20.930232558139537</v>
      </c>
    </row>
    <row r="4" spans="1:5">
      <c r="A4" t="s">
        <v>341</v>
      </c>
      <c r="B4">
        <v>9.956976029502151</v>
      </c>
      <c r="C4">
        <v>11.355311355311356</v>
      </c>
      <c r="D4">
        <v>11.458333333333332</v>
      </c>
      <c r="E4">
        <v>14.444444444444443</v>
      </c>
    </row>
    <row r="5" spans="1:5">
      <c r="A5" t="s">
        <v>352</v>
      </c>
      <c r="B5">
        <v>9.8340503995082962</v>
      </c>
      <c r="C5">
        <v>8.4249084249084252</v>
      </c>
      <c r="D5">
        <v>7.291666666666667</v>
      </c>
      <c r="E5">
        <v>11.111111111111111</v>
      </c>
    </row>
    <row r="6" spans="1:5">
      <c r="A6" t="s">
        <v>387</v>
      </c>
      <c r="B6">
        <v>8.1745543945912722</v>
      </c>
      <c r="C6">
        <v>8.4249084249084252</v>
      </c>
      <c r="D6">
        <v>11.458333333333332</v>
      </c>
      <c r="E6">
        <v>7.7777777777777777</v>
      </c>
    </row>
    <row r="7" spans="1:5">
      <c r="A7" t="s">
        <v>351</v>
      </c>
      <c r="B7">
        <v>7.8672403196066369</v>
      </c>
      <c r="C7">
        <v>8.4249084249084252</v>
      </c>
      <c r="D7">
        <v>6.25</v>
      </c>
      <c r="E7">
        <v>6.666666666666667</v>
      </c>
    </row>
    <row r="8" spans="1:5">
      <c r="A8" t="s">
        <v>339</v>
      </c>
      <c r="B8">
        <v>7.62138905961893</v>
      </c>
      <c r="C8">
        <v>8.4249084249084252</v>
      </c>
      <c r="D8">
        <v>7.291666666666667</v>
      </c>
      <c r="E8">
        <v>12.222222222222221</v>
      </c>
    </row>
    <row r="9" spans="1:5">
      <c r="A9" t="s">
        <v>385</v>
      </c>
      <c r="B9">
        <v>7.0682237246465887</v>
      </c>
      <c r="C9">
        <v>8.0586080586080584</v>
      </c>
      <c r="D9">
        <v>4.1666666666666661</v>
      </c>
      <c r="E9">
        <v>13.333333333333334</v>
      </c>
    </row>
    <row r="10" spans="1:5">
      <c r="A10" t="s">
        <v>338</v>
      </c>
      <c r="B10">
        <v>6.8838352796558091</v>
      </c>
      <c r="C10">
        <v>6.9597069597069599</v>
      </c>
      <c r="D10">
        <v>2.083333333333333</v>
      </c>
      <c r="E10">
        <v>5.5555555555555554</v>
      </c>
    </row>
    <row r="11" spans="1:5">
      <c r="A11" t="s">
        <v>340</v>
      </c>
      <c r="B11">
        <v>6.1462814996926856</v>
      </c>
      <c r="C11">
        <v>7.6923076923076925</v>
      </c>
      <c r="D11">
        <v>6.25</v>
      </c>
      <c r="E11">
        <v>6.666666666666667</v>
      </c>
    </row>
    <row r="12" spans="1:5">
      <c r="A12" t="s">
        <v>347</v>
      </c>
      <c r="B12">
        <v>5.5944055944055942</v>
      </c>
      <c r="C12">
        <v>4.6153846153846159</v>
      </c>
      <c r="D12">
        <v>2.9411764705882351</v>
      </c>
      <c r="E12">
        <v>1.1627906976744187</v>
      </c>
    </row>
    <row r="13" spans="1:5">
      <c r="A13" t="s">
        <v>629</v>
      </c>
      <c r="B13">
        <v>5.039950829748002</v>
      </c>
      <c r="C13">
        <v>6.2271062271062272</v>
      </c>
      <c r="D13">
        <v>8.3333333333333321</v>
      </c>
      <c r="E13">
        <v>7.7777777777777777</v>
      </c>
    </row>
    <row r="14" spans="1:5">
      <c r="A14" t="s">
        <v>343</v>
      </c>
      <c r="B14">
        <v>4.3023970497848802</v>
      </c>
      <c r="C14">
        <v>4.0293040293040292</v>
      </c>
      <c r="D14">
        <v>8.3333333333333321</v>
      </c>
      <c r="E14">
        <v>5.5555555555555554</v>
      </c>
    </row>
    <row r="15" spans="1:5">
      <c r="A15" t="s">
        <v>635</v>
      </c>
      <c r="B15">
        <v>4.3023970497848802</v>
      </c>
      <c r="C15">
        <v>5.1282051282051277</v>
      </c>
      <c r="D15">
        <v>4.1666666666666661</v>
      </c>
      <c r="E15">
        <v>7.7777777777777777</v>
      </c>
    </row>
    <row r="16" spans="1:5">
      <c r="A16" t="s">
        <v>632</v>
      </c>
      <c r="B16">
        <v>4.3023970497848802</v>
      </c>
      <c r="C16">
        <v>4.7619047619047619</v>
      </c>
      <c r="D16">
        <v>4.1666666666666661</v>
      </c>
      <c r="E16">
        <v>6.666666666666667</v>
      </c>
    </row>
    <row r="17" spans="1:5">
      <c r="A17" t="s">
        <v>633</v>
      </c>
      <c r="B17">
        <v>4.1794714197910263</v>
      </c>
      <c r="C17">
        <v>5.1282051282051277</v>
      </c>
      <c r="D17">
        <v>3.125</v>
      </c>
      <c r="E17">
        <v>8.8888888888888893</v>
      </c>
    </row>
    <row r="18" spans="1:5">
      <c r="A18" t="s">
        <v>346</v>
      </c>
      <c r="B18">
        <v>3.8779402415766051</v>
      </c>
      <c r="C18">
        <v>5</v>
      </c>
      <c r="D18">
        <v>8.8235294117647065</v>
      </c>
      <c r="E18">
        <v>6.9767441860465116</v>
      </c>
    </row>
    <row r="19" spans="1:5">
      <c r="A19" t="s">
        <v>381</v>
      </c>
      <c r="B19">
        <v>3.872157344806392</v>
      </c>
      <c r="C19">
        <v>3.6630036630036633</v>
      </c>
      <c r="D19">
        <v>5.2083333333333339</v>
      </c>
      <c r="E19">
        <v>4.4444444444444446</v>
      </c>
    </row>
    <row r="20" spans="1:5">
      <c r="A20" t="s">
        <v>345</v>
      </c>
      <c r="B20">
        <v>3.872157344806392</v>
      </c>
      <c r="C20">
        <v>3.6630036630036633</v>
      </c>
      <c r="D20">
        <v>4.1666666666666661</v>
      </c>
      <c r="E20">
        <v>3.3333333333333335</v>
      </c>
    </row>
    <row r="21" spans="1:5">
      <c r="A21" t="s">
        <v>640</v>
      </c>
      <c r="B21">
        <v>3.7037037037037033</v>
      </c>
      <c r="D21">
        <v>3.5714285714285712</v>
      </c>
    </row>
    <row r="22" spans="1:5">
      <c r="A22" t="s">
        <v>348</v>
      </c>
      <c r="B22">
        <v>3.3804548248309771</v>
      </c>
      <c r="C22">
        <v>1.4652014652014651</v>
      </c>
      <c r="D22">
        <v>5.2083333333333339</v>
      </c>
    </row>
    <row r="23" spans="1:5">
      <c r="A23" t="s">
        <v>382</v>
      </c>
      <c r="B23">
        <v>3.1346035648432697</v>
      </c>
      <c r="C23">
        <v>2.5641025641025639</v>
      </c>
      <c r="D23">
        <v>3.125</v>
      </c>
      <c r="E23">
        <v>2.2222222222222223</v>
      </c>
    </row>
    <row r="24" spans="1:5">
      <c r="A24" t="s">
        <v>638</v>
      </c>
      <c r="B24">
        <v>2.9502151198524893</v>
      </c>
      <c r="C24">
        <v>4.0293040293040292</v>
      </c>
      <c r="D24">
        <v>2.083333333333333</v>
      </c>
      <c r="E24">
        <v>4.4444444444444446</v>
      </c>
    </row>
    <row r="25" spans="1:5">
      <c r="A25" t="s">
        <v>336</v>
      </c>
      <c r="B25">
        <v>2.7411167512690358</v>
      </c>
      <c r="C25">
        <v>5.4216867469879517</v>
      </c>
      <c r="E25">
        <v>3.7735849056603774</v>
      </c>
    </row>
    <row r="26" spans="1:5">
      <c r="A26" t="s">
        <v>636</v>
      </c>
      <c r="B26">
        <v>2.7043638598647819</v>
      </c>
      <c r="C26">
        <v>2.197802197802198</v>
      </c>
      <c r="D26">
        <v>5.2083333333333339</v>
      </c>
      <c r="E26">
        <v>4.4444444444444446</v>
      </c>
    </row>
    <row r="27" spans="1:5">
      <c r="A27" t="s">
        <v>639</v>
      </c>
      <c r="B27">
        <v>2.6064844246662426</v>
      </c>
      <c r="C27">
        <v>3.4615384615384617</v>
      </c>
      <c r="D27">
        <v>2.9411764705882351</v>
      </c>
      <c r="E27">
        <v>6.9767441860465116</v>
      </c>
    </row>
    <row r="28" spans="1:5">
      <c r="A28" t="s">
        <v>384</v>
      </c>
      <c r="B28">
        <v>2.3355869698832206</v>
      </c>
      <c r="C28">
        <v>3.296703296703297</v>
      </c>
      <c r="D28">
        <v>3.125</v>
      </c>
      <c r="E28">
        <v>3.3333333333333335</v>
      </c>
    </row>
    <row r="29" spans="1:5">
      <c r="A29" t="s">
        <v>380</v>
      </c>
      <c r="B29">
        <v>2.0897357098955132</v>
      </c>
      <c r="C29">
        <v>3.296703296703297</v>
      </c>
      <c r="D29">
        <v>3.125</v>
      </c>
      <c r="E29">
        <v>4.4444444444444446</v>
      </c>
    </row>
    <row r="30" spans="1:5">
      <c r="A30" t="s">
        <v>342</v>
      </c>
      <c r="B30">
        <v>2.0897357098955132</v>
      </c>
      <c r="C30">
        <v>3.296703296703297</v>
      </c>
      <c r="D30">
        <v>2.083333333333333</v>
      </c>
      <c r="E30">
        <v>3.3333333333333335</v>
      </c>
    </row>
    <row r="31" spans="1:5">
      <c r="A31" t="s">
        <v>386</v>
      </c>
      <c r="B31">
        <v>2.0282728948985862</v>
      </c>
      <c r="C31">
        <v>2.9304029304029302</v>
      </c>
      <c r="D31">
        <v>4.1666666666666661</v>
      </c>
      <c r="E31">
        <v>2.2222222222222223</v>
      </c>
    </row>
    <row r="32" spans="1:5">
      <c r="A32" t="s">
        <v>383</v>
      </c>
      <c r="B32">
        <v>2.0282728948985862</v>
      </c>
      <c r="C32">
        <v>1.8315018315018317</v>
      </c>
      <c r="E32">
        <v>4.4444444444444446</v>
      </c>
    </row>
    <row r="33" spans="1:5">
      <c r="A33" t="s">
        <v>641</v>
      </c>
      <c r="B33">
        <v>1.8518518518518516</v>
      </c>
      <c r="D33">
        <v>3.5714285714285712</v>
      </c>
    </row>
    <row r="34" spans="1:5">
      <c r="A34" t="s">
        <v>643</v>
      </c>
      <c r="B34">
        <v>1.843884449907806</v>
      </c>
      <c r="C34">
        <v>2.5641025641025639</v>
      </c>
      <c r="D34">
        <v>1.0416666666666665</v>
      </c>
      <c r="E34">
        <v>1.1111111111111112</v>
      </c>
    </row>
    <row r="35" spans="1:5">
      <c r="A35" t="s">
        <v>644</v>
      </c>
      <c r="B35">
        <v>1.5980331899200986</v>
      </c>
      <c r="C35">
        <v>1.098901098901099</v>
      </c>
      <c r="D35">
        <v>1.0416666666666665</v>
      </c>
      <c r="E35">
        <v>2.2222222222222223</v>
      </c>
    </row>
    <row r="36" spans="1:5">
      <c r="A36" t="s">
        <v>645</v>
      </c>
      <c r="B36">
        <v>1.5365703749231714</v>
      </c>
      <c r="C36">
        <v>1.8315018315018317</v>
      </c>
      <c r="D36">
        <v>1.0416666666666665</v>
      </c>
      <c r="E36">
        <v>1.1111111111111112</v>
      </c>
    </row>
    <row r="37" spans="1:5">
      <c r="A37" t="s">
        <v>389</v>
      </c>
      <c r="B37">
        <v>1.4751075599262446</v>
      </c>
      <c r="C37">
        <v>1.8315018315018317</v>
      </c>
      <c r="D37">
        <v>1.0416666666666665</v>
      </c>
      <c r="E37">
        <v>1.1111111111111112</v>
      </c>
    </row>
    <row r="38" spans="1:5">
      <c r="A38" t="s">
        <v>646</v>
      </c>
      <c r="B38">
        <v>1.3350286077558804</v>
      </c>
      <c r="C38">
        <v>1.153846153846154</v>
      </c>
      <c r="D38">
        <v>1.4705882352941175</v>
      </c>
      <c r="E38">
        <v>1.1627906976744187</v>
      </c>
    </row>
    <row r="39" spans="1:5">
      <c r="A39" t="s">
        <v>637</v>
      </c>
      <c r="B39">
        <v>1.2078830260648443</v>
      </c>
      <c r="C39">
        <v>2.3076923076923079</v>
      </c>
      <c r="D39">
        <v>1.4705882352941175</v>
      </c>
      <c r="E39">
        <v>2.3255813953488373</v>
      </c>
    </row>
    <row r="40" spans="1:5">
      <c r="A40" t="s">
        <v>390</v>
      </c>
      <c r="B40">
        <v>1.1063306699446833</v>
      </c>
      <c r="C40">
        <v>1.098901098901099</v>
      </c>
      <c r="D40">
        <v>1.0416666666666665</v>
      </c>
      <c r="E40">
        <v>1.1111111111111112</v>
      </c>
    </row>
    <row r="41" spans="1:5">
      <c r="A41" t="s">
        <v>391</v>
      </c>
      <c r="B41">
        <v>1.0940919037199124</v>
      </c>
      <c r="C41">
        <v>2.0242914979757085</v>
      </c>
      <c r="E41">
        <v>1.25</v>
      </c>
    </row>
    <row r="42" spans="1:5">
      <c r="A42" t="s">
        <v>630</v>
      </c>
      <c r="B42">
        <v>1.080737444373808</v>
      </c>
      <c r="C42">
        <v>0.76923076923076927</v>
      </c>
      <c r="D42">
        <v>4.4117647058823533</v>
      </c>
      <c r="E42">
        <v>1.1627906976744187</v>
      </c>
    </row>
    <row r="43" spans="1:5">
      <c r="A43" t="s">
        <v>634</v>
      </c>
      <c r="B43">
        <v>1.080737444373808</v>
      </c>
      <c r="C43">
        <v>0.76923076923076927</v>
      </c>
      <c r="D43">
        <v>1.4705882352941175</v>
      </c>
    </row>
    <row r="44" spans="1:5">
      <c r="A44" t="s">
        <v>648</v>
      </c>
      <c r="B44">
        <v>1.0211524434719184</v>
      </c>
      <c r="C44">
        <v>1.214574898785425</v>
      </c>
    </row>
    <row r="45" spans="1:5">
      <c r="A45" t="s">
        <v>344</v>
      </c>
      <c r="B45">
        <v>1.0171646535282899</v>
      </c>
      <c r="C45">
        <v>0.38461538461538464</v>
      </c>
      <c r="D45">
        <v>1.4705882352941175</v>
      </c>
      <c r="E45">
        <v>1.1627906976744187</v>
      </c>
    </row>
    <row r="46" spans="1:5">
      <c r="A46" t="s">
        <v>649</v>
      </c>
      <c r="B46">
        <v>0.92194222495390299</v>
      </c>
      <c r="D46">
        <v>1.0416666666666665</v>
      </c>
    </row>
    <row r="47" spans="1:5">
      <c r="A47" t="s">
        <v>350</v>
      </c>
      <c r="B47">
        <v>0.86047940995697614</v>
      </c>
      <c r="C47">
        <v>1.4652014652014651</v>
      </c>
      <c r="D47">
        <v>2.083333333333333</v>
      </c>
      <c r="E47">
        <v>1.1111111111111112</v>
      </c>
    </row>
    <row r="48" spans="1:5">
      <c r="A48" t="s">
        <v>647</v>
      </c>
      <c r="B48">
        <v>0.82644628099173556</v>
      </c>
      <c r="C48">
        <v>0.76923076923076927</v>
      </c>
      <c r="D48">
        <v>4.4117647058823533</v>
      </c>
      <c r="E48">
        <v>1.1627906976744187</v>
      </c>
    </row>
    <row r="49" spans="1:5">
      <c r="A49" t="s">
        <v>651</v>
      </c>
      <c r="B49">
        <v>0.81218274111675126</v>
      </c>
    </row>
    <row r="50" spans="1:5">
      <c r="A50" t="s">
        <v>654</v>
      </c>
      <c r="B50">
        <v>0.79901659496004929</v>
      </c>
      <c r="C50">
        <v>0.36630036630036628</v>
      </c>
    </row>
    <row r="51" spans="1:5">
      <c r="A51" t="s">
        <v>388</v>
      </c>
      <c r="B51">
        <v>0.79901659496004929</v>
      </c>
      <c r="C51">
        <v>0.73260073260073255</v>
      </c>
      <c r="D51">
        <v>1.0416666666666665</v>
      </c>
      <c r="E51">
        <v>1.1111111111111112</v>
      </c>
    </row>
    <row r="52" spans="1:5">
      <c r="A52" t="s">
        <v>653</v>
      </c>
      <c r="B52">
        <v>0.79901659496004929</v>
      </c>
      <c r="C52">
        <v>0.36630036630036628</v>
      </c>
      <c r="D52">
        <v>1.0416666666666665</v>
      </c>
    </row>
    <row r="53" spans="1:5">
      <c r="A53" t="s">
        <v>631</v>
      </c>
      <c r="B53">
        <v>0.69930069930069927</v>
      </c>
      <c r="C53">
        <v>0.76923076923076927</v>
      </c>
      <c r="D53">
        <v>0</v>
      </c>
      <c r="E53">
        <v>0</v>
      </c>
    </row>
    <row r="54" spans="1:5">
      <c r="A54" t="s">
        <v>652</v>
      </c>
      <c r="B54">
        <v>0.67609096496619547</v>
      </c>
      <c r="C54">
        <v>0.73260073260073255</v>
      </c>
      <c r="D54">
        <v>2.083333333333333</v>
      </c>
      <c r="E54">
        <v>1.1111111111111112</v>
      </c>
    </row>
    <row r="55" spans="1:5">
      <c r="A55" t="s">
        <v>650</v>
      </c>
      <c r="B55">
        <v>0.61462814996926851</v>
      </c>
      <c r="C55">
        <v>0.36630036630036628</v>
      </c>
      <c r="D55">
        <v>1.0416666666666665</v>
      </c>
    </row>
    <row r="56" spans="1:5">
      <c r="A56" t="s">
        <v>656</v>
      </c>
      <c r="B56">
        <v>0.60913705583756339</v>
      </c>
    </row>
    <row r="57" spans="1:5">
      <c r="A57" t="s">
        <v>658</v>
      </c>
      <c r="B57">
        <v>0.55316533497234166</v>
      </c>
      <c r="C57">
        <v>0.73260073260073255</v>
      </c>
    </row>
    <row r="58" spans="1:5">
      <c r="A58" t="s">
        <v>663</v>
      </c>
      <c r="B58">
        <v>0.51020408163265307</v>
      </c>
      <c r="C58">
        <v>2.1276595744680851</v>
      </c>
      <c r="E58">
        <v>3.0303030303030303</v>
      </c>
    </row>
    <row r="59" spans="1:5">
      <c r="A59" t="s">
        <v>337</v>
      </c>
      <c r="B59">
        <v>0.50858232676414494</v>
      </c>
      <c r="C59">
        <v>1.153846153846154</v>
      </c>
      <c r="E59">
        <v>1.1627906976744187</v>
      </c>
    </row>
    <row r="60" spans="1:5">
      <c r="A60" t="s">
        <v>655</v>
      </c>
      <c r="B60">
        <v>0.50761421319796951</v>
      </c>
      <c r="C60">
        <v>0.60240963855421692</v>
      </c>
    </row>
    <row r="61" spans="1:5">
      <c r="A61" t="s">
        <v>660</v>
      </c>
      <c r="B61">
        <v>0.49170251997541481</v>
      </c>
      <c r="C61">
        <v>0.36630036630036628</v>
      </c>
    </row>
    <row r="62" spans="1:5">
      <c r="A62" t="s">
        <v>657</v>
      </c>
      <c r="B62">
        <v>0.49170251997541481</v>
      </c>
    </row>
    <row r="63" spans="1:5">
      <c r="A63" t="s">
        <v>659</v>
      </c>
      <c r="B63">
        <v>0.44500953591862685</v>
      </c>
      <c r="C63">
        <v>0.76923076923076927</v>
      </c>
      <c r="E63">
        <v>1.1627906976744187</v>
      </c>
    </row>
    <row r="64" spans="1:5">
      <c r="A64" t="s">
        <v>642</v>
      </c>
      <c r="B64">
        <v>0.44500953591862685</v>
      </c>
      <c r="C64">
        <v>0</v>
      </c>
      <c r="D64">
        <v>1.4705882352941175</v>
      </c>
    </row>
    <row r="65" spans="1:5">
      <c r="A65" t="s">
        <v>661</v>
      </c>
      <c r="B65">
        <v>0.43023970497848807</v>
      </c>
    </row>
    <row r="66" spans="1:5">
      <c r="A66" t="s">
        <v>664</v>
      </c>
      <c r="B66">
        <v>0.38143674507310871</v>
      </c>
    </row>
    <row r="67" spans="1:5">
      <c r="A67" t="s">
        <v>665</v>
      </c>
      <c r="B67">
        <v>0.38143674507310871</v>
      </c>
      <c r="C67">
        <v>0.38461538461538464</v>
      </c>
    </row>
    <row r="68" spans="1:5">
      <c r="A68" t="s">
        <v>662</v>
      </c>
      <c r="B68">
        <v>0.36877688998156116</v>
      </c>
      <c r="C68">
        <v>0.36630036630036628</v>
      </c>
      <c r="E68">
        <v>1.1111111111111112</v>
      </c>
    </row>
    <row r="69" spans="1:5">
      <c r="A69" t="s">
        <v>349</v>
      </c>
      <c r="B69">
        <v>0.31786395422759062</v>
      </c>
      <c r="C69">
        <v>0.38461538461538464</v>
      </c>
      <c r="D69">
        <v>1.4705882352941175</v>
      </c>
    </row>
    <row r="70" spans="1:5">
      <c r="A70" t="s">
        <v>667</v>
      </c>
      <c r="B70">
        <v>0.3115264797507788</v>
      </c>
    </row>
    <row r="71" spans="1:5">
      <c r="A71" t="s">
        <v>670</v>
      </c>
      <c r="B71">
        <v>0.3045685279187817</v>
      </c>
      <c r="D71">
        <v>5</v>
      </c>
    </row>
    <row r="72" spans="1:5">
      <c r="A72" t="s">
        <v>668</v>
      </c>
      <c r="B72">
        <v>0.18438844499078058</v>
      </c>
      <c r="C72">
        <v>0.36630036630036628</v>
      </c>
      <c r="D72">
        <v>2.083333333333333</v>
      </c>
      <c r="E72">
        <v>1.1111111111111112</v>
      </c>
    </row>
    <row r="73" spans="1:5">
      <c r="A73" t="s">
        <v>666</v>
      </c>
      <c r="B73">
        <v>0.18438844499078058</v>
      </c>
      <c r="C73">
        <v>0.36630036630036628</v>
      </c>
      <c r="D73">
        <v>1.0416666666666665</v>
      </c>
    </row>
    <row r="74" spans="1:5">
      <c r="A74" t="s">
        <v>669</v>
      </c>
      <c r="B74">
        <v>0.1229256299938537</v>
      </c>
      <c r="C74">
        <v>0.36630036630036628</v>
      </c>
      <c r="D74">
        <v>1.0416666666666665</v>
      </c>
      <c r="E74">
        <v>1.1111111111111112</v>
      </c>
    </row>
    <row r="75" spans="1:5">
      <c r="A75" t="s">
        <v>671</v>
      </c>
      <c r="B75">
        <v>0.1229256299938537</v>
      </c>
      <c r="C75">
        <v>0.36630036630036628</v>
      </c>
    </row>
    <row r="76" spans="1:5">
      <c r="A76" t="s">
        <v>674</v>
      </c>
      <c r="B76">
        <v>6.1462814996926851E-2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topLeftCell="E1" workbookViewId="0">
      <selection activeCell="B1" sqref="B1:D1"/>
    </sheetView>
  </sheetViews>
  <sheetFormatPr defaultColWidth="8.85546875" defaultRowHeight="15"/>
  <cols>
    <col min="2" max="2" width="19.7109375" customWidth="1"/>
    <col min="3" max="3" width="22.28515625" customWidth="1"/>
    <col min="4" max="4" width="20.28515625" customWidth="1"/>
    <col min="5" max="5" width="23.7109375" customWidth="1"/>
  </cols>
  <sheetData>
    <row r="1" spans="1:5">
      <c r="A1" t="s">
        <v>332</v>
      </c>
      <c r="B1" t="s">
        <v>687</v>
      </c>
      <c r="C1" t="s">
        <v>688</v>
      </c>
      <c r="D1" t="s">
        <v>689</v>
      </c>
      <c r="E1" t="s">
        <v>679</v>
      </c>
    </row>
    <row r="2" spans="1:5">
      <c r="A2" t="s">
        <v>386</v>
      </c>
      <c r="B2">
        <v>11.951684678957406</v>
      </c>
      <c r="C2">
        <v>13.461538461538462</v>
      </c>
      <c r="D2">
        <v>11.76470588235294</v>
      </c>
      <c r="E2">
        <v>12.790697674418606</v>
      </c>
    </row>
    <row r="3" spans="1:5">
      <c r="A3" t="s">
        <v>339</v>
      </c>
      <c r="B3">
        <v>11.309157959434541</v>
      </c>
      <c r="C3">
        <v>13.553113553113553</v>
      </c>
      <c r="D3">
        <v>15.625</v>
      </c>
      <c r="E3">
        <v>5.5555555555555554</v>
      </c>
    </row>
    <row r="4" spans="1:5">
      <c r="A4" t="s">
        <v>351</v>
      </c>
      <c r="B4">
        <v>10.817455439459128</v>
      </c>
      <c r="C4">
        <v>12.087912087912088</v>
      </c>
      <c r="D4">
        <v>7.291666666666667</v>
      </c>
      <c r="E4">
        <v>8.8888888888888893</v>
      </c>
    </row>
    <row r="5" spans="1:5">
      <c r="A5" t="s">
        <v>630</v>
      </c>
      <c r="B5">
        <v>9.3452002542911643</v>
      </c>
      <c r="C5">
        <v>11.153846153846155</v>
      </c>
      <c r="D5">
        <v>11.76470588235294</v>
      </c>
      <c r="E5">
        <v>2.3255813953488373</v>
      </c>
    </row>
    <row r="6" spans="1:5">
      <c r="A6" t="s">
        <v>385</v>
      </c>
      <c r="B6">
        <v>9.2816274634456448</v>
      </c>
      <c r="C6">
        <v>8.8461538461538467</v>
      </c>
      <c r="D6">
        <v>4.4117647058823533</v>
      </c>
      <c r="E6">
        <v>4.6511627906976747</v>
      </c>
    </row>
    <row r="7" spans="1:5">
      <c r="A7" t="s">
        <v>631</v>
      </c>
      <c r="B7">
        <v>8.2008900190718368</v>
      </c>
      <c r="C7">
        <v>8.8461538461538467</v>
      </c>
      <c r="D7">
        <v>7.3529411764705888</v>
      </c>
      <c r="E7">
        <v>11.627906976744185</v>
      </c>
    </row>
    <row r="8" spans="1:5">
      <c r="A8" t="s">
        <v>629</v>
      </c>
      <c r="B8">
        <v>6.7609096496619543</v>
      </c>
      <c r="C8">
        <v>7.6923076923076925</v>
      </c>
      <c r="D8">
        <v>7.291666666666667</v>
      </c>
      <c r="E8">
        <v>10</v>
      </c>
    </row>
    <row r="9" spans="1:5">
      <c r="A9" t="s">
        <v>387</v>
      </c>
      <c r="B9">
        <v>6.5479974570883659</v>
      </c>
      <c r="C9">
        <v>9.2307692307692317</v>
      </c>
      <c r="D9">
        <v>4.4117647058823533</v>
      </c>
      <c r="E9">
        <v>3.4883720930232558</v>
      </c>
    </row>
    <row r="10" spans="1:5">
      <c r="A10" t="s">
        <v>632</v>
      </c>
      <c r="B10">
        <v>5.2765416401780039</v>
      </c>
      <c r="C10">
        <v>6.5384615384615392</v>
      </c>
      <c r="D10">
        <v>8.8235294117647065</v>
      </c>
      <c r="E10">
        <v>3.4883720930232558</v>
      </c>
    </row>
    <row r="11" spans="1:5">
      <c r="A11" t="s">
        <v>342</v>
      </c>
      <c r="B11">
        <v>3.9415130324221233</v>
      </c>
      <c r="C11">
        <v>5.384615384615385</v>
      </c>
      <c r="D11">
        <v>4.4117647058823533</v>
      </c>
      <c r="E11">
        <v>3.4883720930232558</v>
      </c>
    </row>
    <row r="12" spans="1:5">
      <c r="A12" t="s">
        <v>382</v>
      </c>
      <c r="B12">
        <v>3.814367450731087</v>
      </c>
      <c r="C12">
        <v>5.384615384615385</v>
      </c>
      <c r="D12">
        <v>4.4117647058823533</v>
      </c>
      <c r="E12">
        <v>5.8139534883720927</v>
      </c>
    </row>
    <row r="13" spans="1:5">
      <c r="A13" t="s">
        <v>344</v>
      </c>
      <c r="B13">
        <v>3.6872218690400507</v>
      </c>
      <c r="C13">
        <v>5.384615384615385</v>
      </c>
      <c r="D13">
        <v>2.9411764705882351</v>
      </c>
      <c r="E13">
        <v>5.8139534883720927</v>
      </c>
    </row>
    <row r="14" spans="1:5">
      <c r="A14" t="s">
        <v>634</v>
      </c>
      <c r="B14">
        <v>3.6469730123997084</v>
      </c>
      <c r="C14">
        <v>4.048582995951417</v>
      </c>
      <c r="D14">
        <v>0</v>
      </c>
    </row>
    <row r="15" spans="1:5">
      <c r="A15" t="s">
        <v>637</v>
      </c>
      <c r="B15">
        <v>1.6776075857038657</v>
      </c>
      <c r="C15">
        <v>2.42914979757085</v>
      </c>
      <c r="D15">
        <v>0</v>
      </c>
      <c r="E15">
        <v>0</v>
      </c>
    </row>
    <row r="16" spans="1:5">
      <c r="A16" t="s">
        <v>642</v>
      </c>
      <c r="B16">
        <v>1.589319771137953</v>
      </c>
      <c r="C16">
        <v>0.38461538461538464</v>
      </c>
      <c r="D16">
        <v>0</v>
      </c>
    </row>
    <row r="17" spans="1:5">
      <c r="A17" t="s">
        <v>345</v>
      </c>
      <c r="B17">
        <v>1.4621741894469167</v>
      </c>
      <c r="C17">
        <v>1.9230769230769231</v>
      </c>
      <c r="D17">
        <v>4.4117647058823533</v>
      </c>
      <c r="E17">
        <v>0</v>
      </c>
    </row>
    <row r="18" spans="1:5">
      <c r="A18" t="s">
        <v>381</v>
      </c>
      <c r="B18">
        <v>1.2714558169103625</v>
      </c>
      <c r="C18">
        <v>3.8461538461538463</v>
      </c>
      <c r="D18">
        <v>0</v>
      </c>
      <c r="E18">
        <v>2.3255813953488373</v>
      </c>
    </row>
    <row r="19" spans="1:5">
      <c r="A19" t="s">
        <v>343</v>
      </c>
      <c r="B19">
        <v>1.0171646535282899</v>
      </c>
      <c r="C19">
        <v>1.9230769230769231</v>
      </c>
      <c r="D19">
        <v>1.4705882352941175</v>
      </c>
      <c r="E19">
        <v>0</v>
      </c>
    </row>
    <row r="20" spans="1:5">
      <c r="A20" t="s">
        <v>341</v>
      </c>
    </row>
    <row r="21" spans="1:5">
      <c r="A21" t="s">
        <v>384</v>
      </c>
    </row>
    <row r="22" spans="1:5">
      <c r="A22" t="s">
        <v>633</v>
      </c>
    </row>
    <row r="23" spans="1:5">
      <c r="A23" t="s">
        <v>662</v>
      </c>
    </row>
    <row r="24" spans="1:5">
      <c r="A24" t="s">
        <v>335</v>
      </c>
    </row>
    <row r="25" spans="1:5">
      <c r="A25" t="s">
        <v>380</v>
      </c>
    </row>
    <row r="26" spans="1:5">
      <c r="A26" t="s">
        <v>340</v>
      </c>
    </row>
    <row r="27" spans="1:5">
      <c r="A27" t="s">
        <v>383</v>
      </c>
    </row>
    <row r="28" spans="1:5">
      <c r="A28" t="s">
        <v>635</v>
      </c>
    </row>
    <row r="29" spans="1:5">
      <c r="A29" t="s">
        <v>348</v>
      </c>
    </row>
    <row r="30" spans="1:5">
      <c r="A30" t="s">
        <v>654</v>
      </c>
    </row>
    <row r="31" spans="1:5">
      <c r="A31" t="s">
        <v>640</v>
      </c>
    </row>
    <row r="32" spans="1:5">
      <c r="A32" t="s">
        <v>338</v>
      </c>
    </row>
    <row r="33" spans="1:1">
      <c r="A33" t="s">
        <v>636</v>
      </c>
    </row>
    <row r="34" spans="1:1">
      <c r="A34" t="s">
        <v>649</v>
      </c>
    </row>
    <row r="35" spans="1:1">
      <c r="A35" t="s">
        <v>641</v>
      </c>
    </row>
    <row r="36" spans="1:1">
      <c r="A36" t="s">
        <v>668</v>
      </c>
    </row>
    <row r="37" spans="1:1">
      <c r="A37" t="s">
        <v>388</v>
      </c>
    </row>
    <row r="38" spans="1:1">
      <c r="A38" t="s">
        <v>352</v>
      </c>
    </row>
    <row r="39" spans="1:1">
      <c r="A39" t="s">
        <v>346</v>
      </c>
    </row>
    <row r="40" spans="1:1">
      <c r="A40" t="s">
        <v>390</v>
      </c>
    </row>
    <row r="41" spans="1:1">
      <c r="A41" t="s">
        <v>638</v>
      </c>
    </row>
    <row r="42" spans="1:1">
      <c r="A42" t="s">
        <v>347</v>
      </c>
    </row>
    <row r="43" spans="1:1">
      <c r="A43" t="s">
        <v>645</v>
      </c>
    </row>
    <row r="44" spans="1:1">
      <c r="A44" t="s">
        <v>647</v>
      </c>
    </row>
    <row r="45" spans="1:1">
      <c r="A45" t="s">
        <v>334</v>
      </c>
    </row>
    <row r="46" spans="1:1">
      <c r="A46" t="s">
        <v>658</v>
      </c>
    </row>
    <row r="47" spans="1:1">
      <c r="A47" t="s">
        <v>652</v>
      </c>
    </row>
    <row r="48" spans="1:1">
      <c r="A48" t="s">
        <v>646</v>
      </c>
    </row>
    <row r="49" spans="1:1">
      <c r="A49" t="s">
        <v>663</v>
      </c>
    </row>
    <row r="50" spans="1:1">
      <c r="A50" t="s">
        <v>653</v>
      </c>
    </row>
    <row r="51" spans="1:1">
      <c r="A51" t="s">
        <v>643</v>
      </c>
    </row>
    <row r="52" spans="1:1">
      <c r="A52" t="s">
        <v>667</v>
      </c>
    </row>
    <row r="53" spans="1:1">
      <c r="A53" t="s">
        <v>350</v>
      </c>
    </row>
    <row r="54" spans="1:1">
      <c r="A54" t="s">
        <v>659</v>
      </c>
    </row>
    <row r="55" spans="1:1">
      <c r="A55" t="s">
        <v>639</v>
      </c>
    </row>
    <row r="56" spans="1:1">
      <c r="A56" t="s">
        <v>349</v>
      </c>
    </row>
    <row r="57" spans="1:1">
      <c r="A57" t="s">
        <v>644</v>
      </c>
    </row>
    <row r="58" spans="1:1">
      <c r="A58" t="s">
        <v>664</v>
      </c>
    </row>
    <row r="59" spans="1:1">
      <c r="A59" t="s">
        <v>650</v>
      </c>
    </row>
    <row r="60" spans="1:1">
      <c r="A60" t="s">
        <v>669</v>
      </c>
    </row>
    <row r="61" spans="1:1">
      <c r="A61" t="s">
        <v>661</v>
      </c>
    </row>
    <row r="62" spans="1:1">
      <c r="A62" t="s">
        <v>389</v>
      </c>
    </row>
    <row r="63" spans="1:1">
      <c r="A63" t="s">
        <v>666</v>
      </c>
    </row>
    <row r="64" spans="1:1">
      <c r="A64" t="s">
        <v>391</v>
      </c>
    </row>
    <row r="65" spans="1:1">
      <c r="A65" t="s">
        <v>660</v>
      </c>
    </row>
    <row r="66" spans="1:1">
      <c r="A66" t="s">
        <v>665</v>
      </c>
    </row>
    <row r="67" spans="1:1">
      <c r="A67" t="s">
        <v>671</v>
      </c>
    </row>
    <row r="68" spans="1:1">
      <c r="A68" t="s">
        <v>648</v>
      </c>
    </row>
    <row r="69" spans="1:1">
      <c r="A69" t="s">
        <v>674</v>
      </c>
    </row>
    <row r="70" spans="1:1">
      <c r="A70" t="s">
        <v>657</v>
      </c>
    </row>
    <row r="71" spans="1:1">
      <c r="A71" t="s">
        <v>337</v>
      </c>
    </row>
    <row r="72" spans="1:1">
      <c r="A72" t="s">
        <v>656</v>
      </c>
    </row>
    <row r="73" spans="1:1">
      <c r="A73" t="s">
        <v>655</v>
      </c>
    </row>
    <row r="74" spans="1:1">
      <c r="A74" t="s">
        <v>336</v>
      </c>
    </row>
    <row r="75" spans="1:1">
      <c r="A75" t="s">
        <v>651</v>
      </c>
    </row>
    <row r="76" spans="1:1">
      <c r="A76" t="s">
        <v>670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"/>
  <sheetViews>
    <sheetView topLeftCell="I1" zoomScale="109" workbookViewId="0">
      <selection activeCell="L28" sqref="L28"/>
    </sheetView>
  </sheetViews>
  <sheetFormatPr defaultColWidth="8.85546875" defaultRowHeight="15"/>
  <cols>
    <col min="1" max="1" width="22.42578125" customWidth="1"/>
    <col min="2" max="2" width="29.42578125" customWidth="1"/>
    <col min="3" max="3" width="23.85546875" customWidth="1"/>
    <col min="4" max="4" width="20.85546875" customWidth="1"/>
  </cols>
  <sheetData>
    <row r="1" spans="1:4">
      <c r="A1" t="s">
        <v>628</v>
      </c>
      <c r="B1" t="s">
        <v>690</v>
      </c>
      <c r="C1" t="s">
        <v>691</v>
      </c>
      <c r="D1" t="s">
        <v>692</v>
      </c>
    </row>
    <row r="2" spans="1:4">
      <c r="A2" t="s">
        <v>335</v>
      </c>
      <c r="B2">
        <v>53.5</v>
      </c>
      <c r="C2">
        <v>75</v>
      </c>
      <c r="D2">
        <v>73</v>
      </c>
    </row>
    <row r="3" spans="1:4">
      <c r="A3" t="s">
        <v>351</v>
      </c>
      <c r="B3">
        <v>16.899999999999999</v>
      </c>
      <c r="C3">
        <v>8</v>
      </c>
      <c r="D3">
        <v>10</v>
      </c>
    </row>
    <row r="4" spans="1:4">
      <c r="A4" t="s">
        <v>339</v>
      </c>
      <c r="B4">
        <v>16.7</v>
      </c>
      <c r="C4">
        <v>32</v>
      </c>
      <c r="D4">
        <v>28</v>
      </c>
    </row>
    <row r="5" spans="1:4">
      <c r="A5" t="s">
        <v>385</v>
      </c>
      <c r="B5">
        <v>14.9</v>
      </c>
      <c r="C5">
        <v>16</v>
      </c>
      <c r="D5">
        <v>15</v>
      </c>
    </row>
    <row r="6" spans="1:4">
      <c r="A6" t="s">
        <v>387</v>
      </c>
      <c r="B6">
        <v>13.3</v>
      </c>
      <c r="C6">
        <v>8</v>
      </c>
      <c r="D6">
        <v>13</v>
      </c>
    </row>
    <row r="7" spans="1:4">
      <c r="A7" t="s">
        <v>386</v>
      </c>
      <c r="B7">
        <v>13.1</v>
      </c>
      <c r="C7">
        <v>8</v>
      </c>
      <c r="D7">
        <v>23</v>
      </c>
    </row>
    <row r="8" spans="1:4">
      <c r="A8" t="s">
        <v>334</v>
      </c>
      <c r="B8">
        <v>11.7</v>
      </c>
      <c r="C8">
        <v>13</v>
      </c>
      <c r="D8">
        <v>14</v>
      </c>
    </row>
    <row r="9" spans="1:4">
      <c r="A9" t="s">
        <v>629</v>
      </c>
      <c r="B9">
        <v>11.2</v>
      </c>
      <c r="C9">
        <v>5</v>
      </c>
      <c r="D9">
        <v>7</v>
      </c>
    </row>
    <row r="10" spans="1:4">
      <c r="A10" t="s">
        <v>630</v>
      </c>
      <c r="B10">
        <v>10.3</v>
      </c>
      <c r="C10">
        <v>10</v>
      </c>
      <c r="D10">
        <v>19</v>
      </c>
    </row>
    <row r="11" spans="1:4">
      <c r="A11" t="s">
        <v>341</v>
      </c>
      <c r="B11">
        <v>10</v>
      </c>
      <c r="C11">
        <v>5</v>
      </c>
      <c r="D11">
        <v>16</v>
      </c>
    </row>
    <row r="12" spans="1:4">
      <c r="A12" t="s">
        <v>352</v>
      </c>
      <c r="B12">
        <v>9.8000000000000007</v>
      </c>
      <c r="C12">
        <v>5</v>
      </c>
      <c r="D12">
        <v>8</v>
      </c>
    </row>
    <row r="13" spans="1:4">
      <c r="A13" t="s">
        <v>632</v>
      </c>
      <c r="B13">
        <v>8.9</v>
      </c>
      <c r="C13">
        <v>5</v>
      </c>
      <c r="D13">
        <v>5</v>
      </c>
    </row>
    <row r="14" spans="1:4">
      <c r="A14" t="s">
        <v>631</v>
      </c>
      <c r="B14">
        <v>8.6999999999999993</v>
      </c>
      <c r="C14">
        <v>6</v>
      </c>
      <c r="D14">
        <v>16</v>
      </c>
    </row>
    <row r="15" spans="1:4">
      <c r="A15" t="s">
        <v>338</v>
      </c>
      <c r="B15">
        <v>6.9</v>
      </c>
      <c r="C15">
        <v>16</v>
      </c>
      <c r="D15">
        <v>26</v>
      </c>
    </row>
    <row r="16" spans="1:4">
      <c r="A16" t="s">
        <v>382</v>
      </c>
      <c r="B16">
        <v>6.6</v>
      </c>
      <c r="C16">
        <v>0.9</v>
      </c>
      <c r="D16">
        <v>4</v>
      </c>
    </row>
    <row r="17" spans="1:4">
      <c r="A17" t="s">
        <v>340</v>
      </c>
      <c r="B17">
        <v>6.1</v>
      </c>
      <c r="C17">
        <v>13</v>
      </c>
      <c r="D17">
        <v>21</v>
      </c>
    </row>
    <row r="18" spans="1:4">
      <c r="A18" t="s">
        <v>342</v>
      </c>
      <c r="B18">
        <v>5.7</v>
      </c>
      <c r="C18">
        <v>1.8</v>
      </c>
      <c r="D18">
        <v>5</v>
      </c>
    </row>
    <row r="19" spans="1:4">
      <c r="A19" t="s">
        <v>347</v>
      </c>
      <c r="B19">
        <v>5.6</v>
      </c>
      <c r="C19">
        <v>4</v>
      </c>
      <c r="D19">
        <v>11</v>
      </c>
    </row>
    <row r="20" spans="1:4">
      <c r="A20" t="s">
        <v>343</v>
      </c>
      <c r="B20">
        <v>5.3</v>
      </c>
      <c r="C20">
        <v>2.6</v>
      </c>
      <c r="D20">
        <v>5</v>
      </c>
    </row>
    <row r="21" spans="1:4">
      <c r="A21" t="s">
        <v>345</v>
      </c>
      <c r="B21">
        <v>5.2</v>
      </c>
      <c r="C21">
        <v>0.6</v>
      </c>
      <c r="D21">
        <v>5</v>
      </c>
    </row>
    <row r="22" spans="1:4">
      <c r="A22" t="s">
        <v>381</v>
      </c>
      <c r="B22">
        <v>5</v>
      </c>
      <c r="C22">
        <v>4</v>
      </c>
      <c r="D22">
        <v>6</v>
      </c>
    </row>
    <row r="23" spans="1:4">
      <c r="A23" t="s">
        <v>344</v>
      </c>
      <c r="B23">
        <v>4.7</v>
      </c>
      <c r="C23">
        <v>1.8</v>
      </c>
      <c r="D23">
        <v>3</v>
      </c>
    </row>
    <row r="24" spans="1:4">
      <c r="A24" t="s">
        <v>635</v>
      </c>
      <c r="B24">
        <v>4.3</v>
      </c>
      <c r="C24">
        <v>5</v>
      </c>
      <c r="D24">
        <v>14</v>
      </c>
    </row>
    <row r="25" spans="1:4">
      <c r="A25" t="s">
        <v>633</v>
      </c>
      <c r="B25">
        <v>4.2</v>
      </c>
      <c r="C25">
        <v>4</v>
      </c>
      <c r="D25">
        <v>9</v>
      </c>
    </row>
    <row r="26" spans="1:4">
      <c r="A26" t="s">
        <v>634</v>
      </c>
      <c r="B26">
        <v>4</v>
      </c>
      <c r="C26">
        <v>7</v>
      </c>
      <c r="D26">
        <v>12</v>
      </c>
    </row>
    <row r="27" spans="1:4">
      <c r="A27" t="s">
        <v>346</v>
      </c>
      <c r="B27">
        <v>3.9</v>
      </c>
      <c r="C27">
        <v>1.8</v>
      </c>
      <c r="D27">
        <v>6</v>
      </c>
    </row>
    <row r="28" spans="1:4">
      <c r="A28" t="s">
        <v>640</v>
      </c>
      <c r="B28">
        <v>3.7</v>
      </c>
      <c r="C28">
        <v>8</v>
      </c>
      <c r="D28">
        <v>14</v>
      </c>
    </row>
    <row r="29" spans="1:4">
      <c r="A29" t="s">
        <v>348</v>
      </c>
      <c r="B29">
        <v>3.4</v>
      </c>
      <c r="C29">
        <v>5</v>
      </c>
      <c r="D29">
        <v>7</v>
      </c>
    </row>
    <row r="30" spans="1:4">
      <c r="A30" t="s">
        <v>638</v>
      </c>
      <c r="B30">
        <v>3</v>
      </c>
      <c r="C30">
        <v>3</v>
      </c>
      <c r="D30">
        <v>10</v>
      </c>
    </row>
    <row r="31" spans="1:4">
      <c r="A31" t="s">
        <v>336</v>
      </c>
      <c r="B31">
        <v>2.7</v>
      </c>
      <c r="C31">
        <v>2.6</v>
      </c>
      <c r="D31">
        <v>7</v>
      </c>
    </row>
    <row r="32" spans="1:4">
      <c r="A32" t="s">
        <v>636</v>
      </c>
      <c r="B32">
        <v>2.7</v>
      </c>
      <c r="C32">
        <v>2.2999999999999998</v>
      </c>
      <c r="D32">
        <v>8</v>
      </c>
    </row>
    <row r="33" spans="1:4">
      <c r="A33" t="s">
        <v>637</v>
      </c>
      <c r="B33">
        <v>2.7</v>
      </c>
      <c r="C33">
        <v>0.9</v>
      </c>
      <c r="D33">
        <v>3</v>
      </c>
    </row>
    <row r="34" spans="1:4">
      <c r="A34" t="s">
        <v>639</v>
      </c>
      <c r="B34">
        <v>2.6</v>
      </c>
      <c r="C34">
        <v>4</v>
      </c>
      <c r="D34">
        <v>4</v>
      </c>
    </row>
    <row r="35" spans="1:4">
      <c r="A35" t="s">
        <v>384</v>
      </c>
      <c r="B35">
        <v>2.2999999999999998</v>
      </c>
      <c r="C35">
        <v>4</v>
      </c>
      <c r="D35">
        <v>8</v>
      </c>
    </row>
    <row r="36" spans="1:4">
      <c r="A36" t="s">
        <v>380</v>
      </c>
      <c r="B36">
        <v>2.1</v>
      </c>
      <c r="C36">
        <v>4</v>
      </c>
      <c r="D36">
        <v>6</v>
      </c>
    </row>
    <row r="37" spans="1:4">
      <c r="A37" t="s">
        <v>383</v>
      </c>
      <c r="B37">
        <v>2</v>
      </c>
      <c r="C37">
        <v>9</v>
      </c>
      <c r="D37">
        <v>5</v>
      </c>
    </row>
    <row r="38" spans="1:4">
      <c r="A38" t="s">
        <v>642</v>
      </c>
      <c r="B38">
        <v>2</v>
      </c>
      <c r="C38">
        <v>1.2</v>
      </c>
      <c r="D38">
        <v>4</v>
      </c>
    </row>
    <row r="39" spans="1:4">
      <c r="A39" t="s">
        <v>641</v>
      </c>
      <c r="B39">
        <v>1.9</v>
      </c>
      <c r="C39">
        <v>2.1</v>
      </c>
      <c r="D39">
        <v>3</v>
      </c>
    </row>
    <row r="40" spans="1:4">
      <c r="A40" t="s">
        <v>643</v>
      </c>
      <c r="B40">
        <v>1.8</v>
      </c>
      <c r="C40">
        <v>1.8</v>
      </c>
      <c r="D40">
        <v>4</v>
      </c>
    </row>
    <row r="41" spans="1:4">
      <c r="A41" t="s">
        <v>644</v>
      </c>
      <c r="B41">
        <v>1.6</v>
      </c>
      <c r="C41">
        <v>2.1</v>
      </c>
      <c r="D41">
        <v>12</v>
      </c>
    </row>
    <row r="42" spans="1:4">
      <c r="A42" t="s">
        <v>645</v>
      </c>
      <c r="B42">
        <v>1.5</v>
      </c>
      <c r="C42">
        <v>1.8</v>
      </c>
      <c r="D42">
        <v>4</v>
      </c>
    </row>
    <row r="43" spans="1:4">
      <c r="A43" t="s">
        <v>389</v>
      </c>
      <c r="B43">
        <v>1.5</v>
      </c>
      <c r="C43">
        <v>3</v>
      </c>
      <c r="D43">
        <v>7</v>
      </c>
    </row>
    <row r="44" spans="1:4">
      <c r="A44" t="s">
        <v>646</v>
      </c>
      <c r="B44">
        <v>1.3</v>
      </c>
      <c r="C44">
        <v>1.2</v>
      </c>
      <c r="D44">
        <v>5</v>
      </c>
    </row>
    <row r="45" spans="1:4">
      <c r="A45" t="s">
        <v>390</v>
      </c>
      <c r="B45">
        <v>1.2</v>
      </c>
      <c r="C45">
        <v>4</v>
      </c>
      <c r="D45">
        <v>4</v>
      </c>
    </row>
    <row r="46" spans="1:4">
      <c r="A46" t="s">
        <v>391</v>
      </c>
      <c r="B46">
        <v>1.1000000000000001</v>
      </c>
      <c r="C46">
        <v>1.2</v>
      </c>
      <c r="D46">
        <v>6</v>
      </c>
    </row>
    <row r="47" spans="1:4">
      <c r="A47" t="s">
        <v>350</v>
      </c>
      <c r="B47">
        <v>1</v>
      </c>
      <c r="C47">
        <v>0.9</v>
      </c>
      <c r="D47">
        <v>4</v>
      </c>
    </row>
    <row r="48" spans="1:4">
      <c r="A48" t="s">
        <v>648</v>
      </c>
      <c r="B48">
        <v>1</v>
      </c>
      <c r="C48">
        <v>2.2999999999999998</v>
      </c>
      <c r="D48">
        <v>5</v>
      </c>
    </row>
    <row r="49" spans="1:4">
      <c r="A49" t="s">
        <v>649</v>
      </c>
      <c r="B49">
        <v>0.9</v>
      </c>
      <c r="C49">
        <v>0.3</v>
      </c>
      <c r="D49">
        <v>11</v>
      </c>
    </row>
    <row r="50" spans="1:4">
      <c r="A50" t="s">
        <v>647</v>
      </c>
      <c r="B50">
        <v>0.8</v>
      </c>
      <c r="C50">
        <v>1.2</v>
      </c>
      <c r="D50">
        <v>3</v>
      </c>
    </row>
    <row r="51" spans="1:4">
      <c r="A51" t="s">
        <v>651</v>
      </c>
      <c r="B51">
        <v>0.8</v>
      </c>
      <c r="C51">
        <v>0</v>
      </c>
      <c r="D51">
        <v>1.5</v>
      </c>
    </row>
    <row r="52" spans="1:4">
      <c r="A52" t="s">
        <v>653</v>
      </c>
      <c r="B52">
        <v>0.8</v>
      </c>
      <c r="C52">
        <v>0.6</v>
      </c>
      <c r="D52">
        <v>1.9</v>
      </c>
    </row>
    <row r="53" spans="1:4">
      <c r="A53" t="s">
        <v>654</v>
      </c>
      <c r="B53">
        <v>0.8</v>
      </c>
      <c r="C53">
        <v>1.5</v>
      </c>
      <c r="D53">
        <v>9</v>
      </c>
    </row>
    <row r="54" spans="1:4">
      <c r="A54" t="s">
        <v>388</v>
      </c>
      <c r="B54">
        <v>0.8</v>
      </c>
      <c r="C54">
        <v>0.3</v>
      </c>
      <c r="D54">
        <v>5</v>
      </c>
    </row>
    <row r="55" spans="1:4">
      <c r="A55" t="s">
        <v>652</v>
      </c>
      <c r="B55">
        <v>0.7</v>
      </c>
      <c r="C55">
        <v>0.9</v>
      </c>
      <c r="D55">
        <v>1.5</v>
      </c>
    </row>
    <row r="56" spans="1:4">
      <c r="A56" t="s">
        <v>650</v>
      </c>
      <c r="B56">
        <v>0.6</v>
      </c>
      <c r="C56">
        <v>1.2</v>
      </c>
      <c r="D56">
        <v>3</v>
      </c>
    </row>
    <row r="57" spans="1:4">
      <c r="A57" t="s">
        <v>656</v>
      </c>
      <c r="B57">
        <v>0.6</v>
      </c>
      <c r="C57">
        <v>2.2999999999999998</v>
      </c>
      <c r="D57">
        <v>8</v>
      </c>
    </row>
    <row r="58" spans="1:4">
      <c r="A58" t="s">
        <v>658</v>
      </c>
      <c r="B58">
        <v>0.6</v>
      </c>
      <c r="C58">
        <v>1.2</v>
      </c>
      <c r="D58">
        <v>2.6</v>
      </c>
    </row>
    <row r="59" spans="1:4">
      <c r="A59" t="s">
        <v>663</v>
      </c>
      <c r="B59">
        <v>0.5</v>
      </c>
      <c r="C59">
        <v>5</v>
      </c>
      <c r="D59">
        <v>17</v>
      </c>
    </row>
    <row r="60" spans="1:4">
      <c r="A60" t="s">
        <v>337</v>
      </c>
      <c r="B60">
        <v>0.5</v>
      </c>
      <c r="C60">
        <v>1.5</v>
      </c>
      <c r="D60">
        <v>4</v>
      </c>
    </row>
    <row r="61" spans="1:4">
      <c r="A61" t="s">
        <v>655</v>
      </c>
      <c r="B61">
        <v>0.5</v>
      </c>
      <c r="C61">
        <v>0.9</v>
      </c>
      <c r="D61">
        <v>1.9</v>
      </c>
    </row>
    <row r="62" spans="1:4">
      <c r="A62" t="s">
        <v>660</v>
      </c>
      <c r="B62">
        <v>0.5</v>
      </c>
      <c r="C62">
        <v>0.9</v>
      </c>
      <c r="D62">
        <v>1.9</v>
      </c>
    </row>
    <row r="63" spans="1:4">
      <c r="A63" t="s">
        <v>657</v>
      </c>
      <c r="B63">
        <v>0.5</v>
      </c>
      <c r="C63">
        <v>1.2</v>
      </c>
      <c r="D63">
        <v>2.2999999999999998</v>
      </c>
    </row>
    <row r="64" spans="1:4">
      <c r="A64" t="s">
        <v>659</v>
      </c>
      <c r="B64">
        <v>0.4</v>
      </c>
      <c r="C64">
        <v>1.2</v>
      </c>
      <c r="D64">
        <v>4</v>
      </c>
    </row>
    <row r="65" spans="1:4">
      <c r="A65" t="s">
        <v>661</v>
      </c>
      <c r="B65">
        <v>0.4</v>
      </c>
      <c r="C65">
        <v>0.6</v>
      </c>
      <c r="D65">
        <v>3</v>
      </c>
    </row>
    <row r="66" spans="1:4">
      <c r="A66" t="s">
        <v>664</v>
      </c>
      <c r="B66">
        <v>0.4</v>
      </c>
      <c r="C66">
        <v>1.2</v>
      </c>
      <c r="D66">
        <v>5</v>
      </c>
    </row>
    <row r="67" spans="1:4">
      <c r="A67" t="s">
        <v>665</v>
      </c>
      <c r="B67">
        <v>0.4</v>
      </c>
      <c r="C67">
        <v>2.9</v>
      </c>
      <c r="D67">
        <v>7</v>
      </c>
    </row>
    <row r="68" spans="1:4">
      <c r="A68" t="s">
        <v>662</v>
      </c>
      <c r="B68">
        <v>0.4</v>
      </c>
      <c r="C68">
        <v>0.6</v>
      </c>
      <c r="D68">
        <v>2.6</v>
      </c>
    </row>
    <row r="69" spans="1:4">
      <c r="A69" t="s">
        <v>349</v>
      </c>
      <c r="B69">
        <v>0.3</v>
      </c>
      <c r="C69">
        <v>0.9</v>
      </c>
      <c r="D69">
        <v>2.6</v>
      </c>
    </row>
    <row r="70" spans="1:4">
      <c r="A70" t="s">
        <v>667</v>
      </c>
      <c r="B70">
        <v>0.3</v>
      </c>
      <c r="C70">
        <v>0.9</v>
      </c>
      <c r="D70">
        <v>5</v>
      </c>
    </row>
    <row r="71" spans="1:4">
      <c r="A71" t="s">
        <v>670</v>
      </c>
      <c r="B71">
        <v>0.3</v>
      </c>
      <c r="C71">
        <v>2.1</v>
      </c>
      <c r="D71">
        <v>7</v>
      </c>
    </row>
    <row r="72" spans="1:4">
      <c r="A72" t="s">
        <v>668</v>
      </c>
      <c r="B72">
        <v>0.2</v>
      </c>
      <c r="C72">
        <v>0.3</v>
      </c>
      <c r="D72">
        <v>3</v>
      </c>
    </row>
    <row r="73" spans="1:4">
      <c r="A73" t="s">
        <v>666</v>
      </c>
      <c r="B73">
        <v>0.2</v>
      </c>
      <c r="C73">
        <v>0.6</v>
      </c>
      <c r="D73">
        <v>1.9</v>
      </c>
    </row>
    <row r="74" spans="1:4">
      <c r="A74" t="s">
        <v>671</v>
      </c>
      <c r="B74">
        <v>0.1</v>
      </c>
      <c r="C74">
        <v>0</v>
      </c>
      <c r="D74">
        <v>2.6</v>
      </c>
    </row>
    <row r="75" spans="1:4">
      <c r="A75" t="s">
        <v>669</v>
      </c>
      <c r="B75">
        <v>0.1</v>
      </c>
      <c r="C75">
        <v>0.3</v>
      </c>
      <c r="D75">
        <v>5</v>
      </c>
    </row>
    <row r="76" spans="1:4">
      <c r="A76" t="s">
        <v>674</v>
      </c>
      <c r="B76">
        <v>0.1</v>
      </c>
      <c r="C76">
        <v>1.2</v>
      </c>
      <c r="D76">
        <v>5</v>
      </c>
    </row>
    <row r="77" spans="1:4">
      <c r="A77" t="s">
        <v>672</v>
      </c>
      <c r="B77">
        <v>0</v>
      </c>
      <c r="C77">
        <v>1.2</v>
      </c>
      <c r="D77">
        <v>4</v>
      </c>
    </row>
    <row r="78" spans="1:4">
      <c r="A78" t="s">
        <v>673</v>
      </c>
      <c r="B78">
        <v>0</v>
      </c>
      <c r="C78">
        <v>1.8</v>
      </c>
      <c r="D78">
        <v>3</v>
      </c>
    </row>
    <row r="79" spans="1:4">
      <c r="A79" t="s">
        <v>675</v>
      </c>
      <c r="B79">
        <v>0</v>
      </c>
      <c r="C79">
        <v>0.3</v>
      </c>
      <c r="D79">
        <v>6</v>
      </c>
    </row>
    <row r="80" spans="1:4">
      <c r="A80" t="s">
        <v>676</v>
      </c>
      <c r="B80">
        <v>0</v>
      </c>
      <c r="C80">
        <v>0.3</v>
      </c>
      <c r="D80">
        <v>2.6</v>
      </c>
    </row>
    <row r="81" spans="1:4">
      <c r="A81" t="s">
        <v>677</v>
      </c>
      <c r="B81">
        <v>0</v>
      </c>
      <c r="C81">
        <v>1</v>
      </c>
      <c r="D81">
        <v>4</v>
      </c>
    </row>
    <row r="82" spans="1:4">
      <c r="A82" t="s">
        <v>678</v>
      </c>
      <c r="B82">
        <v>0</v>
      </c>
      <c r="C82">
        <v>1.5</v>
      </c>
      <c r="D82">
        <v>3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topLeftCell="H1" workbookViewId="0">
      <selection activeCell="P32" sqref="P32"/>
    </sheetView>
  </sheetViews>
  <sheetFormatPr defaultColWidth="8.85546875" defaultRowHeight="15"/>
  <cols>
    <col min="3" max="3" width="8.85546875" customWidth="1"/>
    <col min="5" max="5" width="8.85546875" customWidth="1"/>
  </cols>
  <sheetData>
    <row r="1" spans="1:5">
      <c r="A1" t="s">
        <v>332</v>
      </c>
      <c r="B1" s="24" t="s">
        <v>687</v>
      </c>
      <c r="C1" s="24" t="s">
        <v>688</v>
      </c>
      <c r="D1" s="24" t="s">
        <v>689</v>
      </c>
      <c r="E1" t="s">
        <v>679</v>
      </c>
    </row>
    <row r="2" spans="1:5">
      <c r="A2" t="s">
        <v>335</v>
      </c>
      <c r="B2">
        <v>65.462753950338609</v>
      </c>
      <c r="C2">
        <v>62.660944206008587</v>
      </c>
      <c r="D2">
        <v>60</v>
      </c>
      <c r="E2">
        <v>59.722222222222221</v>
      </c>
    </row>
    <row r="3" spans="1:5">
      <c r="A3" t="s">
        <v>351</v>
      </c>
      <c r="B3">
        <v>20.692249811888637</v>
      </c>
      <c r="C3">
        <v>21.030042918454935</v>
      </c>
      <c r="D3">
        <v>18.571428571428573</v>
      </c>
      <c r="E3">
        <v>18.055555555555554</v>
      </c>
    </row>
    <row r="4" spans="1:5">
      <c r="A4" t="s">
        <v>339</v>
      </c>
      <c r="B4">
        <v>20.391271632806621</v>
      </c>
      <c r="C4">
        <v>23.175965665236049</v>
      </c>
      <c r="D4">
        <v>30</v>
      </c>
      <c r="E4">
        <v>19.444444444444446</v>
      </c>
    </row>
    <row r="5" spans="1:5">
      <c r="A5" t="s">
        <v>385</v>
      </c>
      <c r="B5">
        <v>18.284424379232505</v>
      </c>
      <c r="C5">
        <v>18.025751072961373</v>
      </c>
      <c r="D5">
        <v>10</v>
      </c>
      <c r="E5">
        <v>20.833333333333336</v>
      </c>
    </row>
    <row r="6" spans="1:5">
      <c r="A6" t="s">
        <v>387</v>
      </c>
      <c r="B6">
        <v>16.328066215199399</v>
      </c>
      <c r="C6">
        <v>18.884120171673821</v>
      </c>
      <c r="D6">
        <v>18.571428571428573</v>
      </c>
      <c r="E6">
        <v>13.888888888888889</v>
      </c>
    </row>
    <row r="7" spans="1:5">
      <c r="A7" t="s">
        <v>386</v>
      </c>
      <c r="B7">
        <v>16.02708803611738</v>
      </c>
      <c r="C7">
        <v>17.596566523605151</v>
      </c>
      <c r="D7">
        <v>15.714285714285714</v>
      </c>
      <c r="E7">
        <v>18.055555555555554</v>
      </c>
    </row>
    <row r="8" spans="1:5">
      <c r="A8" t="s">
        <v>334</v>
      </c>
      <c r="B8">
        <v>14.296814296814297</v>
      </c>
      <c r="C8">
        <v>19.457013574660635</v>
      </c>
      <c r="D8">
        <v>10</v>
      </c>
      <c r="E8">
        <v>26.086956521739129</v>
      </c>
    </row>
    <row r="9" spans="1:5">
      <c r="A9" t="s">
        <v>629</v>
      </c>
      <c r="B9">
        <v>13.694507148231752</v>
      </c>
      <c r="C9">
        <v>15.021459227467812</v>
      </c>
      <c r="D9">
        <v>21.428571428571427</v>
      </c>
      <c r="E9">
        <v>20.833333333333336</v>
      </c>
    </row>
    <row r="10" spans="1:5">
      <c r="A10" t="s">
        <v>630</v>
      </c>
      <c r="B10">
        <v>12.587412587412588</v>
      </c>
      <c r="C10">
        <v>14.027149321266968</v>
      </c>
      <c r="D10">
        <v>22</v>
      </c>
      <c r="E10">
        <v>4.3478260869565215</v>
      </c>
    </row>
    <row r="11" spans="1:5">
      <c r="A11" t="s">
        <v>341</v>
      </c>
      <c r="B11">
        <v>12.18961625282167</v>
      </c>
      <c r="C11">
        <v>13.304721030042918</v>
      </c>
      <c r="D11">
        <v>15.714285714285714</v>
      </c>
      <c r="E11">
        <v>18.055555555555554</v>
      </c>
    </row>
    <row r="12" spans="1:5">
      <c r="A12" t="s">
        <v>352</v>
      </c>
      <c r="B12">
        <v>12.039127163280662</v>
      </c>
      <c r="C12">
        <v>9.8712446351931327</v>
      </c>
      <c r="D12">
        <v>10</v>
      </c>
      <c r="E12">
        <v>13.888888888888889</v>
      </c>
    </row>
    <row r="13" spans="1:5">
      <c r="A13" t="s">
        <v>632</v>
      </c>
      <c r="B13">
        <v>10.835214446952596</v>
      </c>
      <c r="C13">
        <v>12.875536480686694</v>
      </c>
      <c r="D13">
        <v>14.285714285714285</v>
      </c>
      <c r="E13">
        <v>13.888888888888889</v>
      </c>
    </row>
    <row r="14" spans="1:5">
      <c r="A14" t="s">
        <v>631</v>
      </c>
      <c r="B14">
        <v>10.644910644910645</v>
      </c>
      <c r="C14">
        <v>10.859728506787331</v>
      </c>
      <c r="D14">
        <v>10</v>
      </c>
      <c r="E14">
        <v>14.492753623188406</v>
      </c>
    </row>
    <row r="15" spans="1:5">
      <c r="A15" t="s">
        <v>338</v>
      </c>
      <c r="B15">
        <v>8.4273890142964625</v>
      </c>
      <c r="C15">
        <v>8.1545064377682408</v>
      </c>
      <c r="D15">
        <v>2.8571428571428572</v>
      </c>
      <c r="E15">
        <v>6.9444444444444446</v>
      </c>
    </row>
    <row r="16" spans="1:5">
      <c r="A16" t="s">
        <v>382</v>
      </c>
      <c r="B16">
        <v>8.1264108352144468</v>
      </c>
      <c r="C16">
        <v>9.0128755364806867</v>
      </c>
      <c r="D16">
        <v>8.5714285714285712</v>
      </c>
      <c r="E16">
        <v>9.7222222222222232</v>
      </c>
    </row>
    <row r="17" spans="1:5">
      <c r="A17" t="s">
        <v>340</v>
      </c>
      <c r="B17">
        <v>7.5244544770504147</v>
      </c>
      <c r="C17">
        <v>9.0128755364806867</v>
      </c>
      <c r="D17">
        <v>8.5714285714285712</v>
      </c>
      <c r="E17">
        <v>8.3333333333333321</v>
      </c>
    </row>
    <row r="18" spans="1:5">
      <c r="A18" t="s">
        <v>342</v>
      </c>
      <c r="B18">
        <v>6.9224981188863808</v>
      </c>
      <c r="C18">
        <v>9.0128755364806867</v>
      </c>
      <c r="D18">
        <v>7.1428571428571423</v>
      </c>
      <c r="E18">
        <v>8.3333333333333321</v>
      </c>
    </row>
    <row r="19" spans="1:5">
      <c r="A19" t="s">
        <v>347</v>
      </c>
      <c r="B19">
        <v>6.8376068376068382</v>
      </c>
      <c r="C19">
        <v>5.4298642533936654</v>
      </c>
      <c r="D19">
        <v>4</v>
      </c>
      <c r="E19">
        <v>1.4492753623188406</v>
      </c>
    </row>
    <row r="20" spans="1:5">
      <c r="A20" t="s">
        <v>343</v>
      </c>
      <c r="B20">
        <v>6.4710308502633556</v>
      </c>
      <c r="C20">
        <v>6.866952789699571</v>
      </c>
      <c r="D20">
        <v>12.857142857142856</v>
      </c>
      <c r="E20">
        <v>6.9444444444444446</v>
      </c>
    </row>
    <row r="21" spans="1:5">
      <c r="A21" t="s">
        <v>345</v>
      </c>
      <c r="B21">
        <v>6.3957863054928525</v>
      </c>
      <c r="C21">
        <v>6.4377682403433472</v>
      </c>
      <c r="D21">
        <v>10</v>
      </c>
      <c r="E21">
        <v>4.1666666666666661</v>
      </c>
    </row>
    <row r="22" spans="1:5">
      <c r="A22" t="s">
        <v>381</v>
      </c>
      <c r="B22">
        <v>6.170052671181339</v>
      </c>
      <c r="C22">
        <v>8.1545064377682408</v>
      </c>
      <c r="D22">
        <v>7.1428571428571423</v>
      </c>
      <c r="E22">
        <v>8.3333333333333321</v>
      </c>
    </row>
    <row r="23" spans="1:5">
      <c r="A23" t="s">
        <v>344</v>
      </c>
      <c r="B23">
        <v>5.7498057498057493</v>
      </c>
      <c r="C23">
        <v>6.7873303167420813</v>
      </c>
      <c r="D23">
        <v>6</v>
      </c>
      <c r="E23">
        <v>8.695652173913043</v>
      </c>
    </row>
    <row r="24" spans="1:5">
      <c r="A24" t="s">
        <v>635</v>
      </c>
      <c r="B24">
        <v>5.2671181339352895</v>
      </c>
      <c r="C24">
        <v>6.0085836909871242</v>
      </c>
      <c r="D24">
        <v>5.7142857142857144</v>
      </c>
      <c r="E24">
        <v>9.7222222222222232</v>
      </c>
    </row>
    <row r="25" spans="1:5">
      <c r="A25" t="s">
        <v>633</v>
      </c>
      <c r="B25">
        <v>5.1166290443942817</v>
      </c>
      <c r="C25">
        <v>6.0085836909871242</v>
      </c>
      <c r="D25">
        <v>4.2857142857142856</v>
      </c>
      <c r="E25">
        <v>11.111111111111111</v>
      </c>
    </row>
    <row r="26" spans="1:5">
      <c r="A26" t="s">
        <v>634</v>
      </c>
      <c r="B26">
        <v>4.895104895104895</v>
      </c>
      <c r="C26">
        <v>4.9773755656108598</v>
      </c>
      <c r="D26">
        <v>2</v>
      </c>
    </row>
    <row r="27" spans="1:5">
      <c r="A27" t="s">
        <v>640</v>
      </c>
      <c r="B27">
        <v>4.7619047619047619</v>
      </c>
      <c r="D27">
        <v>5</v>
      </c>
    </row>
    <row r="28" spans="1:5">
      <c r="A28" t="s">
        <v>346</v>
      </c>
      <c r="B28">
        <v>4.7397047397047398</v>
      </c>
      <c r="C28">
        <v>5.8823529411764701</v>
      </c>
      <c r="D28">
        <v>12</v>
      </c>
      <c r="E28">
        <v>8.695652173913043</v>
      </c>
    </row>
    <row r="29" spans="1:5">
      <c r="A29" t="s">
        <v>348</v>
      </c>
      <c r="B29">
        <v>4.1384499623777282</v>
      </c>
      <c r="C29">
        <v>1.7167381974248928</v>
      </c>
      <c r="D29">
        <v>7.1428571428571423</v>
      </c>
    </row>
    <row r="30" spans="1:5">
      <c r="A30" t="s">
        <v>638</v>
      </c>
      <c r="B30">
        <v>3.6117381489841982</v>
      </c>
      <c r="C30">
        <v>4.7210300429184553</v>
      </c>
      <c r="D30">
        <v>2.8571428571428572</v>
      </c>
      <c r="E30">
        <v>5.5555555555555554</v>
      </c>
    </row>
    <row r="31" spans="1:5">
      <c r="A31" t="s">
        <v>336</v>
      </c>
      <c r="B31">
        <v>3.3498759305210917</v>
      </c>
      <c r="C31">
        <v>6.3380281690140841</v>
      </c>
      <c r="E31">
        <v>4.7619047619047619</v>
      </c>
    </row>
    <row r="32" spans="1:5">
      <c r="A32" t="s">
        <v>636</v>
      </c>
      <c r="B32">
        <v>3.3107599699021821</v>
      </c>
      <c r="C32">
        <v>2.5751072961373391</v>
      </c>
      <c r="D32">
        <v>7.1428571428571423</v>
      </c>
      <c r="E32">
        <v>5.5555555555555554</v>
      </c>
    </row>
    <row r="33" spans="1:5">
      <c r="A33" t="s">
        <v>637</v>
      </c>
      <c r="B33">
        <v>3.263403263403263</v>
      </c>
      <c r="C33">
        <v>5.4298642533936654</v>
      </c>
      <c r="D33">
        <v>2</v>
      </c>
      <c r="E33">
        <v>2.8985507246376812</v>
      </c>
    </row>
    <row r="34" spans="1:5">
      <c r="A34" t="s">
        <v>639</v>
      </c>
      <c r="B34">
        <v>3.1857031857031854</v>
      </c>
      <c r="C34">
        <v>4.0723981900452486</v>
      </c>
      <c r="D34">
        <v>4</v>
      </c>
      <c r="E34">
        <v>8.695652173913043</v>
      </c>
    </row>
    <row r="35" spans="1:5">
      <c r="A35" t="s">
        <v>384</v>
      </c>
      <c r="B35">
        <v>2.8592927012791574</v>
      </c>
      <c r="C35">
        <v>3.8626609442060089</v>
      </c>
      <c r="D35">
        <v>4.2857142857142856</v>
      </c>
      <c r="E35">
        <v>4.1666666666666661</v>
      </c>
    </row>
    <row r="36" spans="1:5">
      <c r="A36" t="s">
        <v>380</v>
      </c>
      <c r="B36">
        <v>2.5583145221971408</v>
      </c>
      <c r="C36">
        <v>3.8626609442060089</v>
      </c>
      <c r="D36">
        <v>4.2857142857142856</v>
      </c>
      <c r="E36">
        <v>5.5555555555555554</v>
      </c>
    </row>
    <row r="37" spans="1:5">
      <c r="A37" t="s">
        <v>383</v>
      </c>
      <c r="B37">
        <v>2.4830699774266365</v>
      </c>
      <c r="C37">
        <v>2.1459227467811157</v>
      </c>
      <c r="E37">
        <v>5.5555555555555554</v>
      </c>
    </row>
    <row r="38" spans="1:5">
      <c r="A38" t="s">
        <v>642</v>
      </c>
      <c r="B38">
        <v>2.4087024087024087</v>
      </c>
      <c r="C38">
        <v>0.45248868778280549</v>
      </c>
      <c r="D38">
        <v>2</v>
      </c>
    </row>
    <row r="39" spans="1:5">
      <c r="A39" t="s">
        <v>641</v>
      </c>
      <c r="B39">
        <v>2.3809523809523809</v>
      </c>
      <c r="D39">
        <v>5</v>
      </c>
    </row>
    <row r="40" spans="1:5">
      <c r="A40" t="s">
        <v>643</v>
      </c>
      <c r="B40">
        <v>2.2573363431151243</v>
      </c>
      <c r="C40">
        <v>3.0042918454935621</v>
      </c>
      <c r="D40">
        <v>1.4285714285714286</v>
      </c>
      <c r="E40">
        <v>1.3888888888888888</v>
      </c>
    </row>
    <row r="41" spans="1:5">
      <c r="A41" t="s">
        <v>644</v>
      </c>
      <c r="B41">
        <v>1.9563581640331076</v>
      </c>
      <c r="C41">
        <v>1.2875536480686696</v>
      </c>
      <c r="D41">
        <v>1.4285714285714286</v>
      </c>
      <c r="E41">
        <v>2.7777777777777777</v>
      </c>
    </row>
    <row r="42" spans="1:5">
      <c r="A42" t="s">
        <v>645</v>
      </c>
      <c r="B42">
        <v>1.8811136192626037</v>
      </c>
      <c r="C42">
        <v>2.1459227467811157</v>
      </c>
      <c r="D42">
        <v>1.4285714285714286</v>
      </c>
      <c r="E42">
        <v>1.3888888888888888</v>
      </c>
    </row>
    <row r="43" spans="1:5">
      <c r="A43" t="s">
        <v>389</v>
      </c>
      <c r="B43">
        <v>1.8058690744920991</v>
      </c>
      <c r="C43">
        <v>2.1459227467811157</v>
      </c>
      <c r="D43">
        <v>1.4285714285714286</v>
      </c>
      <c r="E43">
        <v>1.3888888888888888</v>
      </c>
    </row>
    <row r="44" spans="1:5">
      <c r="A44" t="s">
        <v>646</v>
      </c>
      <c r="B44">
        <v>1.6317016317016315</v>
      </c>
      <c r="C44">
        <v>1.3574660633484164</v>
      </c>
      <c r="D44">
        <v>2</v>
      </c>
      <c r="E44">
        <v>1.4492753623188406</v>
      </c>
    </row>
    <row r="45" spans="1:5">
      <c r="A45" t="s">
        <v>390</v>
      </c>
      <c r="B45">
        <v>1.4296463506395787</v>
      </c>
      <c r="C45">
        <v>1.7167381974248928</v>
      </c>
      <c r="D45">
        <v>1.4285714285714286</v>
      </c>
      <c r="E45">
        <v>1.3888888888888888</v>
      </c>
    </row>
    <row r="46" spans="1:5">
      <c r="A46" t="s">
        <v>391</v>
      </c>
      <c r="B46">
        <v>1.3250883392226149</v>
      </c>
      <c r="C46">
        <v>2.3923444976076556</v>
      </c>
      <c r="E46">
        <v>1.5873015873015872</v>
      </c>
    </row>
    <row r="47" spans="1:5">
      <c r="A47" t="s">
        <v>350</v>
      </c>
      <c r="B47">
        <v>1.2791572610985704</v>
      </c>
      <c r="C47">
        <v>2.5751072961373391</v>
      </c>
      <c r="D47">
        <v>2.8571428571428572</v>
      </c>
      <c r="E47">
        <v>1.3888888888888888</v>
      </c>
    </row>
    <row r="48" spans="1:5">
      <c r="A48" t="s">
        <v>648</v>
      </c>
      <c r="B48">
        <v>1.2367491166077738</v>
      </c>
      <c r="C48">
        <v>1.4354066985645932</v>
      </c>
    </row>
    <row r="49" spans="1:5">
      <c r="A49" t="s">
        <v>649</v>
      </c>
      <c r="B49">
        <v>1.1286681715575622</v>
      </c>
      <c r="D49">
        <v>1.4285714285714286</v>
      </c>
    </row>
    <row r="50" spans="1:5">
      <c r="A50" t="s">
        <v>647</v>
      </c>
      <c r="B50">
        <v>1.0101010101010102</v>
      </c>
      <c r="C50">
        <v>0.90497737556561098</v>
      </c>
      <c r="D50">
        <v>6</v>
      </c>
      <c r="E50">
        <v>1.4492753623188406</v>
      </c>
    </row>
    <row r="51" spans="1:5">
      <c r="A51" t="s">
        <v>651</v>
      </c>
      <c r="B51">
        <v>0.99255583126550873</v>
      </c>
    </row>
    <row r="52" spans="1:5">
      <c r="A52" t="s">
        <v>654</v>
      </c>
      <c r="B52">
        <v>0.97817908201655379</v>
      </c>
      <c r="C52">
        <v>0.42918454935622319</v>
      </c>
    </row>
    <row r="53" spans="1:5">
      <c r="A53" t="s">
        <v>388</v>
      </c>
      <c r="B53">
        <v>0.97817908201655379</v>
      </c>
      <c r="C53">
        <v>0.85836909871244638</v>
      </c>
      <c r="D53">
        <v>1.4285714285714286</v>
      </c>
      <c r="E53">
        <v>1.3888888888888888</v>
      </c>
    </row>
    <row r="54" spans="1:5">
      <c r="A54" t="s">
        <v>653</v>
      </c>
      <c r="B54">
        <v>0.97817908201655379</v>
      </c>
      <c r="C54">
        <v>0.42918454935622319</v>
      </c>
      <c r="D54">
        <v>1.4285714285714286</v>
      </c>
    </row>
    <row r="55" spans="1:5">
      <c r="A55" t="s">
        <v>652</v>
      </c>
      <c r="B55">
        <v>0.82768999247554553</v>
      </c>
      <c r="C55">
        <v>0.85836909871244638</v>
      </c>
      <c r="D55">
        <v>2.8571428571428572</v>
      </c>
      <c r="E55">
        <v>1.3888888888888888</v>
      </c>
    </row>
    <row r="56" spans="1:5">
      <c r="A56" t="s">
        <v>650</v>
      </c>
      <c r="B56">
        <v>0.7524454477050414</v>
      </c>
      <c r="C56">
        <v>0.42918454935622319</v>
      </c>
      <c r="D56">
        <v>1.4285714285714286</v>
      </c>
    </row>
    <row r="57" spans="1:5">
      <c r="A57" t="s">
        <v>656</v>
      </c>
      <c r="B57">
        <v>0.74441687344913154</v>
      </c>
    </row>
    <row r="58" spans="1:5">
      <c r="A58" t="s">
        <v>658</v>
      </c>
      <c r="B58">
        <v>0.67720090293453727</v>
      </c>
      <c r="C58">
        <v>0.85836909871244638</v>
      </c>
    </row>
    <row r="59" spans="1:5">
      <c r="A59" t="s">
        <v>663</v>
      </c>
      <c r="B59">
        <v>0.62370062370062374</v>
      </c>
      <c r="C59">
        <v>2.5316455696202533</v>
      </c>
      <c r="E59">
        <v>3.7037037037037033</v>
      </c>
    </row>
    <row r="60" spans="1:5">
      <c r="A60" t="s">
        <v>337</v>
      </c>
      <c r="B60">
        <v>0.62160062160062157</v>
      </c>
      <c r="C60">
        <v>1.3574660633484164</v>
      </c>
      <c r="E60">
        <v>1.4492753623188406</v>
      </c>
    </row>
    <row r="61" spans="1:5">
      <c r="A61" t="s">
        <v>655</v>
      </c>
      <c r="B61">
        <v>0.62034739454094301</v>
      </c>
      <c r="C61">
        <v>0.70422535211267612</v>
      </c>
    </row>
    <row r="62" spans="1:5">
      <c r="A62" t="s">
        <v>660</v>
      </c>
      <c r="B62">
        <v>0.60195635816403303</v>
      </c>
      <c r="C62">
        <v>0.42918454935622319</v>
      </c>
    </row>
    <row r="63" spans="1:5">
      <c r="A63" t="s">
        <v>657</v>
      </c>
      <c r="B63">
        <v>0.60195635816403303</v>
      </c>
    </row>
    <row r="64" spans="1:5">
      <c r="A64" t="s">
        <v>659</v>
      </c>
      <c r="B64">
        <v>0.54390054390054388</v>
      </c>
      <c r="C64">
        <v>0.90497737556561098</v>
      </c>
      <c r="E64">
        <v>1.4492753623188406</v>
      </c>
    </row>
    <row r="65" spans="1:5">
      <c r="A65" t="s">
        <v>661</v>
      </c>
      <c r="B65">
        <v>0.5267118133935289</v>
      </c>
    </row>
    <row r="66" spans="1:5">
      <c r="A66" t="s">
        <v>664</v>
      </c>
      <c r="B66">
        <v>0.46620046620046618</v>
      </c>
    </row>
    <row r="67" spans="1:5">
      <c r="A67" t="s">
        <v>665</v>
      </c>
      <c r="B67">
        <v>0.46620046620046618</v>
      </c>
      <c r="C67">
        <v>0.45248868778280549</v>
      </c>
    </row>
    <row r="68" spans="1:5">
      <c r="A68" t="s">
        <v>662</v>
      </c>
      <c r="B68">
        <v>0.45146726862302478</v>
      </c>
      <c r="C68">
        <v>0.42918454935622319</v>
      </c>
      <c r="E68">
        <v>1.3888888888888888</v>
      </c>
    </row>
    <row r="69" spans="1:5">
      <c r="A69" t="s">
        <v>349</v>
      </c>
      <c r="B69">
        <v>0.38850038850038848</v>
      </c>
      <c r="C69">
        <v>0.45248868778280549</v>
      </c>
      <c r="D69">
        <v>2</v>
      </c>
    </row>
    <row r="70" spans="1:5">
      <c r="A70" t="s">
        <v>667</v>
      </c>
      <c r="B70">
        <v>0.38240917782026768</v>
      </c>
    </row>
    <row r="71" spans="1:5">
      <c r="A71" t="s">
        <v>670</v>
      </c>
      <c r="B71">
        <v>0.37220843672456577</v>
      </c>
      <c r="D71">
        <v>7.1428571428571423</v>
      </c>
    </row>
    <row r="72" spans="1:5">
      <c r="A72" t="s">
        <v>668</v>
      </c>
      <c r="B72">
        <v>0.22573363431151239</v>
      </c>
      <c r="C72">
        <v>0.42918454935622319</v>
      </c>
      <c r="D72">
        <v>2.8571428571428572</v>
      </c>
      <c r="E72">
        <v>1.3888888888888888</v>
      </c>
    </row>
    <row r="73" spans="1:5">
      <c r="A73" t="s">
        <v>666</v>
      </c>
      <c r="B73">
        <v>0.22573363431151239</v>
      </c>
      <c r="C73">
        <v>0.42918454935622319</v>
      </c>
      <c r="D73">
        <v>1.4285714285714286</v>
      </c>
    </row>
    <row r="74" spans="1:5">
      <c r="A74" t="s">
        <v>669</v>
      </c>
      <c r="B74">
        <v>0.15048908954100826</v>
      </c>
      <c r="C74">
        <v>0.42918454935622319</v>
      </c>
      <c r="D74">
        <v>1.4285714285714286</v>
      </c>
      <c r="E74">
        <v>1.3888888888888888</v>
      </c>
    </row>
    <row r="75" spans="1:5">
      <c r="A75" t="s">
        <v>671</v>
      </c>
      <c r="B75">
        <v>0.15048908954100826</v>
      </c>
      <c r="C75">
        <v>0.42918454935622319</v>
      </c>
    </row>
    <row r="76" spans="1:5">
      <c r="A76" t="s">
        <v>674</v>
      </c>
      <c r="B76">
        <v>7.5244544770504129E-2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S1 - Cohort Descriptions</vt:lpstr>
      <vt:lpstr>S2 - Untreated Stage IV</vt:lpstr>
      <vt:lpstr>S3 - Perioperative Detection</vt:lpstr>
      <vt:lpstr>S4 - MRDalts</vt:lpstr>
      <vt:lpstr>S5A - GAs all cases by Global</vt:lpstr>
      <vt:lpstr>S5B - Mts all cases by Global</vt:lpstr>
      <vt:lpstr>S5C - Amps all cases by Global</vt:lpstr>
      <vt:lpstr>S5D - All cases GAs by cohort</vt:lpstr>
      <vt:lpstr>S6A Alterations only by Global</vt:lpstr>
      <vt:lpstr>S6B - VAF&gt;0.5% by Global</vt:lpstr>
      <vt:lpstr>S6C - Alterations only by cohor</vt:lpstr>
      <vt:lpstr>S6D - VAF&gt;0.5% by cohort</vt:lpstr>
      <vt:lpstr>S7 - HER2+ cases</vt:lpstr>
      <vt:lpstr>S8 - ERBB2 on 1L POD</vt:lpstr>
      <vt:lpstr>S9 - Prognostic 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Catenacci, Daniel [BSD] - MED</cp:lastModifiedBy>
  <dcterms:created xsi:type="dcterms:W3CDTF">2018-11-04T19:39:08Z</dcterms:created>
  <dcterms:modified xsi:type="dcterms:W3CDTF">2019-07-01T15:02:42Z</dcterms:modified>
</cp:coreProperties>
</file>