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Volumes/jacks/Alex J/JaegeretalHSP90Immunity/Supplemental Tables/"/>
    </mc:Choice>
  </mc:AlternateContent>
  <bookViews>
    <workbookView xWindow="-33560" yWindow="-7740" windowWidth="26560" windowHeight="20780" tabRatio="500"/>
  </bookViews>
  <sheets>
    <sheet name="MS Data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51" i="1"/>
  <c r="G53" i="1"/>
  <c r="G55" i="1"/>
  <c r="G57" i="1"/>
  <c r="G59" i="1"/>
  <c r="G61" i="1"/>
  <c r="G63" i="1"/>
  <c r="G24" i="1"/>
  <c r="G26" i="1"/>
  <c r="G28" i="1"/>
  <c r="G30" i="1"/>
  <c r="G32" i="1"/>
  <c r="G34" i="1"/>
  <c r="G36" i="1"/>
  <c r="G38" i="1"/>
  <c r="G40" i="1"/>
  <c r="G42" i="1"/>
  <c r="P6" i="1"/>
  <c r="G4" i="1"/>
  <c r="G6" i="1"/>
  <c r="G8" i="1"/>
  <c r="G10" i="1"/>
  <c r="G12" i="1"/>
  <c r="G14" i="1"/>
  <c r="G16" i="1"/>
  <c r="G18" i="1"/>
  <c r="G20" i="1"/>
  <c r="G22" i="1"/>
  <c r="P4" i="1"/>
  <c r="G44" i="1"/>
  <c r="G46" i="1"/>
</calcChain>
</file>

<file path=xl/sharedStrings.xml><?xml version="1.0" encoding="utf-8"?>
<sst xmlns="http://schemas.openxmlformats.org/spreadsheetml/2006/main" count="202" uniqueCount="42">
  <si>
    <t>NVP-HSP990 PK</t>
  </si>
  <si>
    <t>area ratio</t>
  </si>
  <si>
    <t>Raw peak areas</t>
  </si>
  <si>
    <t>Plasma samples from control and drug-treated mice</t>
  </si>
  <si>
    <t>Mouse ID</t>
  </si>
  <si>
    <t>Strain</t>
  </si>
  <si>
    <t>imatinib (nM)</t>
  </si>
  <si>
    <t>HSP990</t>
  </si>
  <si>
    <t>HSP990/imatinib</t>
  </si>
  <si>
    <t>imatinib</t>
  </si>
  <si>
    <t>Blue</t>
  </si>
  <si>
    <t>NOD-SCID</t>
  </si>
  <si>
    <t>Hsp90i</t>
  </si>
  <si>
    <t>Unknown</t>
  </si>
  <si>
    <t>Green</t>
  </si>
  <si>
    <t>Red</t>
  </si>
  <si>
    <t>Purple</t>
  </si>
  <si>
    <t>Grn/Purp</t>
  </si>
  <si>
    <t>C57Bl/6</t>
  </si>
  <si>
    <t>Veh</t>
  </si>
  <si>
    <t>NF</t>
  </si>
  <si>
    <t>Standard curve (nM)</t>
  </si>
  <si>
    <t>AJ31</t>
  </si>
  <si>
    <t xml:space="preserve">Std </t>
  </si>
  <si>
    <t>AJ32</t>
  </si>
  <si>
    <t>AJ33</t>
  </si>
  <si>
    <t>AJ34</t>
  </si>
  <si>
    <t>AJ35</t>
  </si>
  <si>
    <t>AJ36</t>
  </si>
  <si>
    <t>AJ37</t>
  </si>
  <si>
    <t>AJ38</t>
  </si>
  <si>
    <t>AJ39</t>
  </si>
  <si>
    <t>AJ40</t>
  </si>
  <si>
    <t>AJ41</t>
  </si>
  <si>
    <t>AJ42</t>
  </si>
  <si>
    <t>AJ43</t>
  </si>
  <si>
    <t>AJ44</t>
  </si>
  <si>
    <t>NOD-SCID Average</t>
  </si>
  <si>
    <t>C57Bl/6 Average</t>
  </si>
  <si>
    <t>[HSP990] nM</t>
  </si>
  <si>
    <t>Calc. [HSP990] (nM)</t>
  </si>
  <si>
    <t>Average of 2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</si>
</sst>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0" xfId="0" applyNumberFormat="1" applyFill="1"/>
    <xf numFmtId="0" fontId="0" fillId="0" borderId="1" xfId="0" applyFill="1" applyBorder="1"/>
    <xf numFmtId="0" fontId="0" fillId="0" borderId="0" xfId="0" applyFill="1"/>
    <xf numFmtId="0" fontId="0" fillId="3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70" sqref="N70"/>
    </sheetView>
  </sheetViews>
  <sheetFormatPr baseColWidth="10" defaultRowHeight="16" x14ac:dyDescent="0.2"/>
  <cols>
    <col min="5" max="5" width="14.5" customWidth="1"/>
    <col min="6" max="6" width="18.33203125" customWidth="1"/>
    <col min="7" max="7" width="20.1640625" style="4" customWidth="1"/>
    <col min="15" max="15" width="15.6640625" customWidth="1"/>
  </cols>
  <sheetData>
    <row r="1" spans="1:16" x14ac:dyDescent="0.2">
      <c r="A1" t="s">
        <v>0</v>
      </c>
      <c r="I1" t="s">
        <v>1</v>
      </c>
      <c r="K1" t="s">
        <v>2</v>
      </c>
    </row>
    <row r="2" spans="1:16" x14ac:dyDescent="0.2">
      <c r="A2" t="s">
        <v>3</v>
      </c>
    </row>
    <row r="3" spans="1:16" x14ac:dyDescent="0.2">
      <c r="A3" t="s">
        <v>4</v>
      </c>
      <c r="B3" t="s">
        <v>5</v>
      </c>
      <c r="E3" t="s">
        <v>6</v>
      </c>
      <c r="F3" t="s">
        <v>40</v>
      </c>
      <c r="G3" s="4" t="s">
        <v>41</v>
      </c>
      <c r="I3" t="s">
        <v>8</v>
      </c>
      <c r="K3" t="s">
        <v>9</v>
      </c>
      <c r="L3" t="s">
        <v>7</v>
      </c>
      <c r="P3" t="s">
        <v>39</v>
      </c>
    </row>
    <row r="4" spans="1:16" x14ac:dyDescent="0.2">
      <c r="A4" t="s">
        <v>10</v>
      </c>
      <c r="B4" t="s">
        <v>11</v>
      </c>
      <c r="C4" t="s">
        <v>12</v>
      </c>
      <c r="D4" t="s">
        <v>13</v>
      </c>
      <c r="E4">
        <v>10</v>
      </c>
      <c r="F4" s="6">
        <v>19.4930099722243</v>
      </c>
      <c r="G4" s="7">
        <f>AVERAGE(F4:F5)</f>
        <v>18.5118733368598</v>
      </c>
      <c r="I4">
        <v>0.69468843103978595</v>
      </c>
      <c r="K4">
        <v>347410.86676462903</v>
      </c>
      <c r="L4">
        <v>241342.309958892</v>
      </c>
      <c r="O4" s="6" t="s">
        <v>37</v>
      </c>
      <c r="P4" s="6">
        <f>AVERAGE(G4:G22)</f>
        <v>21.807472970283857</v>
      </c>
    </row>
    <row r="5" spans="1:16" x14ac:dyDescent="0.2">
      <c r="A5" t="s">
        <v>10</v>
      </c>
      <c r="B5" t="s">
        <v>11</v>
      </c>
      <c r="C5" t="s">
        <v>12</v>
      </c>
      <c r="D5" t="s">
        <v>13</v>
      </c>
      <c r="E5">
        <v>10</v>
      </c>
      <c r="F5" s="6">
        <v>17.5307367014953</v>
      </c>
      <c r="G5" s="7"/>
      <c r="I5">
        <v>0.62692232029557404</v>
      </c>
      <c r="K5">
        <v>353294.12200915802</v>
      </c>
      <c r="L5">
        <v>221487.97071676899</v>
      </c>
      <c r="O5" s="5"/>
      <c r="P5" s="5"/>
    </row>
    <row r="6" spans="1:16" x14ac:dyDescent="0.2">
      <c r="A6" t="s">
        <v>14</v>
      </c>
      <c r="B6" t="s">
        <v>11</v>
      </c>
      <c r="C6" t="s">
        <v>12</v>
      </c>
      <c r="D6" t="s">
        <v>13</v>
      </c>
      <c r="E6">
        <v>10</v>
      </c>
      <c r="F6" s="6">
        <v>15.8039112500103</v>
      </c>
      <c r="G6" s="7">
        <f t="shared" ref="G6:G63" si="0">AVERAGE(F6:F7)</f>
        <v>15.243672602327401</v>
      </c>
      <c r="I6">
        <v>0.56758150816849995</v>
      </c>
      <c r="K6">
        <v>396193.01788124902</v>
      </c>
      <c r="L6">
        <v>224871.830614868</v>
      </c>
      <c r="O6" s="1" t="s">
        <v>38</v>
      </c>
      <c r="P6" s="3">
        <f>AVERAGE(G24:G42)</f>
        <v>21.850625761910955</v>
      </c>
    </row>
    <row r="7" spans="1:16" x14ac:dyDescent="0.2">
      <c r="A7" t="s">
        <v>14</v>
      </c>
      <c r="B7" t="s">
        <v>11</v>
      </c>
      <c r="C7" t="s">
        <v>12</v>
      </c>
      <c r="D7" t="s">
        <v>13</v>
      </c>
      <c r="E7">
        <v>10</v>
      </c>
      <c r="F7" s="6">
        <v>14.683433954644499</v>
      </c>
      <c r="G7" s="7"/>
      <c r="I7">
        <v>0.52921476041617899</v>
      </c>
      <c r="K7">
        <v>402537.38957284699</v>
      </c>
      <c r="L7">
        <v>213028.72818134801</v>
      </c>
    </row>
    <row r="8" spans="1:16" x14ac:dyDescent="0.2">
      <c r="A8" t="s">
        <v>15</v>
      </c>
      <c r="B8" t="s">
        <v>11</v>
      </c>
      <c r="C8" t="s">
        <v>12</v>
      </c>
      <c r="D8" t="s">
        <v>13</v>
      </c>
      <c r="E8">
        <v>10</v>
      </c>
      <c r="F8" s="6">
        <v>24.4646758564873</v>
      </c>
      <c r="G8" s="7">
        <f t="shared" si="0"/>
        <v>23.209336518089501</v>
      </c>
      <c r="I8">
        <v>0.868084741278214</v>
      </c>
      <c r="K8">
        <v>370067.91585332598</v>
      </c>
      <c r="L8">
        <v>321250.31098890299</v>
      </c>
    </row>
    <row r="9" spans="1:16" x14ac:dyDescent="0.2">
      <c r="A9" t="s">
        <v>15</v>
      </c>
      <c r="B9" t="s">
        <v>11</v>
      </c>
      <c r="C9" t="s">
        <v>12</v>
      </c>
      <c r="D9" t="s">
        <v>13</v>
      </c>
      <c r="E9">
        <v>10</v>
      </c>
      <c r="F9" s="6">
        <v>21.953997179691701</v>
      </c>
      <c r="G9" s="7"/>
      <c r="I9">
        <v>0.78020824275151701</v>
      </c>
      <c r="K9">
        <v>399236.997785924</v>
      </c>
      <c r="L9">
        <v>311487.99648394698</v>
      </c>
    </row>
    <row r="10" spans="1:16" x14ac:dyDescent="0.2">
      <c r="A10" t="s">
        <v>16</v>
      </c>
      <c r="B10" t="s">
        <v>11</v>
      </c>
      <c r="C10" t="s">
        <v>12</v>
      </c>
      <c r="D10" t="s">
        <v>13</v>
      </c>
      <c r="E10">
        <v>10</v>
      </c>
      <c r="F10" s="6">
        <v>26.728772183407401</v>
      </c>
      <c r="G10" s="7">
        <f t="shared" si="0"/>
        <v>26.963092732325851</v>
      </c>
      <c r="I10">
        <v>0.94788598342846397</v>
      </c>
      <c r="K10">
        <v>353426.60725588101</v>
      </c>
      <c r="L10">
        <v>335008.12718852598</v>
      </c>
    </row>
    <row r="11" spans="1:16" x14ac:dyDescent="0.2">
      <c r="A11" t="s">
        <v>16</v>
      </c>
      <c r="B11" t="s">
        <v>11</v>
      </c>
      <c r="C11" t="s">
        <v>12</v>
      </c>
      <c r="D11" t="s">
        <v>13</v>
      </c>
      <c r="E11">
        <v>10</v>
      </c>
      <c r="F11" s="6">
        <v>27.197413281244302</v>
      </c>
      <c r="G11" s="7"/>
      <c r="I11">
        <v>0.96447008420515801</v>
      </c>
      <c r="K11">
        <v>352504.23705040902</v>
      </c>
      <c r="L11">
        <v>339979.79119068303</v>
      </c>
    </row>
    <row r="12" spans="1:16" x14ac:dyDescent="0.2">
      <c r="A12" t="s">
        <v>17</v>
      </c>
      <c r="B12" t="s">
        <v>11</v>
      </c>
      <c r="C12" t="s">
        <v>12</v>
      </c>
      <c r="D12" t="s">
        <v>13</v>
      </c>
      <c r="E12">
        <v>10</v>
      </c>
      <c r="F12" s="6">
        <v>35.261820518819803</v>
      </c>
      <c r="G12" s="7">
        <f t="shared" si="0"/>
        <v>33.14844360470655</v>
      </c>
      <c r="I12">
        <v>1.2534013575559599</v>
      </c>
      <c r="K12">
        <v>307870.94850540097</v>
      </c>
      <c r="L12">
        <v>385885.86480871303</v>
      </c>
    </row>
    <row r="13" spans="1:16" x14ac:dyDescent="0.2">
      <c r="A13" t="s">
        <v>17</v>
      </c>
      <c r="B13" t="s">
        <v>11</v>
      </c>
      <c r="C13" t="s">
        <v>12</v>
      </c>
      <c r="D13" t="s">
        <v>13</v>
      </c>
      <c r="E13">
        <v>10</v>
      </c>
      <c r="F13" s="6">
        <v>31.0350666905933</v>
      </c>
      <c r="G13" s="7"/>
      <c r="I13">
        <v>1.10113049809809</v>
      </c>
      <c r="K13">
        <v>375425.214369188</v>
      </c>
      <c r="L13">
        <v>413392.15329692699</v>
      </c>
    </row>
    <row r="14" spans="1:16" x14ac:dyDescent="0.2">
      <c r="A14" t="s">
        <v>10</v>
      </c>
      <c r="B14" t="s">
        <v>11</v>
      </c>
      <c r="C14" t="s">
        <v>12</v>
      </c>
      <c r="D14" t="s">
        <v>13</v>
      </c>
      <c r="E14">
        <v>10</v>
      </c>
      <c r="F14" s="6">
        <v>24.339064574009601</v>
      </c>
      <c r="G14" s="7">
        <f t="shared" si="0"/>
        <v>24.121484972373</v>
      </c>
      <c r="I14">
        <v>0.863672874154368</v>
      </c>
      <c r="K14">
        <v>423757.15076504298</v>
      </c>
      <c r="L14">
        <v>365987.55634471099</v>
      </c>
    </row>
    <row r="15" spans="1:16" x14ac:dyDescent="0.2">
      <c r="A15" t="s">
        <v>10</v>
      </c>
      <c r="B15" t="s">
        <v>11</v>
      </c>
      <c r="C15" t="s">
        <v>12</v>
      </c>
      <c r="D15" t="s">
        <v>13</v>
      </c>
      <c r="E15">
        <v>10</v>
      </c>
      <c r="F15" s="6">
        <v>23.9039053707364</v>
      </c>
      <c r="G15" s="7"/>
      <c r="I15">
        <v>0.848401240224396</v>
      </c>
      <c r="K15">
        <v>416826.38001390902</v>
      </c>
      <c r="L15">
        <v>353636.01776204602</v>
      </c>
    </row>
    <row r="16" spans="1:16" x14ac:dyDescent="0.2">
      <c r="A16" t="s">
        <v>14</v>
      </c>
      <c r="B16" t="s">
        <v>11</v>
      </c>
      <c r="C16" t="s">
        <v>12</v>
      </c>
      <c r="D16" t="s">
        <v>13</v>
      </c>
      <c r="E16">
        <v>10</v>
      </c>
      <c r="F16" s="6">
        <v>21.20771567081</v>
      </c>
      <c r="G16" s="7">
        <f t="shared" si="0"/>
        <v>22.783367133878052</v>
      </c>
      <c r="I16">
        <v>0.75421100781903205</v>
      </c>
      <c r="K16">
        <v>348154.04035796301</v>
      </c>
      <c r="L16">
        <v>262581.60965464701</v>
      </c>
    </row>
    <row r="17" spans="1:12" x14ac:dyDescent="0.2">
      <c r="A17" t="s">
        <v>14</v>
      </c>
      <c r="B17" t="s">
        <v>11</v>
      </c>
      <c r="C17" t="s">
        <v>12</v>
      </c>
      <c r="D17" t="s">
        <v>13</v>
      </c>
      <c r="E17">
        <v>10</v>
      </c>
      <c r="F17" s="6">
        <v>24.3590185969461</v>
      </c>
      <c r="G17" s="7"/>
      <c r="I17">
        <v>0.86437361439309501</v>
      </c>
      <c r="K17">
        <v>296213.53886884102</v>
      </c>
      <c r="L17">
        <v>256039.16722422899</v>
      </c>
    </row>
    <row r="18" spans="1:12" x14ac:dyDescent="0.2">
      <c r="A18" t="s">
        <v>15</v>
      </c>
      <c r="B18" t="s">
        <v>11</v>
      </c>
      <c r="C18" t="s">
        <v>12</v>
      </c>
      <c r="D18" t="s">
        <v>13</v>
      </c>
      <c r="E18">
        <v>10</v>
      </c>
      <c r="F18" s="6">
        <v>10.958780071565601</v>
      </c>
      <c r="G18" s="7">
        <f t="shared" si="0"/>
        <v>11.7646387712697</v>
      </c>
      <c r="I18">
        <v>0.40232368467834101</v>
      </c>
      <c r="K18">
        <v>377233.46067860798</v>
      </c>
      <c r="L18">
        <v>151769.95588418</v>
      </c>
    </row>
    <row r="19" spans="1:12" x14ac:dyDescent="0.2">
      <c r="A19" t="s">
        <v>15</v>
      </c>
      <c r="B19" t="s">
        <v>11</v>
      </c>
      <c r="C19" t="s">
        <v>12</v>
      </c>
      <c r="D19" t="s">
        <v>13</v>
      </c>
      <c r="E19">
        <v>10</v>
      </c>
      <c r="F19" s="6">
        <v>12.5704974709738</v>
      </c>
      <c r="G19" s="7"/>
      <c r="I19">
        <v>0.45712586168360098</v>
      </c>
      <c r="K19">
        <v>336224.43090598501</v>
      </c>
      <c r="L19">
        <v>153696.882696977</v>
      </c>
    </row>
    <row r="20" spans="1:12" x14ac:dyDescent="0.2">
      <c r="A20" t="s">
        <v>16</v>
      </c>
      <c r="B20" t="s">
        <v>11</v>
      </c>
      <c r="C20" t="s">
        <v>12</v>
      </c>
      <c r="D20" t="s">
        <v>13</v>
      </c>
      <c r="E20">
        <v>10</v>
      </c>
      <c r="F20" s="6">
        <v>22.306968220763899</v>
      </c>
      <c r="G20" s="7">
        <f t="shared" si="0"/>
        <v>23.15140765673285</v>
      </c>
      <c r="I20">
        <v>0.79252381254206905</v>
      </c>
      <c r="K20">
        <v>354495.61973585701</v>
      </c>
      <c r="L20">
        <v>280946.22008252499</v>
      </c>
    </row>
    <row r="21" spans="1:12" x14ac:dyDescent="0.2">
      <c r="A21" t="s">
        <v>16</v>
      </c>
      <c r="B21" t="s">
        <v>11</v>
      </c>
      <c r="C21" t="s">
        <v>12</v>
      </c>
      <c r="D21" t="s">
        <v>13</v>
      </c>
      <c r="E21">
        <v>10</v>
      </c>
      <c r="F21" s="6">
        <v>23.995847092701801</v>
      </c>
      <c r="G21" s="7"/>
      <c r="I21">
        <v>0.85162625589427299</v>
      </c>
      <c r="K21">
        <v>341905.847258428</v>
      </c>
      <c r="L21">
        <v>291175.99656905403</v>
      </c>
    </row>
    <row r="22" spans="1:12" x14ac:dyDescent="0.2">
      <c r="A22" t="s">
        <v>17</v>
      </c>
      <c r="B22" t="s">
        <v>11</v>
      </c>
      <c r="C22" t="s">
        <v>12</v>
      </c>
      <c r="D22" t="s">
        <v>13</v>
      </c>
      <c r="E22">
        <v>10</v>
      </c>
      <c r="F22" s="6">
        <v>20.267833341346201</v>
      </c>
      <c r="G22" s="7">
        <f t="shared" si="0"/>
        <v>19.1774123742759</v>
      </c>
      <c r="I22">
        <v>0.72154886697680498</v>
      </c>
      <c r="K22">
        <v>328827.06588861899</v>
      </c>
      <c r="L22">
        <v>237264.79682324</v>
      </c>
    </row>
    <row r="23" spans="1:12" x14ac:dyDescent="0.2">
      <c r="A23" t="s">
        <v>17</v>
      </c>
      <c r="B23" t="s">
        <v>11</v>
      </c>
      <c r="C23" t="s">
        <v>12</v>
      </c>
      <c r="D23" t="s">
        <v>13</v>
      </c>
      <c r="E23">
        <v>10</v>
      </c>
      <c r="F23" s="6">
        <v>18.086991407205598</v>
      </c>
      <c r="G23" s="7"/>
      <c r="I23">
        <v>0.64609524109651795</v>
      </c>
      <c r="K23">
        <v>346332.76813115203</v>
      </c>
      <c r="L23">
        <v>223763.953325321</v>
      </c>
    </row>
    <row r="24" spans="1:12" x14ac:dyDescent="0.2">
      <c r="A24">
        <v>1235</v>
      </c>
      <c r="B24" t="s">
        <v>18</v>
      </c>
      <c r="C24" t="s">
        <v>12</v>
      </c>
      <c r="D24" t="s">
        <v>13</v>
      </c>
      <c r="E24">
        <v>10</v>
      </c>
      <c r="F24" s="1">
        <v>20.169780084351402</v>
      </c>
      <c r="G24" s="2">
        <f t="shared" si="0"/>
        <v>21.411995781189201</v>
      </c>
      <c r="I24">
        <v>0.71814643888781404</v>
      </c>
      <c r="K24">
        <v>388796.46152316697</v>
      </c>
      <c r="L24">
        <v>279212.79429504502</v>
      </c>
    </row>
    <row r="25" spans="1:12" x14ac:dyDescent="0.2">
      <c r="A25">
        <v>1235</v>
      </c>
      <c r="B25" t="s">
        <v>18</v>
      </c>
      <c r="C25" t="s">
        <v>12</v>
      </c>
      <c r="D25" t="s">
        <v>13</v>
      </c>
      <c r="E25">
        <v>10</v>
      </c>
      <c r="F25" s="1">
        <v>22.654211478027001</v>
      </c>
      <c r="G25" s="2"/>
      <c r="I25">
        <v>0.80465186213677697</v>
      </c>
      <c r="K25">
        <v>371011.20577420603</v>
      </c>
      <c r="L25">
        <v>298534.85759982601</v>
      </c>
    </row>
    <row r="26" spans="1:12" x14ac:dyDescent="0.2">
      <c r="A26">
        <v>1236</v>
      </c>
      <c r="B26" t="s">
        <v>18</v>
      </c>
      <c r="C26" t="s">
        <v>12</v>
      </c>
      <c r="D26" t="s">
        <v>13</v>
      </c>
      <c r="E26">
        <v>10</v>
      </c>
      <c r="F26" s="1">
        <v>20.334735406909299</v>
      </c>
      <c r="G26" s="2">
        <f t="shared" si="0"/>
        <v>19.52403993802595</v>
      </c>
      <c r="I26">
        <v>0.72387090025189005</v>
      </c>
      <c r="K26">
        <v>383394.30309279897</v>
      </c>
      <c r="L26">
        <v>277527.97933123098</v>
      </c>
    </row>
    <row r="27" spans="1:12" x14ac:dyDescent="0.2">
      <c r="A27">
        <v>1236</v>
      </c>
      <c r="B27" t="s">
        <v>18</v>
      </c>
      <c r="C27" t="s">
        <v>12</v>
      </c>
      <c r="D27" t="s">
        <v>13</v>
      </c>
      <c r="E27">
        <v>10</v>
      </c>
      <c r="F27" s="1">
        <v>18.713344469142601</v>
      </c>
      <c r="G27" s="2"/>
      <c r="I27">
        <v>0.66771914590274295</v>
      </c>
      <c r="K27">
        <v>416631.366506705</v>
      </c>
      <c r="L27">
        <v>278192.74020014901</v>
      </c>
    </row>
    <row r="28" spans="1:12" x14ac:dyDescent="0.2">
      <c r="A28">
        <v>1237</v>
      </c>
      <c r="B28" t="s">
        <v>18</v>
      </c>
      <c r="C28" t="s">
        <v>12</v>
      </c>
      <c r="D28" t="s">
        <v>13</v>
      </c>
      <c r="E28">
        <v>10</v>
      </c>
      <c r="F28" s="1">
        <v>28.5839505562531</v>
      </c>
      <c r="G28" s="2">
        <f t="shared" si="0"/>
        <v>30.058864346008548</v>
      </c>
      <c r="I28">
        <v>1.0136694977396099</v>
      </c>
      <c r="K28">
        <v>407014.70414366998</v>
      </c>
      <c r="L28">
        <v>412578.39072195202</v>
      </c>
    </row>
    <row r="29" spans="1:12" x14ac:dyDescent="0.2">
      <c r="A29">
        <v>1237</v>
      </c>
      <c r="B29" t="s">
        <v>18</v>
      </c>
      <c r="C29" t="s">
        <v>12</v>
      </c>
      <c r="D29" t="s">
        <v>13</v>
      </c>
      <c r="E29">
        <v>10</v>
      </c>
      <c r="F29" s="1">
        <v>31.533778135763999</v>
      </c>
      <c r="G29" s="2"/>
      <c r="I29">
        <v>1.11900147891227</v>
      </c>
      <c r="K29">
        <v>369891.85618176602</v>
      </c>
      <c r="L29">
        <v>413909.53410500399</v>
      </c>
    </row>
    <row r="30" spans="1:12" x14ac:dyDescent="0.2">
      <c r="A30">
        <v>1238</v>
      </c>
      <c r="B30" t="s">
        <v>18</v>
      </c>
      <c r="C30" t="s">
        <v>12</v>
      </c>
      <c r="D30" t="s">
        <v>13</v>
      </c>
      <c r="E30">
        <v>10</v>
      </c>
      <c r="F30" s="1">
        <v>14.1415897459769</v>
      </c>
      <c r="G30" s="2">
        <f t="shared" si="0"/>
        <v>13.11679848750255</v>
      </c>
      <c r="I30">
        <v>0.51069735002907901</v>
      </c>
      <c r="K30">
        <v>361982.84474643401</v>
      </c>
      <c r="L30">
        <v>184863.67956799199</v>
      </c>
    </row>
    <row r="31" spans="1:12" x14ac:dyDescent="0.2">
      <c r="A31">
        <v>1238</v>
      </c>
      <c r="B31" t="s">
        <v>18</v>
      </c>
      <c r="C31" t="s">
        <v>12</v>
      </c>
      <c r="D31" t="s">
        <v>13</v>
      </c>
      <c r="E31">
        <v>10</v>
      </c>
      <c r="F31" s="1">
        <v>12.0920072290282</v>
      </c>
      <c r="G31" s="2"/>
      <c r="I31">
        <v>0.44084187482418202</v>
      </c>
      <c r="K31">
        <v>398423.59491676302</v>
      </c>
      <c r="L31">
        <v>175641.80455729601</v>
      </c>
    </row>
    <row r="32" spans="1:12" x14ac:dyDescent="0.2">
      <c r="A32">
        <v>1239</v>
      </c>
      <c r="B32" t="s">
        <v>18</v>
      </c>
      <c r="C32" t="s">
        <v>12</v>
      </c>
      <c r="D32" t="s">
        <v>13</v>
      </c>
      <c r="E32">
        <v>10</v>
      </c>
      <c r="F32" s="1">
        <v>47.661809047787102</v>
      </c>
      <c r="G32" s="2">
        <f t="shared" si="0"/>
        <v>46.437980421968206</v>
      </c>
      <c r="I32">
        <v>1.7104501378914401</v>
      </c>
      <c r="K32">
        <v>351225.69868829398</v>
      </c>
      <c r="L32">
        <v>600754.04475241201</v>
      </c>
    </row>
    <row r="33" spans="1:12" x14ac:dyDescent="0.2">
      <c r="A33">
        <v>1239</v>
      </c>
      <c r="B33" t="s">
        <v>18</v>
      </c>
      <c r="C33" t="s">
        <v>12</v>
      </c>
      <c r="D33" t="s">
        <v>13</v>
      </c>
      <c r="E33">
        <v>10</v>
      </c>
      <c r="F33" s="1">
        <v>45.214151796149302</v>
      </c>
      <c r="G33" s="2"/>
      <c r="I33">
        <v>1.6190395905633701</v>
      </c>
      <c r="K33">
        <v>359818.40974520199</v>
      </c>
      <c r="L33">
        <v>582560.25079103606</v>
      </c>
    </row>
    <row r="34" spans="1:12" x14ac:dyDescent="0.2">
      <c r="A34">
        <v>1075</v>
      </c>
      <c r="B34" t="s">
        <v>18</v>
      </c>
      <c r="C34" t="s">
        <v>12</v>
      </c>
      <c r="D34" t="s">
        <v>13</v>
      </c>
      <c r="E34">
        <v>10</v>
      </c>
      <c r="F34" s="1">
        <v>19.0851693561461</v>
      </c>
      <c r="G34" s="2">
        <f t="shared" si="0"/>
        <v>20.565331269129999</v>
      </c>
      <c r="I34">
        <v>0.42730072973362698</v>
      </c>
      <c r="K34">
        <v>1119622.43059556</v>
      </c>
      <c r="L34">
        <v>478415.48161962302</v>
      </c>
    </row>
    <row r="35" spans="1:12" x14ac:dyDescent="0.2">
      <c r="A35">
        <v>1075</v>
      </c>
      <c r="B35" t="s">
        <v>18</v>
      </c>
      <c r="C35" t="s">
        <v>12</v>
      </c>
      <c r="D35" t="s">
        <v>13</v>
      </c>
      <c r="E35">
        <v>10</v>
      </c>
      <c r="F35" s="1">
        <v>22.045493182113901</v>
      </c>
      <c r="G35" s="2"/>
      <c r="I35">
        <v>0.492988018285893</v>
      </c>
      <c r="K35">
        <v>924116.06239285902</v>
      </c>
      <c r="L35">
        <v>455578.14626521798</v>
      </c>
    </row>
    <row r="36" spans="1:12" x14ac:dyDescent="0.2">
      <c r="A36">
        <v>1077</v>
      </c>
      <c r="B36" t="s">
        <v>18</v>
      </c>
      <c r="C36" t="s">
        <v>12</v>
      </c>
      <c r="D36" t="s">
        <v>13</v>
      </c>
      <c r="E36">
        <v>10</v>
      </c>
      <c r="F36" s="1">
        <v>17.1579347081836</v>
      </c>
      <c r="G36" s="2">
        <f t="shared" si="0"/>
        <v>15.791398897495551</v>
      </c>
      <c r="I36">
        <v>0.384866422501075</v>
      </c>
      <c r="K36">
        <v>888567.94645940198</v>
      </c>
      <c r="L36">
        <v>341979.966702957</v>
      </c>
    </row>
    <row r="37" spans="1:12" x14ac:dyDescent="0.2">
      <c r="A37">
        <v>1077</v>
      </c>
      <c r="B37" t="s">
        <v>18</v>
      </c>
      <c r="C37" t="s">
        <v>12</v>
      </c>
      <c r="D37" t="s">
        <v>13</v>
      </c>
      <c r="E37">
        <v>10</v>
      </c>
      <c r="F37" s="1">
        <v>14.4248630868075</v>
      </c>
      <c r="G37" s="2"/>
      <c r="I37">
        <v>0.32511895685094899</v>
      </c>
      <c r="K37">
        <v>931653.02783569996</v>
      </c>
      <c r="L37">
        <v>302898.060556971</v>
      </c>
    </row>
    <row r="38" spans="1:12" x14ac:dyDescent="0.2">
      <c r="A38">
        <v>1078</v>
      </c>
      <c r="B38" t="s">
        <v>18</v>
      </c>
      <c r="C38" t="s">
        <v>12</v>
      </c>
      <c r="D38" t="s">
        <v>13</v>
      </c>
      <c r="E38">
        <v>10</v>
      </c>
      <c r="F38" s="1">
        <v>12.2088942124981</v>
      </c>
      <c r="G38" s="2">
        <f t="shared" si="0"/>
        <v>11.5315639246827</v>
      </c>
      <c r="I38">
        <v>0.27701989876817501</v>
      </c>
      <c r="K38">
        <v>842428.17380889703</v>
      </c>
      <c r="L38">
        <v>233369.36742799901</v>
      </c>
    </row>
    <row r="39" spans="1:12" x14ac:dyDescent="0.2">
      <c r="A39">
        <v>1078</v>
      </c>
      <c r="B39" t="s">
        <v>18</v>
      </c>
      <c r="C39" t="s">
        <v>12</v>
      </c>
      <c r="D39" t="s">
        <v>13</v>
      </c>
      <c r="E39">
        <v>10</v>
      </c>
      <c r="F39" s="1">
        <v>10.854233636867299</v>
      </c>
      <c r="G39" s="2"/>
      <c r="I39">
        <v>0.24774875717171599</v>
      </c>
      <c r="K39">
        <v>937104.56813321798</v>
      </c>
      <c r="L39">
        <v>232166.49209494199</v>
      </c>
    </row>
    <row r="40" spans="1:12" x14ac:dyDescent="0.2">
      <c r="A40">
        <v>1079</v>
      </c>
      <c r="B40" t="s">
        <v>18</v>
      </c>
      <c r="C40" t="s">
        <v>12</v>
      </c>
      <c r="D40" t="s">
        <v>13</v>
      </c>
      <c r="E40">
        <v>10</v>
      </c>
      <c r="F40" s="1">
        <v>28.253197031004198</v>
      </c>
      <c r="G40" s="2">
        <f t="shared" si="0"/>
        <v>28.466900476961847</v>
      </c>
      <c r="I40">
        <v>0.63274627674956796</v>
      </c>
      <c r="K40">
        <v>881037.55477217003</v>
      </c>
      <c r="L40">
        <v>557473.23245863395</v>
      </c>
    </row>
    <row r="41" spans="1:12" x14ac:dyDescent="0.2">
      <c r="A41">
        <v>1079</v>
      </c>
      <c r="B41" t="s">
        <v>18</v>
      </c>
      <c r="C41" t="s">
        <v>12</v>
      </c>
      <c r="D41" t="s">
        <v>13</v>
      </c>
      <c r="E41">
        <v>10</v>
      </c>
      <c r="F41" s="1">
        <v>28.680603922919499</v>
      </c>
      <c r="G41" s="2"/>
      <c r="I41">
        <v>0.64246865278673304</v>
      </c>
      <c r="K41">
        <v>843491.21728682797</v>
      </c>
      <c r="L41">
        <v>541916.66600770899</v>
      </c>
    </row>
    <row r="42" spans="1:12" x14ac:dyDescent="0.2">
      <c r="A42">
        <v>2076</v>
      </c>
      <c r="B42" t="s">
        <v>18</v>
      </c>
      <c r="C42" t="s">
        <v>12</v>
      </c>
      <c r="D42" t="s">
        <v>13</v>
      </c>
      <c r="E42">
        <v>10</v>
      </c>
      <c r="F42" s="1">
        <v>9.8825994035404001</v>
      </c>
      <c r="G42" s="2">
        <f t="shared" si="0"/>
        <v>11.601384076144949</v>
      </c>
      <c r="I42">
        <v>0.22680518726853899</v>
      </c>
      <c r="K42">
        <v>867156.61639034096</v>
      </c>
      <c r="L42">
        <v>196675.61877156299</v>
      </c>
    </row>
    <row r="43" spans="1:12" x14ac:dyDescent="0.2">
      <c r="A43">
        <v>2076</v>
      </c>
      <c r="B43" t="s">
        <v>18</v>
      </c>
      <c r="C43" t="s">
        <v>12</v>
      </c>
      <c r="D43" t="s">
        <v>13</v>
      </c>
      <c r="E43">
        <v>10</v>
      </c>
      <c r="F43" s="1">
        <v>13.3201687487495</v>
      </c>
      <c r="G43" s="2"/>
      <c r="I43">
        <v>0.301104745779182</v>
      </c>
      <c r="K43">
        <v>848257.91331761004</v>
      </c>
      <c r="L43">
        <v>255414.48334467801</v>
      </c>
    </row>
    <row r="44" spans="1:12" x14ac:dyDescent="0.2">
      <c r="A44">
        <v>1001</v>
      </c>
      <c r="B44" t="s">
        <v>18</v>
      </c>
      <c r="C44" t="s">
        <v>19</v>
      </c>
      <c r="D44" t="s">
        <v>13</v>
      </c>
      <c r="E44">
        <v>10</v>
      </c>
      <c r="F44" t="s">
        <v>20</v>
      </c>
      <c r="G44" s="4">
        <f t="shared" si="0"/>
        <v>0</v>
      </c>
      <c r="I44" t="s">
        <v>20</v>
      </c>
      <c r="K44">
        <v>960342.82851446595</v>
      </c>
      <c r="L44" t="s">
        <v>20</v>
      </c>
    </row>
    <row r="45" spans="1:12" x14ac:dyDescent="0.2">
      <c r="A45">
        <v>1001</v>
      </c>
      <c r="B45" t="s">
        <v>18</v>
      </c>
      <c r="C45" t="s">
        <v>19</v>
      </c>
      <c r="D45" t="s">
        <v>13</v>
      </c>
      <c r="E45">
        <v>10</v>
      </c>
      <c r="F45">
        <v>0</v>
      </c>
      <c r="I45">
        <v>4.5291433489400002E-4</v>
      </c>
      <c r="K45">
        <v>877815.34349801904</v>
      </c>
      <c r="L45">
        <v>397.57515246020398</v>
      </c>
    </row>
    <row r="46" spans="1:12" x14ac:dyDescent="0.2">
      <c r="A46">
        <v>1002</v>
      </c>
      <c r="B46" t="s">
        <v>18</v>
      </c>
      <c r="C46" t="s">
        <v>19</v>
      </c>
      <c r="D46" t="s">
        <v>13</v>
      </c>
      <c r="E46">
        <v>10</v>
      </c>
      <c r="F46">
        <v>0</v>
      </c>
      <c r="G46" s="4">
        <f t="shared" si="0"/>
        <v>0</v>
      </c>
      <c r="I46">
        <v>3.9648418040999999E-4</v>
      </c>
      <c r="K46">
        <v>860556.806277405</v>
      </c>
      <c r="L46">
        <v>341.19716003283798</v>
      </c>
    </row>
    <row r="47" spans="1:12" x14ac:dyDescent="0.2">
      <c r="A47">
        <v>1002</v>
      </c>
      <c r="B47" t="s">
        <v>18</v>
      </c>
      <c r="C47" t="s">
        <v>19</v>
      </c>
      <c r="D47" t="s">
        <v>13</v>
      </c>
      <c r="E47">
        <v>10</v>
      </c>
      <c r="F47" t="s">
        <v>20</v>
      </c>
      <c r="G47" s="4" t="e">
        <f t="shared" si="0"/>
        <v>#DIV/0!</v>
      </c>
      <c r="I47" t="s">
        <v>20</v>
      </c>
      <c r="K47">
        <v>878870.36869224801</v>
      </c>
      <c r="L47" t="s">
        <v>20</v>
      </c>
    </row>
    <row r="50" spans="1:12" x14ac:dyDescent="0.2">
      <c r="A50" t="s">
        <v>21</v>
      </c>
    </row>
    <row r="51" spans="1:12" x14ac:dyDescent="0.2">
      <c r="A51" t="s">
        <v>22</v>
      </c>
      <c r="C51" t="s">
        <v>23</v>
      </c>
      <c r="D51">
        <v>300</v>
      </c>
      <c r="E51">
        <v>10</v>
      </c>
      <c r="F51">
        <v>273.64670951591103</v>
      </c>
      <c r="G51" s="4">
        <f t="shared" si="0"/>
        <v>259.8204352254225</v>
      </c>
      <c r="I51">
        <v>11.9965319308549</v>
      </c>
      <c r="K51">
        <v>375680.43299229001</v>
      </c>
      <c r="L51">
        <v>4506862.3101894297</v>
      </c>
    </row>
    <row r="52" spans="1:12" x14ac:dyDescent="0.2">
      <c r="A52" t="s">
        <v>24</v>
      </c>
      <c r="C52" t="s">
        <v>23</v>
      </c>
      <c r="D52">
        <v>300</v>
      </c>
      <c r="E52">
        <v>10</v>
      </c>
      <c r="F52">
        <v>245.994160934934</v>
      </c>
      <c r="I52">
        <v>10.5785069162993</v>
      </c>
      <c r="K52">
        <v>401548.77540565399</v>
      </c>
      <c r="L52">
        <v>4247786.4978602296</v>
      </c>
    </row>
    <row r="53" spans="1:12" x14ac:dyDescent="0.2">
      <c r="A53" t="s">
        <v>25</v>
      </c>
      <c r="C53" t="s">
        <v>23</v>
      </c>
      <c r="D53">
        <v>100</v>
      </c>
      <c r="E53">
        <v>10</v>
      </c>
      <c r="F53">
        <v>107.303959988424</v>
      </c>
      <c r="G53" s="4">
        <f t="shared" si="0"/>
        <v>110.26781617521451</v>
      </c>
      <c r="I53">
        <v>4.0981658165225197</v>
      </c>
      <c r="K53">
        <v>381810.18260510999</v>
      </c>
      <c r="L53">
        <v>1564721.4387524801</v>
      </c>
    </row>
    <row r="54" spans="1:12" x14ac:dyDescent="0.2">
      <c r="A54" t="s">
        <v>26</v>
      </c>
      <c r="C54" t="s">
        <v>23</v>
      </c>
      <c r="D54">
        <v>100</v>
      </c>
      <c r="E54">
        <v>10</v>
      </c>
      <c r="F54">
        <v>113.231672362005</v>
      </c>
      <c r="I54">
        <v>4.3506006051704897</v>
      </c>
      <c r="K54">
        <v>381693.31181772798</v>
      </c>
      <c r="L54">
        <v>1660595.15338373</v>
      </c>
    </row>
    <row r="55" spans="1:12" x14ac:dyDescent="0.2">
      <c r="A55" t="s">
        <v>27</v>
      </c>
      <c r="C55" t="s">
        <v>23</v>
      </c>
      <c r="D55">
        <v>33.299999999999997</v>
      </c>
      <c r="E55">
        <v>10</v>
      </c>
      <c r="F55">
        <v>37.647695985273103</v>
      </c>
      <c r="G55" s="4">
        <f t="shared" si="0"/>
        <v>38.209055080050852</v>
      </c>
      <c r="I55">
        <v>1.34015664652702</v>
      </c>
      <c r="K55">
        <v>393534.57980214601</v>
      </c>
      <c r="L55">
        <v>527397.98276006698</v>
      </c>
    </row>
    <row r="56" spans="1:12" x14ac:dyDescent="0.2">
      <c r="A56" t="s">
        <v>28</v>
      </c>
      <c r="C56" t="s">
        <v>23</v>
      </c>
      <c r="D56">
        <v>33.299999999999997</v>
      </c>
      <c r="E56">
        <v>10</v>
      </c>
      <c r="F56">
        <v>38.770414174828602</v>
      </c>
      <c r="I56">
        <v>1.38117926673453</v>
      </c>
      <c r="K56">
        <v>372950.15875950397</v>
      </c>
      <c r="L56">
        <v>515111.02680397901</v>
      </c>
    </row>
    <row r="57" spans="1:12" x14ac:dyDescent="0.2">
      <c r="A57" t="s">
        <v>29</v>
      </c>
      <c r="C57" t="s">
        <v>23</v>
      </c>
      <c r="D57">
        <v>11.1</v>
      </c>
      <c r="E57">
        <v>10</v>
      </c>
      <c r="F57">
        <v>12.2773044241207</v>
      </c>
      <c r="G57" s="4">
        <f t="shared" si="0"/>
        <v>11.83753424051535</v>
      </c>
      <c r="I57">
        <v>0.44714633411864801</v>
      </c>
      <c r="K57">
        <v>400898.11537656002</v>
      </c>
      <c r="L57">
        <v>179260.122645703</v>
      </c>
    </row>
    <row r="58" spans="1:12" x14ac:dyDescent="0.2">
      <c r="A58" t="s">
        <v>30</v>
      </c>
      <c r="C58" t="s">
        <v>23</v>
      </c>
      <c r="D58">
        <v>11.1</v>
      </c>
      <c r="E58">
        <v>10</v>
      </c>
      <c r="F58">
        <v>11.397764056910001</v>
      </c>
      <c r="I58">
        <v>0.41723751739658399</v>
      </c>
      <c r="K58">
        <v>390204.55449403898</v>
      </c>
      <c r="L58">
        <v>162807.97959393301</v>
      </c>
    </row>
    <row r="59" spans="1:12" x14ac:dyDescent="0.2">
      <c r="A59" t="s">
        <v>31</v>
      </c>
      <c r="C59" t="s">
        <v>23</v>
      </c>
      <c r="D59">
        <v>3.7</v>
      </c>
      <c r="E59">
        <v>10</v>
      </c>
      <c r="F59">
        <v>3.85252430080787</v>
      </c>
      <c r="G59" s="4">
        <f t="shared" si="0"/>
        <v>3.6269758570637647</v>
      </c>
      <c r="I59">
        <v>0.159851494126174</v>
      </c>
      <c r="K59">
        <v>358170.31702810398</v>
      </c>
      <c r="L59">
        <v>57254.060328587897</v>
      </c>
    </row>
    <row r="60" spans="1:12" x14ac:dyDescent="0.2">
      <c r="A60" t="s">
        <v>32</v>
      </c>
      <c r="C60" t="s">
        <v>23</v>
      </c>
      <c r="D60">
        <v>3.7</v>
      </c>
      <c r="E60">
        <v>10</v>
      </c>
      <c r="F60">
        <v>3.4014274133196598</v>
      </c>
      <c r="I60">
        <v>0.14405260362969499</v>
      </c>
      <c r="K60">
        <v>371012.08711109601</v>
      </c>
      <c r="L60">
        <v>53445.257126440403</v>
      </c>
    </row>
    <row r="61" spans="1:12" x14ac:dyDescent="0.2">
      <c r="A61" t="s">
        <v>33</v>
      </c>
      <c r="C61" t="s">
        <v>23</v>
      </c>
      <c r="D61">
        <v>1.23</v>
      </c>
      <c r="E61">
        <v>10</v>
      </c>
      <c r="F61">
        <v>1.15890079461427</v>
      </c>
      <c r="G61" s="4">
        <f t="shared" si="0"/>
        <v>1.048854689590456</v>
      </c>
      <c r="I61">
        <v>6.1723446161380001E-2</v>
      </c>
      <c r="K61">
        <v>362370.19139091403</v>
      </c>
      <c r="L61">
        <v>22366.7369988061</v>
      </c>
    </row>
    <row r="62" spans="1:12" x14ac:dyDescent="0.2">
      <c r="A62" t="s">
        <v>34</v>
      </c>
      <c r="C62" t="s">
        <v>23</v>
      </c>
      <c r="D62">
        <v>1.23</v>
      </c>
      <c r="E62">
        <v>10</v>
      </c>
      <c r="F62">
        <v>0.93880858456664196</v>
      </c>
      <c r="I62">
        <v>5.2870026079417001E-2</v>
      </c>
      <c r="K62">
        <v>359487.28693185601</v>
      </c>
      <c r="L62">
        <v>19006.102235306102</v>
      </c>
    </row>
    <row r="63" spans="1:12" x14ac:dyDescent="0.2">
      <c r="A63" t="s">
        <v>35</v>
      </c>
      <c r="C63" t="s">
        <v>23</v>
      </c>
      <c r="D63">
        <v>0</v>
      </c>
      <c r="E63">
        <v>10</v>
      </c>
      <c r="F63">
        <v>2.2122958676933001E-2</v>
      </c>
      <c r="G63" s="4">
        <f t="shared" si="0"/>
        <v>1.5182460623323501E-2</v>
      </c>
      <c r="I63">
        <v>6.1226882117999997E-3</v>
      </c>
      <c r="K63">
        <v>328734.70418518101</v>
      </c>
      <c r="L63">
        <v>2012.74009812432</v>
      </c>
    </row>
    <row r="64" spans="1:12" x14ac:dyDescent="0.2">
      <c r="A64" t="s">
        <v>36</v>
      </c>
      <c r="C64" t="s">
        <v>23</v>
      </c>
      <c r="D64">
        <v>0</v>
      </c>
      <c r="E64">
        <v>10</v>
      </c>
      <c r="F64">
        <v>8.2419625697140002E-3</v>
      </c>
      <c r="I64">
        <v>4.1910482804449999E-3</v>
      </c>
      <c r="K64">
        <v>326364.07800252899</v>
      </c>
      <c r="L64">
        <v>1367.8076079116699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2018-04-17T13:54:17Z</dcterms:created>
  <dcterms:modified xsi:type="dcterms:W3CDTF">2018-04-20T13:41:07Z</dcterms:modified>
</cp:coreProperties>
</file>