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65" windowHeight="91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5" i="2" l="1"/>
  <c r="C23" i="2"/>
  <c r="B3" i="2"/>
  <c r="A10" i="2"/>
</calcChain>
</file>

<file path=xl/sharedStrings.xml><?xml version="1.0" encoding="utf-8"?>
<sst xmlns="http://schemas.openxmlformats.org/spreadsheetml/2006/main" count="198" uniqueCount="104">
  <si>
    <t>case number</t>
  </si>
  <si>
    <t>stage</t>
  </si>
  <si>
    <t>age at diagnosis (months)</t>
  </si>
  <si>
    <t>localization of primary tumor</t>
  </si>
  <si>
    <t>plasma for cfDNA isolation (ml)</t>
  </si>
  <si>
    <t>cfDNA concentration (ng/µl)</t>
  </si>
  <si>
    <t>extra aberration in tissue</t>
  </si>
  <si>
    <t>extra aberration in cfDNA</t>
  </si>
  <si>
    <t>aberrations in tumor</t>
  </si>
  <si>
    <t>aberrations in ctDNA (diagnosis)</t>
  </si>
  <si>
    <t>kidney</t>
  </si>
  <si>
    <t>no</t>
  </si>
  <si>
    <t>del(1)(p36.33p31.3),amp(2)(p24.3)(NBAS, DDX1, MYCN),dup(2)(p25.3p16.3),dup(7)(q11.23q36.3),dup(17)(q21.31q25.3),-Y</t>
  </si>
  <si>
    <t>adrenal gland</t>
  </si>
  <si>
    <t>flat</t>
  </si>
  <si>
    <t>inguinal lymph node</t>
  </si>
  <si>
    <t xml:space="preserve">no </t>
  </si>
  <si>
    <t>del(1)(p36.33p36.22),amp(2)(p24.3)(NBAS, DDX1, MYCN),+7,hom del(9)(p21.3)(CDKN2A)(186 kb),-10,+13,dup(17)(q23.1q25.3),+18,+20,+22</t>
  </si>
  <si>
    <t>del(1)(p36.33p36.22),amp(2)(p24.3)(NBAS, DDX1, MYCN),+7,hom del(9)(p21.3),-10,+13,dup(17)(q23.1q25.3),+18,+20,+22</t>
  </si>
  <si>
    <t>paravertebral</t>
  </si>
  <si>
    <t>yes : +20</t>
  </si>
  <si>
    <t>yes : del(9)(p24.3p13.2),dup(20)(q11.23-q13.33)</t>
  </si>
  <si>
    <t>del(1)(pter-p13.3),dup(1)(p13.3-qter),dup(2)(p25.3-p25.1),del(2)(q37.1-q37.3),-3,+4,+7,+8,dup(12)(q24.21-q24.33),+13,dup(14)(q11.2-q22.1),del(14)(q22.1-q32.33),-15,-16,dup(17)(q12-q25.3),+20,+21,dup(22)(q11.21-q11.22),del(22)(q11.22-q13.33),-X</t>
  </si>
  <si>
    <t>del(1)(pter-p13.3),dup(1)(p13.3-qter),dup(2)(p25.3-p25.1),del(2)(q37.1-q37.3),-3,+4,+7,+8,del(9)(p24.3p13.2),dup(12)(q24.21-q24.33),+13,dup(14)(q11.2-q22.1),del(14)(q22.1-q32.33),-15,-16,dup(17)(q12-q25.3),dup(20)(q11.23-q13.33),+21, dup(22)(q11.21-q11.22),del(22)(q11.22-q13.33),-X</t>
  </si>
  <si>
    <t>4s</t>
  </si>
  <si>
    <t>numerical</t>
  </si>
  <si>
    <t>retroperitoneal</t>
  </si>
  <si>
    <t>yes: del(3)(p26.3p21.1),-10,+11,-14,dup(17)(q11.2q25.3)</t>
  </si>
  <si>
    <t>del(3)(p26.3p21.1),-10,+11,-14,dup(17)(q11.2q25.3)</t>
  </si>
  <si>
    <t>yes : del(8)(p23.3),del(9)(p24.1)(PTPRD)(321kb),del(20)(p13p12.3),dup(20)(q12q13.33)</t>
  </si>
  <si>
    <t>yes : del(2)(p25.3p25.1), del(3)(p26.3p14.1),dup(5)(q21.3q35.3), del(8)(q12.3q22.2),del(17)(p13.3p11.2), dup(20)(p13)</t>
  </si>
  <si>
    <t>dup(1)(p36.33p34.3),del(3)(p21.31p14.1),del(6)(q21q27),+7,del(8)(p23.3),del(9)(p24.1)(PTPRD)(321kb),del(9)(p21.3p13.3),dup(11)(p15.5q13.3),del(11)(q13.3q25),dup(12)(p13.33p13.2),dup(12)(q21.31q24.21),trip(12)(q24.21q24.33),trip(17)(q21.31q25.3),del(20)(p13p12.3),dup(20)(q12q13.33),dup(X)(p11.4),del(X)(q21.1)(ATRX)</t>
  </si>
  <si>
    <t>dup(1)(p36.33p34.3),del(2)(p25.3p25.1),del(3)(p26.3p14.1),dup(5)(q21.3q35.3),del(6)(q21q27),+7,del(8)(q12.3q22.2),del(9)(p21.3p13.3),dup(11)(p15.5q13.3),del(11)(q13.3q25),dup(12)(p13.33p13.2),dup(12)(q21.31q24.21),trip(12)(q24.21q24.33),del(17)(p13.3p11.2),trip(17)(q21.31q25.3),dup(20)(p13),dup(X)(p11.4),del(X)(q21.1)(ATRX)</t>
  </si>
  <si>
    <t>yes : trip(2)(p25,1),del(6)(p25.3q16.3),amp(6)(q16.3q21)(HACE1, LIN28B, BVES, POPDC3, PREP, PRDM1, ATG5, AIM1,PDSS2),del(8)(p23.3q24.23),-11,+12</t>
  </si>
  <si>
    <t>del(1)(p36.33p34.1),+2,amp(2)(p24.2)(MYCN),dup(7)(p22.3p22.1),dup(7)(q11.21q36.3),-8,-10,del(13)(q34),dup(17)(q21.31q25.3),+18,+19,+22</t>
  </si>
  <si>
    <r>
      <t>del(1)(p36.33p34.1),+2,amp(2)(p24.2)(MYCN),trip(2)(p25,1),del(6)(p25.3q16.3),amp(6)(q16.3q21)(HACE1, LIN28B, BVES, POPDC3, PREP, PRDM1, ATG5, AIM1,PDSS2), dup(7)(p22.3p22.1),dup(7)(q11.21q36.3),-8,-10,-11,</t>
    </r>
    <r>
      <rPr>
        <sz val="11"/>
        <color rgb="FFFF0000"/>
        <rFont val="Calibri"/>
        <family val="2"/>
        <scheme val="minor"/>
      </rPr>
      <t>+12</t>
    </r>
    <r>
      <rPr>
        <sz val="11"/>
        <color theme="1"/>
        <rFont val="Calibri"/>
        <family val="2"/>
        <scheme val="minor"/>
      </rPr>
      <t>,del(13)(q34),dup(17)(q21.31q25.3),+18,+22</t>
    </r>
    <r>
      <rPr>
        <sz val="11"/>
        <color rgb="FFFF0000"/>
        <rFont val="Calibri"/>
        <family val="2"/>
        <scheme val="minor"/>
      </rPr>
      <t xml:space="preserve"> (die whole genome aberrations: moeilijk te interpreteren)</t>
    </r>
  </si>
  <si>
    <t>del(1)(p36.33p34.1),+2,amp(2)(p24.2)(MYCN),del(4)(q31.3q35.2),dup(7)(q11.21q36.3),dup(9)(q31.3q33.1),dup(10)(p15.311.21),del(13)(q34), del(17)(q11.2q21.2),dup(17)(q21.31q25.3)</t>
  </si>
  <si>
    <t>yes: del(12)(q12q13.12)(3.8 Mb),del(12)(q14.1q14.2)(846 kb),+17</t>
  </si>
  <si>
    <t>del(1)(p36.33p36.21),dup(1)(q21.1q42.13),trip(2)(p25.3p22.3),dup(2)(p22.3p12),+3,+7,del(8)(p23.3p22),-9,del(11)(q14.1q25),del(12)(q12q13.12)(3.8 Mb),del(12)(q14.1q14.2)(846 kb),del(14)(q11.2q32.33),dup(15)(q25.1q26.3),+17,del(19)(p13.3),dup(19)(p13.3q13.32),del(19)(q13.32q13.43),del(X)(q25)(STAG2)</t>
  </si>
  <si>
    <t>del(1)(p36.33p36.21),dup(1)(q21.1q42.13), trip(2)(p25.3p22.3),dup(2)(p22.3p12),+3,+7,del(8)(p23.3p22),-9,del(11)(q14.1q25),del(14)(q11.2q32.33),dup(15)(q25.1q26.3),del(19)(p13.3),dup(19)(p13.3q13.32),del(19)(q13.32q13.43),del(X)(q25)(STAG2)</t>
  </si>
  <si>
    <t>yes: numerical</t>
  </si>
  <si>
    <t>yes: dup(5)(q12.3q35.3),+18</t>
  </si>
  <si>
    <t>dup(1)(q31.3q42.2),del(1)(q42.2q44),del(2)(q36.2q37.3),del(3)(p26.3p14.2),dup(4)(p16.3),dup(4)(p12),del(6)(p25.3p25.2),+7,dup(11)(p15.5q13.4),del(11)(q13.4q25),del(12)(q21.1q21.2),dup(12)(q21.31q24.33),dup(16)(q12.2q24.3),dup(17)(q12q21.31),trip(17)(q21.31q25.3),dup(18)(p11.32q12.3),del(20)(p13p12.3)</t>
  </si>
  <si>
    <t>dup(1)(q31.3q42.2),del(1)(q42.2q44),del(2)(q36.3q37.3),del(3)(p26.3p14.2),dup(4)(p16.3),dup(4)(p12),dup(5)(q12.3q35.3),del(6)(p25.3p25.2),+7,dup(11)(p15.5q13.4),del(11)(q13.4q25),del(12)(q21.1q21.2),dup(12)(q21.31q24.33),dup(16)(q12.2q24.3),dup(17)(q12q21.31),trip(17)(q21.31q25.3),dup(18)(p11.32q12.3),+18, del(20)(p13p12.3)</t>
  </si>
  <si>
    <t>yes : del(11)(q25)</t>
  </si>
  <si>
    <r>
      <t>del(1)(p36.33p13.3),amp(2)(p24.2)(NBAS, DDX1,MYCN),</t>
    </r>
    <r>
      <rPr>
        <sz val="11"/>
        <rFont val="Calibri"/>
        <family val="2"/>
        <scheme val="minor"/>
      </rPr>
      <t>del(13)(q14.13q34)</t>
    </r>
    <r>
      <rPr>
        <sz val="11"/>
        <color rgb="FFFF000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>dup(17)(q21.31q25.3)</t>
    </r>
  </si>
  <si>
    <t>del(1)(p36.33p13.3),amp(2)(p24.2)(NBAS, DDX1,MYCN),del(11)(q25),del(13)(q14.13q34),dup(17)(q21.31q25.3)</t>
  </si>
  <si>
    <t>yes : del(13)(q14.2q31.1)</t>
  </si>
  <si>
    <t>yes :del(3)(p26.3p21.31), +7</t>
  </si>
  <si>
    <r>
      <t>dup(1)(q31.2q44),dup(2)(p25.3p24.1),dup(5)(q23.2q35.3),dup(6)(p25.3p22.1),del(6)(q12),del(6)(q21q27),del(10)(p15.3p15.1),dup(11)(p14.3q13.3),del(11)(q13.3q25),dup(12)(q24.11q24.33),</t>
    </r>
    <r>
      <rPr>
        <b/>
        <sz val="11"/>
        <color theme="1"/>
        <rFont val="Calibri"/>
        <family val="2"/>
        <scheme val="minor"/>
      </rPr>
      <t>del(13)(q14.2q31.1)</t>
    </r>
    <r>
      <rPr>
        <sz val="11"/>
        <color theme="1"/>
        <rFont val="Calibri"/>
        <family val="2"/>
        <scheme val="minor"/>
      </rPr>
      <t>,del(16)(q24.3),dup(17)(q21.2q25.3)</t>
    </r>
  </si>
  <si>
    <t>dup(1)(q31.2q44),dup(2)(p25.3p24.1),del(3)(p26.3p21.31),dup(5)(q23.2q35.3),dup(6)(p25.3p22.1),del(6)(q12) (EYS),del(6)(q21q27),+7,del(10)(p15.3p15.1),dup(11)(p14.3q13.4),del(11)(q13.4q25),dup(12)(q24.11q24.33),,del(16)(q24.3),dup(17)(q21.2q25.3)</t>
  </si>
  <si>
    <t>peritoneum</t>
  </si>
  <si>
    <t>yes : del(8)(p23.1p21,3)</t>
  </si>
  <si>
    <t xml:space="preserve">dup(1)(q21.1q44),del(3)(p26.3p14.1),del(4)(p16.3p14), del(7)(q11,2)(AUTS2),del(8)(p23.1p21,3),del(10)(q24.1q26.3),dup(11)(p15.5q13.4),del(11)(q13.4q25),dup(12)(q24.13q24.33),dup(15)(q22.31q25.1),dup(16)(q22.1q24.3),trip(17)(q12q25.3) </t>
  </si>
  <si>
    <r>
      <t>dup(1)(q21.1q44),del(3)(p26.3p14.1),del(4)(p16.2p14),del(7)(q11,2)(AUTS2),del(10)(q24.1q26.3),dup(11)(p15.5q13.3),del(11)(q13.3q25),dup(12)(q24.11q24.33),dup(15)(q22.31q25.1),dup(16)(q22.1q24.3),trip(17)(q12q25.3)</t>
    </r>
    <r>
      <rPr>
        <sz val="11"/>
        <color rgb="FFFF0000"/>
        <rFont val="Calibri"/>
        <family val="2"/>
        <scheme val="minor"/>
      </rPr>
      <t xml:space="preserve"> </t>
    </r>
  </si>
  <si>
    <t>yes: del(1)(p36.33p13.3)</t>
  </si>
  <si>
    <t>del(1)(p36.33),amp(2)(p24.3p24.2), trip(2)(q24.1)(CDDC148 en PKP4),dup(17)(q11.2q25.3)</t>
  </si>
  <si>
    <t>del(1)(p36.33p13.3), amp(2)(p24.3p24.2)(DDX1, NBAS, MYCN),trip(2)(q24.1)(CDDC148 en PKP4),dup(17)(q11.2q25.3)</t>
  </si>
  <si>
    <t>pre-sacral</t>
  </si>
  <si>
    <t>mediastinal</t>
  </si>
  <si>
    <t>paraspinal</t>
  </si>
  <si>
    <t xml:space="preserve">adrenal gland </t>
  </si>
  <si>
    <t>yes : dup(2)(p25.3p16.3),del(4)(p16.3p15.2),del(10)(q25.1q26.3),del(11)(q13.4q25),+17</t>
  </si>
  <si>
    <t>dup(2)(p25.3p16.3),del(4)(p16.3p15.2),del(10)(q25.1q26.3),del(11)(q13.4q25),+17</t>
  </si>
  <si>
    <t>yes: del(19)(p13.3p13.11)</t>
  </si>
  <si>
    <t>del(1)(p36.33p32.3),amp(2)(p24.3),del(3)(p26.3p14.3),del(9)(p21.3p13.2),del(9)(q21.12q21.13),del(9)(q21.13q21.2),del(9)(q21.33q22.32),del(11)(q22.3q23.2),dup(17)(q21.32q25.3),del(19)(p13.3p13.11),del(19)(q13.2q13.33),dup(20)(q13.13q13.33)</t>
  </si>
  <si>
    <t>del(1)(p36.33p32.3),amp(2)(p24.3),del(3)(p26.3p14.3),del(9)(p21.3p13.1),del(9)(q21.12q21.13),del(9)(q21.13q21.2),del(9)(q21.33q22.32),del(11)(q22.3q23.2),dup(17)(q21.32q25.3),del(19)(q13.2q13.33),dup(20)(q13.13q13.33)</t>
  </si>
  <si>
    <t>yes: del(11)(q14.1q25),dup(17)(q11.2q25.3)</t>
  </si>
  <si>
    <t>del(11)(q14.1q25),dup(17)(q11.2q25.3)</t>
  </si>
  <si>
    <t xml:space="preserve">dup(2)(p25.3p16.2),dup(3)(p21.1p11.2),del(4)(p16.3p14), del(4)(p14p13),dup(7)(p22.3p14.1),dup(7)(q31.1q36.3),dup(11)(p15.4q13.3),del(11)(q13.3q25),dup(17)(p13.2p13.1),dup(17)(q11.2q25.3) </t>
  </si>
  <si>
    <t>dup(2)(p25.3p16.1),dup(3)(p21.1p11.2),del(4)(p16.3p14),del(4)(p14p13),dup(7)(p22.3p14.1),dup(7)(q31.1q36.3),dup(11)(p15.4q13.3),del(11)(q13.3q25),dup(17)(p13.2p13.1),dup(17)(q11.2q25.3)</t>
  </si>
  <si>
    <t>del(1)(p36.33p31.3),amp(2)(p25.1),amp(2)(p24.3p24.2),dup(5)(q35.2q35.3),dup(17)(q12q25.3)</t>
  </si>
  <si>
    <t xml:space="preserve">del(1)(p36.33p31.3),amp(2)(p25.1p24.3),dup(5)(q35.2q35.3),dup(17)(q11.2q25.3) </t>
  </si>
  <si>
    <t>yes: +6,+12</t>
  </si>
  <si>
    <t>del(1)(p36.33p34.2),+2,amp(2)(p25.1p24.2),-4,+5,+7,dup(8)(p23.3q12.1),del(8)(q12.1q24.23),dup(8)(q24.3),-9,-10,+13,-14,dup(17)(q21.33q25.3),+17,-19,+20,+21,+22</t>
  </si>
  <si>
    <r>
      <t>del(1)(p36.33p34.2),amp(2)p25.1p24.3),+2,-4,+5,</t>
    </r>
    <r>
      <rPr>
        <sz val="11"/>
        <color rgb="FFFF0000"/>
        <rFont val="Calibri"/>
        <family val="2"/>
        <scheme val="minor"/>
      </rPr>
      <t>+6</t>
    </r>
    <r>
      <rPr>
        <sz val="11"/>
        <color theme="1"/>
        <rFont val="Calibri"/>
        <family val="2"/>
        <scheme val="minor"/>
      </rPr>
      <t>,+7,dup(8)(p23.3q12.1),del(8)(q12.1q24.23),dup(8)(q24.3),-9,-10,+12,+13,-14,,dup(17)(q21.33q25.3),</t>
    </r>
    <r>
      <rPr>
        <sz val="11"/>
        <color rgb="FFFF0000"/>
        <rFont val="Calibri"/>
        <family val="2"/>
        <scheme val="minor"/>
      </rPr>
      <t>+17,-19</t>
    </r>
    <r>
      <rPr>
        <sz val="11"/>
        <color theme="1"/>
        <rFont val="Calibri"/>
        <family val="2"/>
        <scheme val="minor"/>
      </rPr>
      <t xml:space="preserve">,+20,+21,+22 </t>
    </r>
  </si>
  <si>
    <t>yes :,amp of trip(2)(p22.3p23.2) (ALK),-13,+17</t>
  </si>
  <si>
    <t xml:space="preserve">del(1)(p36.33p21.3),amp(2)(p24.3),dup(2)(p23.3p23.1),del(3)(q26.2),-6,-8,-9,-10,-11,-14,del(17)(p13.1),dup(18)(q22.1q23),-19,+22 </t>
  </si>
  <si>
    <t>del(1)(p36.33p21.3),amp(2)(p24.3),amp of trip(2)(p22.3p23.2) (ALK), del(3)(q26.2),-6,-8,-9,-10,-11,-13,-14,-16,del(17)(p13.1),+17,dup(18)(q22.1q23),-19,+22</t>
  </si>
  <si>
    <t>thoracal</t>
  </si>
  <si>
    <t xml:space="preserve">flat </t>
  </si>
  <si>
    <t>yes: -Y</t>
  </si>
  <si>
    <t>yes: -4, -8, -14, +18,-20</t>
  </si>
  <si>
    <r>
      <t>(+)1,+2,amp(2)(p24.3),amp(2)(p23.2)(ALK),-3, amp(5)(p15.33)(IRX2),+7,-9,-10,-11,-15,del(17)(p13.3p11.2),dup(17)(p11.2q25.3),-19,-21,+22,dup(X)(p22.33p11.22)</t>
    </r>
    <r>
      <rPr>
        <b/>
        <sz val="11"/>
        <color theme="1"/>
        <rFont val="Calibri"/>
        <family val="2"/>
        <scheme val="minor"/>
      </rPr>
      <t xml:space="preserve">,-Y </t>
    </r>
  </si>
  <si>
    <r>
      <t>(+)1,+2, amp(2)(p24.2),amp(2)(p23.2)(ALK),-3,</t>
    </r>
    <r>
      <rPr>
        <sz val="11"/>
        <color rgb="FFFF0000"/>
        <rFont val="Calibri"/>
        <family val="2"/>
        <scheme val="minor"/>
      </rPr>
      <t>-4</t>
    </r>
    <r>
      <rPr>
        <sz val="11"/>
        <color theme="1"/>
        <rFont val="Calibri"/>
        <family val="2"/>
        <scheme val="minor"/>
      </rPr>
      <t>,amp(5)(p15.33)(IRX2),+7,</t>
    </r>
    <r>
      <rPr>
        <sz val="11"/>
        <color rgb="FFFF0000"/>
        <rFont val="Calibri"/>
        <family val="2"/>
        <scheme val="minor"/>
      </rPr>
      <t>-8</t>
    </r>
    <r>
      <rPr>
        <sz val="11"/>
        <color theme="1"/>
        <rFont val="Calibri"/>
        <family val="2"/>
        <scheme val="minor"/>
      </rPr>
      <t>,-9,-10,-11,-14,-15,del(17)(p13.3p11.2),dup(17)(p11.2q25.3),</t>
    </r>
    <r>
      <rPr>
        <sz val="11"/>
        <color rgb="FFFF0000"/>
        <rFont val="Calibri"/>
        <family val="2"/>
        <scheme val="minor"/>
      </rPr>
      <t>+18</t>
    </r>
    <r>
      <rPr>
        <sz val="11"/>
        <color theme="1"/>
        <rFont val="Calibri"/>
        <family val="2"/>
        <scheme val="minor"/>
      </rPr>
      <t>,-19,</t>
    </r>
    <r>
      <rPr>
        <sz val="11"/>
        <color rgb="FFFF0000"/>
        <rFont val="Calibri"/>
        <family val="2"/>
        <scheme val="minor"/>
      </rPr>
      <t>-20</t>
    </r>
    <r>
      <rPr>
        <sz val="11"/>
        <color theme="1"/>
        <rFont val="Calibri"/>
        <family val="2"/>
        <scheme val="minor"/>
      </rPr>
      <t>,-21,+22, dup(X)(p22.33p11.22)</t>
    </r>
  </si>
  <si>
    <t>yes :del(1)(p36.33p35.2),dup(1)(q21.2q44),del(6)(q24.3q27),del(10)(p15.3p15.1),del(15)(q11.2q15.3),dup(15)(q15.3q26.3),+18</t>
  </si>
  <si>
    <t>del(1)(36.33),+2,amp(2)(p24.3),+12,+17,+20,trip(22)(q11.21q11.23)</t>
  </si>
  <si>
    <r>
      <t>del(1)(p36.33p35.2),dup(1)(q21.2q44),+2,amp(2)(p24.3p24.2),del(6)(q24.3q27),del(10)(p15.3p15.1),+12,del(15)(q11.2q15.3),dup(15)(q15.3q26.3),+17,</t>
    </r>
    <r>
      <rPr>
        <sz val="11"/>
        <color rgb="FFFF0000"/>
        <rFont val="Calibri"/>
        <family val="2"/>
        <scheme val="minor"/>
      </rPr>
      <t>+18</t>
    </r>
    <r>
      <rPr>
        <sz val="11"/>
        <color theme="1"/>
        <rFont val="Calibri"/>
        <family val="2"/>
        <scheme val="minor"/>
      </rPr>
      <t>+20,trip(22)(q11.21q11.23)</t>
    </r>
  </si>
  <si>
    <t>retroperitoneum</t>
  </si>
  <si>
    <t>yes: del(11)(p15.5p12),dup(11)(p12q14.1),del(11)(q14.1q25)</t>
  </si>
  <si>
    <t> numerical + del(11)(p15.5p12),dup(11)(p12q14.1),del(11)(q14.1q25)</t>
  </si>
  <si>
    <t>del(1)(p36.33p21.3),amp(2)(p24.3),dup(7)(p22.3p21.2),dup(9)(q21.13q34.3),del(15)(q13.3q26.3),dup(17)(q21.31q25.3),-18</t>
  </si>
  <si>
    <t xml:space="preserve">del(1)(p36.33p22.1),amp(2)(p24.3p24.2),dup(7)(p22.3p21.3),dup(9)(q21.2q34.3),del(15)(q13.3q26.3),dup(17)(q21.31q25.3),-18 </t>
  </si>
  <si>
    <t xml:space="preserve">yes: dup(17)(q21.2q25.3) </t>
  </si>
  <si>
    <t>dup(17)(q21.2q25.3)</t>
  </si>
  <si>
    <t>yes : dup(1)(p33q44)</t>
  </si>
  <si>
    <t xml:space="preserve">del(1)(p36.33p33),dup(1)(p33q44),amp(2)(p24.3p24.2),dup(10)(q22.3),dup(17)(q12q25.3) </t>
  </si>
  <si>
    <t>del(1)(p36.33p33),amp(2)(p24.3p24.2),dup(10)(q22.3),dup(17)(q12q25.3)</t>
  </si>
  <si>
    <t>yes: no</t>
  </si>
  <si>
    <t>yes: del(4)(q21.21q35.2),del(9)(p24.3q31.3),-10,-14,-15,-16,+22</t>
  </si>
  <si>
    <t>del(1)(p36.33p21.3),amp(2)(p24.3),dup(12)(q23.1q24.33),del(16)(p13.3p13.13),dup(17)(q11.2q25.3)</t>
  </si>
  <si>
    <t>del(1)(p36.33p21.3),amp(2)(p24.3),del(4)(q21.21q35.2),del(9)(p24.3q31.3),-10,del(11)(q22.1q25),dup(12)(q23.1q24.33),-14,-15,-16,del(16)(p13.3p13.13),dup(17)(q11.2q25.3),+22</t>
  </si>
  <si>
    <t>yes : dup(2)(p25.3p25.2), -3,-4,+7, -10,del(11)(q14.1q25), +12, -14,+17, +18,-21</t>
  </si>
  <si>
    <t>dup(2)(p25.3p25.2), -3,-4,+7, -10,del(11)(q14.1q25), +12, -14,+17, +18,-21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</si>
</sst>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49" fontId="0" fillId="0" borderId="0" xfId="0" applyNumberFormat="1" applyFill="1" applyBorder="1" applyAlignment="1">
      <alignment wrapText="1"/>
    </xf>
    <xf numFmtId="49" fontId="0" fillId="0" borderId="0" xfId="0" applyNumberFormat="1" applyFont="1" applyFill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/>
    <xf numFmtId="0" fontId="2" fillId="0" borderId="1" xfId="0" applyFont="1" applyBorder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Fill="1"/>
    <xf numFmtId="0" fontId="0" fillId="2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ont="1" applyAlignment="1"/>
    <xf numFmtId="0" fontId="2" fillId="0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>
      <selection activeCell="E1" sqref="E1"/>
    </sheetView>
  </sheetViews>
  <sheetFormatPr defaultRowHeight="15" x14ac:dyDescent="0.25"/>
  <cols>
    <col min="1" max="1" width="17.5703125" style="3" bestFit="1" customWidth="1"/>
    <col min="2" max="2" width="9.140625" style="3"/>
    <col min="3" max="3" width="34.42578125" style="3" bestFit="1" customWidth="1"/>
    <col min="4" max="4" width="38" style="3" bestFit="1" customWidth="1"/>
    <col min="5" max="5" width="29.7109375" style="3" bestFit="1" customWidth="1"/>
    <col min="6" max="6" width="26.42578125" style="3" bestFit="1" customWidth="1"/>
    <col min="7" max="7" width="32.28515625" customWidth="1"/>
    <col min="8" max="8" width="32.5703125" customWidth="1"/>
    <col min="9" max="9" width="85.85546875" style="15" customWidth="1"/>
    <col min="14" max="14" width="118.28515625" style="30" customWidth="1"/>
    <col min="15" max="15" width="114.710937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38" t="s">
        <v>4</v>
      </c>
      <c r="F1" s="2" t="s">
        <v>5</v>
      </c>
      <c r="G1" s="23" t="s">
        <v>6</v>
      </c>
      <c r="H1" s="23" t="s">
        <v>7</v>
      </c>
      <c r="I1" s="13" t="s">
        <v>8</v>
      </c>
      <c r="J1" s="23" t="s">
        <v>9</v>
      </c>
      <c r="K1" s="23"/>
      <c r="L1" s="23"/>
      <c r="M1" s="23"/>
      <c r="N1" s="13"/>
      <c r="O1" s="22"/>
      <c r="P1" s="22"/>
    </row>
    <row r="2" spans="1:16" ht="30" x14ac:dyDescent="0.25">
      <c r="A2" s="3">
        <v>1</v>
      </c>
      <c r="B2" s="3">
        <v>4</v>
      </c>
      <c r="C2" s="3">
        <v>19</v>
      </c>
      <c r="D2" s="22" t="s">
        <v>10</v>
      </c>
      <c r="E2" s="3">
        <v>3.5</v>
      </c>
      <c r="F2" s="3">
        <v>13.57</v>
      </c>
      <c r="G2" s="22" t="s">
        <v>11</v>
      </c>
      <c r="H2" s="22" t="s">
        <v>11</v>
      </c>
      <c r="I2" s="30" t="s">
        <v>12</v>
      </c>
      <c r="J2" s="22" t="s">
        <v>12</v>
      </c>
      <c r="K2" s="22"/>
      <c r="L2" s="22"/>
      <c r="M2" s="22"/>
      <c r="O2" s="22"/>
      <c r="P2" s="22"/>
    </row>
    <row r="3" spans="1:16" x14ac:dyDescent="0.25">
      <c r="A3" s="3">
        <v>2</v>
      </c>
      <c r="B3" s="3">
        <v>4</v>
      </c>
      <c r="C3" s="3">
        <v>60</v>
      </c>
      <c r="D3" s="22" t="s">
        <v>13</v>
      </c>
      <c r="E3" s="3">
        <v>3.5</v>
      </c>
      <c r="F3" s="3">
        <v>16.91</v>
      </c>
      <c r="G3" s="22" t="s">
        <v>11</v>
      </c>
      <c r="H3" s="22" t="s">
        <v>11</v>
      </c>
      <c r="I3" s="30" t="s">
        <v>14</v>
      </c>
      <c r="J3" s="20" t="s">
        <v>14</v>
      </c>
      <c r="K3" s="22"/>
      <c r="L3" s="22"/>
      <c r="M3" s="22"/>
      <c r="O3" s="22"/>
      <c r="P3" s="22"/>
    </row>
    <row r="4" spans="1:16" ht="30" x14ac:dyDescent="0.25">
      <c r="A4" s="3">
        <v>3</v>
      </c>
      <c r="B4" s="3">
        <v>4</v>
      </c>
      <c r="C4" s="3">
        <v>68</v>
      </c>
      <c r="D4" s="29" t="s">
        <v>15</v>
      </c>
      <c r="E4" s="3">
        <v>3.5</v>
      </c>
      <c r="F4" s="3">
        <v>4.45</v>
      </c>
      <c r="G4" s="29" t="s">
        <v>11</v>
      </c>
      <c r="H4" s="29" t="s">
        <v>16</v>
      </c>
      <c r="I4" s="30" t="s">
        <v>17</v>
      </c>
      <c r="J4" s="22" t="s">
        <v>18</v>
      </c>
      <c r="K4" s="22"/>
      <c r="L4" s="22"/>
      <c r="M4" s="22"/>
      <c r="O4" s="22"/>
      <c r="P4" s="22"/>
    </row>
    <row r="5" spans="1:16" ht="45" x14ac:dyDescent="0.25">
      <c r="A5" s="3">
        <v>4</v>
      </c>
      <c r="B5" s="7">
        <v>4</v>
      </c>
      <c r="C5" s="3">
        <v>69</v>
      </c>
      <c r="D5" s="22" t="s">
        <v>19</v>
      </c>
      <c r="E5" s="7">
        <v>3.5</v>
      </c>
      <c r="F5" s="3">
        <v>2.99</v>
      </c>
      <c r="G5" s="22" t="s">
        <v>20</v>
      </c>
      <c r="H5" s="29" t="s">
        <v>21</v>
      </c>
      <c r="I5" s="30" t="s">
        <v>22</v>
      </c>
      <c r="J5" s="22" t="s">
        <v>23</v>
      </c>
      <c r="K5" s="22"/>
      <c r="L5" s="22"/>
      <c r="M5" s="22"/>
      <c r="O5" s="22"/>
      <c r="P5" s="22"/>
    </row>
    <row r="6" spans="1:16" x14ac:dyDescent="0.25">
      <c r="A6" s="3">
        <v>5</v>
      </c>
      <c r="B6" s="3" t="s">
        <v>24</v>
      </c>
      <c r="C6" s="3">
        <v>3</v>
      </c>
      <c r="D6" s="22" t="s">
        <v>13</v>
      </c>
      <c r="E6" s="7">
        <v>3.5</v>
      </c>
      <c r="F6" s="3">
        <v>11.93</v>
      </c>
      <c r="G6" s="22" t="s">
        <v>11</v>
      </c>
      <c r="H6" s="22" t="s">
        <v>11</v>
      </c>
      <c r="I6" s="9" t="s">
        <v>25</v>
      </c>
      <c r="J6" s="29" t="s">
        <v>25</v>
      </c>
      <c r="K6" s="22"/>
      <c r="L6" s="22"/>
      <c r="M6" s="22"/>
      <c r="O6" s="22"/>
      <c r="P6" s="22"/>
    </row>
    <row r="7" spans="1:16" x14ac:dyDescent="0.25">
      <c r="A7" s="3">
        <v>6</v>
      </c>
      <c r="B7" s="3">
        <v>1</v>
      </c>
      <c r="C7" s="3">
        <v>13</v>
      </c>
      <c r="D7" s="22" t="s">
        <v>26</v>
      </c>
      <c r="E7" s="7">
        <v>3.5</v>
      </c>
      <c r="F7" s="3">
        <v>13.63</v>
      </c>
      <c r="G7" s="22" t="s">
        <v>27</v>
      </c>
      <c r="H7" s="22" t="s">
        <v>11</v>
      </c>
      <c r="I7" s="30" t="s">
        <v>28</v>
      </c>
      <c r="J7" s="20" t="s">
        <v>14</v>
      </c>
      <c r="K7" s="22"/>
      <c r="L7" s="22"/>
      <c r="M7" s="22"/>
      <c r="O7" s="22"/>
      <c r="P7" s="22"/>
    </row>
    <row r="8" spans="1:16" ht="60" x14ac:dyDescent="0.25">
      <c r="A8" s="3">
        <v>7</v>
      </c>
      <c r="B8" s="3">
        <v>4</v>
      </c>
      <c r="C8" s="3">
        <v>39</v>
      </c>
      <c r="D8" s="22" t="s">
        <v>13</v>
      </c>
      <c r="E8" s="7">
        <v>3.5</v>
      </c>
      <c r="F8" s="3">
        <v>11.79</v>
      </c>
      <c r="G8" s="22" t="s">
        <v>29</v>
      </c>
      <c r="H8" s="22" t="s">
        <v>30</v>
      </c>
      <c r="I8" s="30" t="s">
        <v>31</v>
      </c>
      <c r="J8" s="37" t="s">
        <v>32</v>
      </c>
      <c r="K8" s="37"/>
      <c r="L8" s="37"/>
      <c r="M8" s="37"/>
      <c r="N8" s="37"/>
      <c r="O8" s="22"/>
      <c r="P8" s="22"/>
    </row>
    <row r="9" spans="1:16" ht="30" x14ac:dyDescent="0.25">
      <c r="A9" s="3">
        <v>8</v>
      </c>
      <c r="B9" s="3">
        <v>4</v>
      </c>
      <c r="C9" s="3">
        <v>50</v>
      </c>
      <c r="D9" s="22" t="s">
        <v>13</v>
      </c>
      <c r="E9" s="7">
        <v>1.5</v>
      </c>
      <c r="F9" s="3">
        <v>17.07</v>
      </c>
      <c r="G9" s="22" t="s">
        <v>11</v>
      </c>
      <c r="H9" s="29" t="s">
        <v>33</v>
      </c>
      <c r="I9" s="30" t="s">
        <v>34</v>
      </c>
      <c r="J9" s="22" t="s">
        <v>35</v>
      </c>
      <c r="K9" s="22"/>
      <c r="L9" s="22"/>
      <c r="M9" s="22"/>
      <c r="O9" s="30" t="s">
        <v>36</v>
      </c>
      <c r="P9" s="22"/>
    </row>
    <row r="10" spans="1:16" ht="60" x14ac:dyDescent="0.25">
      <c r="A10" s="3">
        <v>9</v>
      </c>
      <c r="B10" s="3">
        <v>4</v>
      </c>
      <c r="C10" s="3">
        <v>44</v>
      </c>
      <c r="D10" s="22" t="s">
        <v>13</v>
      </c>
      <c r="E10" s="34">
        <v>1</v>
      </c>
      <c r="F10" s="3">
        <v>3.36</v>
      </c>
      <c r="G10" s="22" t="s">
        <v>37</v>
      </c>
      <c r="H10" s="29" t="s">
        <v>11</v>
      </c>
      <c r="I10" s="18" t="s">
        <v>38</v>
      </c>
      <c r="J10" s="22" t="s">
        <v>39</v>
      </c>
      <c r="K10" s="22"/>
      <c r="L10" s="22"/>
      <c r="M10" s="22"/>
      <c r="O10" s="22"/>
      <c r="P10" s="22"/>
    </row>
    <row r="11" spans="1:16" x14ac:dyDescent="0.25">
      <c r="A11" s="3">
        <v>10</v>
      </c>
      <c r="B11" s="3" t="s">
        <v>24</v>
      </c>
      <c r="C11" s="3">
        <v>2</v>
      </c>
      <c r="D11" s="22" t="s">
        <v>13</v>
      </c>
      <c r="E11" s="34">
        <v>1</v>
      </c>
      <c r="F11" s="3">
        <v>0.9</v>
      </c>
      <c r="G11" s="22" t="s">
        <v>40</v>
      </c>
      <c r="H11" s="22" t="s">
        <v>11</v>
      </c>
      <c r="I11" s="9" t="s">
        <v>25</v>
      </c>
      <c r="J11" s="31" t="s">
        <v>14</v>
      </c>
      <c r="K11" s="22"/>
      <c r="L11" s="22"/>
      <c r="M11" s="22"/>
      <c r="O11" s="22"/>
      <c r="P11" s="22"/>
    </row>
    <row r="12" spans="1:16" ht="60" x14ac:dyDescent="0.25">
      <c r="A12" s="3">
        <v>11</v>
      </c>
      <c r="B12" s="3">
        <v>4</v>
      </c>
      <c r="C12" s="3">
        <v>46</v>
      </c>
      <c r="D12" s="22" t="s">
        <v>13</v>
      </c>
      <c r="E12" s="7">
        <v>1.5</v>
      </c>
      <c r="F12" s="3">
        <v>18.45</v>
      </c>
      <c r="G12" s="22" t="s">
        <v>11</v>
      </c>
      <c r="H12" s="22" t="s">
        <v>41</v>
      </c>
      <c r="I12" s="30" t="s">
        <v>42</v>
      </c>
      <c r="J12" s="22" t="s">
        <v>43</v>
      </c>
      <c r="K12" s="22"/>
      <c r="L12" s="22"/>
      <c r="M12" s="22"/>
      <c r="O12" s="22"/>
      <c r="P12" s="22"/>
    </row>
    <row r="13" spans="1:16" ht="30" x14ac:dyDescent="0.25">
      <c r="A13" s="3">
        <v>12</v>
      </c>
      <c r="B13" s="5">
        <v>1</v>
      </c>
      <c r="C13" s="6">
        <v>13</v>
      </c>
      <c r="D13" s="24" t="s">
        <v>13</v>
      </c>
      <c r="E13" s="5">
        <v>1.5</v>
      </c>
      <c r="F13" s="6">
        <v>3.18</v>
      </c>
      <c r="G13" s="28" t="s">
        <v>11</v>
      </c>
      <c r="H13" s="28" t="s">
        <v>44</v>
      </c>
      <c r="I13" s="12" t="s">
        <v>45</v>
      </c>
      <c r="J13" s="24" t="s">
        <v>46</v>
      </c>
      <c r="K13" s="24"/>
      <c r="L13" s="24"/>
      <c r="M13" s="24"/>
      <c r="N13" s="12"/>
      <c r="O13" s="22"/>
      <c r="P13" s="22"/>
    </row>
    <row r="14" spans="1:16" ht="45" x14ac:dyDescent="0.25">
      <c r="A14" s="3">
        <v>13</v>
      </c>
      <c r="B14" s="5">
        <v>4</v>
      </c>
      <c r="C14" s="5">
        <v>32</v>
      </c>
      <c r="D14" s="28" t="s">
        <v>10</v>
      </c>
      <c r="E14" s="5">
        <v>3.5</v>
      </c>
      <c r="F14" s="5">
        <v>21.8</v>
      </c>
      <c r="G14" s="28" t="s">
        <v>47</v>
      </c>
      <c r="H14" s="28" t="s">
        <v>48</v>
      </c>
      <c r="I14" s="12" t="s">
        <v>49</v>
      </c>
      <c r="J14" s="28" t="s">
        <v>50</v>
      </c>
      <c r="K14" s="24"/>
      <c r="L14" s="24"/>
      <c r="M14" s="24"/>
      <c r="N14" s="12"/>
      <c r="O14" s="22"/>
      <c r="P14" s="22"/>
    </row>
    <row r="15" spans="1:16" ht="45" x14ac:dyDescent="0.25">
      <c r="A15" s="3">
        <v>14</v>
      </c>
      <c r="B15" s="4">
        <v>4</v>
      </c>
      <c r="C15" s="4">
        <v>44</v>
      </c>
      <c r="D15" s="31" t="s">
        <v>51</v>
      </c>
      <c r="E15" s="35">
        <v>1</v>
      </c>
      <c r="F15" s="4">
        <v>17.079999999999998</v>
      </c>
      <c r="G15" s="25" t="s">
        <v>52</v>
      </c>
      <c r="H15" s="25" t="s">
        <v>11</v>
      </c>
      <c r="I15" s="11" t="s">
        <v>53</v>
      </c>
      <c r="J15" s="25" t="s">
        <v>54</v>
      </c>
      <c r="K15" s="25"/>
      <c r="L15" s="25"/>
      <c r="M15" s="25"/>
      <c r="N15" s="27"/>
      <c r="O15" s="22"/>
      <c r="P15" s="22"/>
    </row>
    <row r="16" spans="1:16" x14ac:dyDescent="0.25">
      <c r="A16" s="3">
        <v>15</v>
      </c>
      <c r="B16" s="1">
        <v>4</v>
      </c>
      <c r="C16" s="1">
        <v>21</v>
      </c>
      <c r="D16" s="14" t="s">
        <v>13</v>
      </c>
      <c r="E16" s="1">
        <v>3.5</v>
      </c>
      <c r="F16" s="1">
        <v>27.3</v>
      </c>
      <c r="G16" s="26" t="s">
        <v>11</v>
      </c>
      <c r="H16" s="26" t="s">
        <v>55</v>
      </c>
      <c r="I16" s="10" t="s">
        <v>56</v>
      </c>
      <c r="J16" s="26" t="s">
        <v>57</v>
      </c>
      <c r="K16" s="26"/>
      <c r="L16" s="26"/>
      <c r="M16" s="26"/>
      <c r="N16" s="21"/>
      <c r="O16" s="22"/>
      <c r="P16" s="22"/>
    </row>
    <row r="17" spans="1:16" s="24" customFormat="1" x14ac:dyDescent="0.25">
      <c r="A17" s="6">
        <v>16</v>
      </c>
      <c r="B17" s="5">
        <v>1</v>
      </c>
      <c r="C17" s="5">
        <v>1</v>
      </c>
      <c r="D17" s="28" t="s">
        <v>58</v>
      </c>
      <c r="E17" s="36">
        <v>1</v>
      </c>
      <c r="F17" s="5">
        <v>0.34</v>
      </c>
      <c r="G17" s="24" t="s">
        <v>11</v>
      </c>
      <c r="H17" s="24" t="s">
        <v>11</v>
      </c>
      <c r="I17" s="19" t="s">
        <v>25</v>
      </c>
      <c r="J17" s="28" t="s">
        <v>25</v>
      </c>
      <c r="N17" s="12"/>
    </row>
    <row r="18" spans="1:16" x14ac:dyDescent="0.25">
      <c r="A18" s="3">
        <v>17</v>
      </c>
      <c r="B18" s="7">
        <v>3</v>
      </c>
      <c r="C18" s="7">
        <v>9</v>
      </c>
      <c r="D18" s="29" t="s">
        <v>59</v>
      </c>
      <c r="E18" s="7">
        <v>0.2</v>
      </c>
      <c r="F18" s="5">
        <v>1.19</v>
      </c>
      <c r="G18" s="28" t="s">
        <v>11</v>
      </c>
      <c r="H18" s="28" t="s">
        <v>11</v>
      </c>
      <c r="I18" s="9" t="s">
        <v>25</v>
      </c>
      <c r="J18" s="29" t="s">
        <v>25</v>
      </c>
      <c r="K18" s="22"/>
      <c r="L18" s="22"/>
      <c r="M18" s="22"/>
      <c r="O18" s="22"/>
      <c r="P18" s="22"/>
    </row>
    <row r="19" spans="1:16" x14ac:dyDescent="0.25">
      <c r="A19" s="3">
        <v>18</v>
      </c>
      <c r="B19" s="7">
        <v>1</v>
      </c>
      <c r="C19" s="7">
        <v>2</v>
      </c>
      <c r="D19" s="14" t="s">
        <v>13</v>
      </c>
      <c r="E19" s="7">
        <v>0.2</v>
      </c>
      <c r="F19" s="5">
        <v>1.82</v>
      </c>
      <c r="G19" s="28" t="s">
        <v>40</v>
      </c>
      <c r="H19" s="28" t="s">
        <v>11</v>
      </c>
      <c r="I19" s="9" t="s">
        <v>25</v>
      </c>
      <c r="J19" s="22" t="s">
        <v>14</v>
      </c>
      <c r="K19" s="22"/>
      <c r="L19" s="22"/>
      <c r="M19" s="22"/>
      <c r="O19" s="22"/>
      <c r="P19" s="22"/>
    </row>
    <row r="20" spans="1:16" x14ac:dyDescent="0.25">
      <c r="A20" s="3">
        <v>19</v>
      </c>
      <c r="B20" s="7">
        <v>1</v>
      </c>
      <c r="C20" s="7">
        <v>4</v>
      </c>
      <c r="D20" s="29" t="s">
        <v>60</v>
      </c>
      <c r="E20" s="7">
        <v>0.2</v>
      </c>
      <c r="F20" s="5">
        <v>0.34</v>
      </c>
      <c r="G20" s="28" t="s">
        <v>40</v>
      </c>
      <c r="H20" s="28" t="s">
        <v>11</v>
      </c>
      <c r="I20" s="9" t="s">
        <v>25</v>
      </c>
      <c r="J20" s="22" t="s">
        <v>14</v>
      </c>
      <c r="K20" s="22"/>
      <c r="L20" s="22"/>
      <c r="M20" s="22"/>
      <c r="O20" s="22"/>
      <c r="P20" s="22"/>
    </row>
    <row r="21" spans="1:16" x14ac:dyDescent="0.25">
      <c r="A21" s="3">
        <v>20</v>
      </c>
      <c r="B21" s="7">
        <v>1</v>
      </c>
      <c r="C21" s="7">
        <v>16</v>
      </c>
      <c r="D21" s="29" t="s">
        <v>13</v>
      </c>
      <c r="E21" s="7">
        <v>0.2</v>
      </c>
      <c r="F21" s="5">
        <v>0.1</v>
      </c>
      <c r="G21" s="28" t="s">
        <v>40</v>
      </c>
      <c r="H21" s="28" t="s">
        <v>11</v>
      </c>
      <c r="I21" s="9" t="s">
        <v>25</v>
      </c>
      <c r="J21" s="22" t="s">
        <v>14</v>
      </c>
      <c r="K21" s="22"/>
      <c r="L21" s="22"/>
      <c r="M21" s="22"/>
      <c r="O21" s="22"/>
      <c r="P21" s="22"/>
    </row>
    <row r="22" spans="1:16" x14ac:dyDescent="0.25">
      <c r="A22" s="3">
        <v>21</v>
      </c>
      <c r="B22" s="7">
        <v>1</v>
      </c>
      <c r="C22" s="33">
        <v>2</v>
      </c>
      <c r="D22" s="14" t="s">
        <v>61</v>
      </c>
      <c r="E22" s="7">
        <v>0.2</v>
      </c>
      <c r="F22" s="5">
        <v>0.12</v>
      </c>
      <c r="G22" s="28" t="s">
        <v>40</v>
      </c>
      <c r="H22" s="28" t="s">
        <v>11</v>
      </c>
      <c r="I22" s="9" t="s">
        <v>25</v>
      </c>
      <c r="J22" s="22" t="s">
        <v>14</v>
      </c>
      <c r="K22" s="22"/>
      <c r="L22" s="22"/>
      <c r="M22" s="22"/>
      <c r="O22" s="22"/>
      <c r="P22" s="22"/>
    </row>
    <row r="23" spans="1:16" x14ac:dyDescent="0.25">
      <c r="A23" s="3">
        <v>22</v>
      </c>
      <c r="B23" s="7">
        <v>4</v>
      </c>
      <c r="C23" s="32">
        <v>11</v>
      </c>
      <c r="D23" s="14" t="s">
        <v>13</v>
      </c>
      <c r="E23" s="7">
        <v>0.2</v>
      </c>
      <c r="F23" s="5">
        <v>0.11</v>
      </c>
      <c r="G23" s="28" t="s">
        <v>62</v>
      </c>
      <c r="H23" s="28" t="s">
        <v>11</v>
      </c>
      <c r="I23" s="30" t="s">
        <v>63</v>
      </c>
      <c r="J23" s="22" t="s">
        <v>14</v>
      </c>
      <c r="K23" s="22"/>
      <c r="L23" s="22"/>
      <c r="M23" s="22"/>
      <c r="O23" s="22"/>
      <c r="P23" s="22"/>
    </row>
    <row r="24" spans="1:16" ht="45" x14ac:dyDescent="0.25">
      <c r="A24" s="3">
        <v>23</v>
      </c>
      <c r="B24" s="7">
        <v>4</v>
      </c>
      <c r="C24" s="7">
        <v>71</v>
      </c>
      <c r="D24" s="14" t="s">
        <v>13</v>
      </c>
      <c r="E24" s="7">
        <v>0.2</v>
      </c>
      <c r="F24" s="5">
        <v>1.31</v>
      </c>
      <c r="G24" s="28" t="s">
        <v>64</v>
      </c>
      <c r="H24" s="28" t="s">
        <v>11</v>
      </c>
      <c r="I24" s="18" t="s">
        <v>65</v>
      </c>
      <c r="J24" s="17" t="s">
        <v>66</v>
      </c>
      <c r="K24" s="22"/>
      <c r="L24" s="22"/>
      <c r="M24" s="22"/>
      <c r="O24" s="22"/>
      <c r="P24" s="22"/>
    </row>
    <row r="25" spans="1:16" x14ac:dyDescent="0.25">
      <c r="A25" s="3">
        <v>24</v>
      </c>
      <c r="B25" s="7">
        <v>1</v>
      </c>
      <c r="C25" s="7">
        <v>51</v>
      </c>
      <c r="D25" s="29" t="s">
        <v>13</v>
      </c>
      <c r="E25" s="7">
        <v>0.2</v>
      </c>
      <c r="F25" s="3">
        <v>0.18</v>
      </c>
      <c r="G25" s="28" t="s">
        <v>67</v>
      </c>
      <c r="H25" s="28" t="s">
        <v>11</v>
      </c>
      <c r="I25" s="18" t="s">
        <v>68</v>
      </c>
      <c r="J25" s="29" t="s">
        <v>14</v>
      </c>
      <c r="K25" s="22"/>
      <c r="L25" s="22"/>
      <c r="M25" s="22"/>
      <c r="O25" s="22"/>
      <c r="P25" s="22"/>
    </row>
    <row r="26" spans="1:16" ht="45" x14ac:dyDescent="0.25">
      <c r="A26" s="3">
        <v>25</v>
      </c>
      <c r="B26" s="7">
        <v>4</v>
      </c>
      <c r="C26" s="7">
        <v>52</v>
      </c>
      <c r="D26" s="29" t="s">
        <v>13</v>
      </c>
      <c r="E26" s="7">
        <v>0.2</v>
      </c>
      <c r="F26" s="3">
        <v>8.9499999999999993</v>
      </c>
      <c r="G26" s="28" t="s">
        <v>11</v>
      </c>
      <c r="H26" s="28" t="s">
        <v>11</v>
      </c>
      <c r="I26" s="30" t="s">
        <v>69</v>
      </c>
      <c r="J26" s="22" t="s">
        <v>70</v>
      </c>
      <c r="K26" s="22"/>
      <c r="L26" s="22"/>
      <c r="M26" s="22"/>
      <c r="O26" s="22"/>
      <c r="P26" s="22"/>
    </row>
    <row r="27" spans="1:16" x14ac:dyDescent="0.25">
      <c r="A27" s="3">
        <v>26</v>
      </c>
      <c r="B27" s="7">
        <v>4</v>
      </c>
      <c r="C27" s="7">
        <v>5</v>
      </c>
      <c r="D27" s="29" t="s">
        <v>10</v>
      </c>
      <c r="E27" s="7">
        <v>0.2</v>
      </c>
      <c r="F27" s="3">
        <v>0.8</v>
      </c>
      <c r="G27" s="28" t="s">
        <v>11</v>
      </c>
      <c r="H27" s="28" t="s">
        <v>11</v>
      </c>
      <c r="I27" s="30" t="s">
        <v>71</v>
      </c>
      <c r="J27" s="22" t="s">
        <v>72</v>
      </c>
      <c r="K27" s="22"/>
      <c r="L27" s="22"/>
      <c r="M27" s="22"/>
      <c r="O27" s="22"/>
      <c r="P27" s="22"/>
    </row>
    <row r="28" spans="1:16" ht="45" x14ac:dyDescent="0.25">
      <c r="A28" s="3">
        <v>27</v>
      </c>
      <c r="B28" s="7">
        <v>4</v>
      </c>
      <c r="C28" s="7">
        <v>20</v>
      </c>
      <c r="D28" s="29" t="s">
        <v>13</v>
      </c>
      <c r="E28" s="7">
        <v>0.2</v>
      </c>
      <c r="F28" s="3">
        <v>3.58</v>
      </c>
      <c r="G28" s="28" t="s">
        <v>11</v>
      </c>
      <c r="H28" s="16" t="s">
        <v>73</v>
      </c>
      <c r="I28" s="27" t="s">
        <v>74</v>
      </c>
      <c r="J28" s="22" t="s">
        <v>75</v>
      </c>
      <c r="K28" s="22"/>
      <c r="L28" s="22"/>
      <c r="M28" s="22"/>
      <c r="O28" s="22"/>
      <c r="P28" s="22"/>
    </row>
    <row r="29" spans="1:16" ht="30" x14ac:dyDescent="0.25">
      <c r="A29" s="3">
        <v>28</v>
      </c>
      <c r="B29" s="7">
        <v>4</v>
      </c>
      <c r="C29" s="7">
        <v>25</v>
      </c>
      <c r="D29" s="14" t="s">
        <v>13</v>
      </c>
      <c r="E29" s="7">
        <v>0.2</v>
      </c>
      <c r="F29" s="3">
        <v>9.2899999999999991</v>
      </c>
      <c r="G29" s="28" t="s">
        <v>11</v>
      </c>
      <c r="H29" s="28" t="s">
        <v>76</v>
      </c>
      <c r="I29" s="30" t="s">
        <v>77</v>
      </c>
      <c r="J29" s="22" t="s">
        <v>78</v>
      </c>
      <c r="K29" s="22"/>
      <c r="L29" s="22"/>
      <c r="M29" s="22"/>
      <c r="O29" s="22"/>
      <c r="P29" s="22"/>
    </row>
    <row r="30" spans="1:16" x14ac:dyDescent="0.25">
      <c r="A30" s="3">
        <v>29</v>
      </c>
      <c r="B30" s="7">
        <v>1</v>
      </c>
      <c r="C30" s="7">
        <v>1</v>
      </c>
      <c r="D30" s="29" t="s">
        <v>79</v>
      </c>
      <c r="E30" s="7">
        <v>0.2</v>
      </c>
      <c r="F30" s="3">
        <v>0.17</v>
      </c>
      <c r="G30" s="28" t="s">
        <v>40</v>
      </c>
      <c r="H30" s="28" t="s">
        <v>11</v>
      </c>
      <c r="I30" s="8" t="s">
        <v>25</v>
      </c>
      <c r="J30" s="29" t="s">
        <v>80</v>
      </c>
      <c r="K30" s="22"/>
      <c r="L30" s="22"/>
      <c r="M30" s="22"/>
      <c r="O30" s="22"/>
      <c r="P30" s="22"/>
    </row>
    <row r="31" spans="1:16" ht="30" x14ac:dyDescent="0.25">
      <c r="A31" s="3">
        <v>30</v>
      </c>
      <c r="B31" s="7">
        <v>4</v>
      </c>
      <c r="C31" s="7">
        <v>25</v>
      </c>
      <c r="D31" s="29" t="s">
        <v>13</v>
      </c>
      <c r="E31" s="7">
        <v>0.2</v>
      </c>
      <c r="F31" s="3">
        <v>30</v>
      </c>
      <c r="G31" s="28" t="s">
        <v>81</v>
      </c>
      <c r="H31" s="28" t="s">
        <v>82</v>
      </c>
      <c r="I31" s="9" t="s">
        <v>83</v>
      </c>
      <c r="J31" s="22" t="s">
        <v>84</v>
      </c>
      <c r="K31" s="22"/>
      <c r="L31" s="22"/>
      <c r="M31" s="22"/>
      <c r="O31" s="22"/>
      <c r="P31" s="22"/>
    </row>
    <row r="32" spans="1:16" x14ac:dyDescent="0.25">
      <c r="A32" s="3">
        <v>31</v>
      </c>
      <c r="B32" s="7">
        <v>4</v>
      </c>
      <c r="C32" s="7">
        <v>18</v>
      </c>
      <c r="D32" s="29" t="s">
        <v>13</v>
      </c>
      <c r="E32" s="7">
        <v>0.2</v>
      </c>
      <c r="F32" s="3">
        <v>6.27</v>
      </c>
      <c r="G32" s="28" t="s">
        <v>11</v>
      </c>
      <c r="H32" s="28" t="s">
        <v>85</v>
      </c>
      <c r="I32" s="9" t="s">
        <v>86</v>
      </c>
      <c r="J32" s="17" t="s">
        <v>87</v>
      </c>
      <c r="K32" s="22"/>
      <c r="L32" s="22"/>
      <c r="M32" s="22"/>
      <c r="O32" s="22"/>
      <c r="P32" s="22"/>
    </row>
    <row r="33" spans="1:16" x14ac:dyDescent="0.25">
      <c r="A33" s="3">
        <v>32</v>
      </c>
      <c r="B33" s="7">
        <v>4</v>
      </c>
      <c r="C33" s="7">
        <v>9</v>
      </c>
      <c r="D33" s="29" t="s">
        <v>88</v>
      </c>
      <c r="E33" s="7">
        <v>0.2</v>
      </c>
      <c r="F33" s="3">
        <v>0.18</v>
      </c>
      <c r="G33" s="28" t="s">
        <v>11</v>
      </c>
      <c r="H33" s="28" t="s">
        <v>89</v>
      </c>
      <c r="I33" s="9" t="s">
        <v>25</v>
      </c>
      <c r="J33" s="17" t="s">
        <v>90</v>
      </c>
      <c r="K33" s="22"/>
      <c r="L33" s="22"/>
      <c r="M33" s="22"/>
      <c r="O33" s="22"/>
      <c r="P33" s="22"/>
    </row>
    <row r="34" spans="1:16" ht="30" x14ac:dyDescent="0.25">
      <c r="A34" s="3">
        <v>33</v>
      </c>
      <c r="B34" s="7">
        <v>3</v>
      </c>
      <c r="C34" s="7">
        <v>37</v>
      </c>
      <c r="D34" s="29" t="s">
        <v>13</v>
      </c>
      <c r="E34" s="7">
        <v>0.2</v>
      </c>
      <c r="F34" s="3">
        <v>0.51</v>
      </c>
      <c r="G34" s="28" t="s">
        <v>11</v>
      </c>
      <c r="H34" s="28" t="s">
        <v>11</v>
      </c>
      <c r="I34" s="9" t="s">
        <v>91</v>
      </c>
      <c r="J34" s="17" t="s">
        <v>92</v>
      </c>
      <c r="K34" s="22"/>
      <c r="L34" s="22"/>
      <c r="M34" s="22"/>
      <c r="O34" s="22"/>
      <c r="P34" s="22"/>
    </row>
    <row r="35" spans="1:16" x14ac:dyDescent="0.25">
      <c r="A35" s="3">
        <v>34</v>
      </c>
      <c r="B35" s="3">
        <v>4</v>
      </c>
      <c r="C35" s="7">
        <v>4</v>
      </c>
      <c r="D35" s="22" t="s">
        <v>13</v>
      </c>
      <c r="E35" s="7">
        <v>0.2</v>
      </c>
      <c r="F35" s="3">
        <v>0.5</v>
      </c>
      <c r="G35" s="28" t="s">
        <v>93</v>
      </c>
      <c r="H35" s="22" t="s">
        <v>11</v>
      </c>
      <c r="I35" s="30" t="s">
        <v>94</v>
      </c>
      <c r="J35" s="22" t="s">
        <v>14</v>
      </c>
      <c r="K35" s="22"/>
      <c r="L35" s="22"/>
      <c r="M35" s="22"/>
      <c r="O35" s="22"/>
      <c r="P35" s="22"/>
    </row>
    <row r="36" spans="1:16" x14ac:dyDescent="0.25">
      <c r="A36" s="3">
        <v>35</v>
      </c>
      <c r="B36" s="3">
        <v>4</v>
      </c>
      <c r="C36" s="7">
        <v>15</v>
      </c>
      <c r="D36" s="29" t="s">
        <v>13</v>
      </c>
      <c r="E36" s="7">
        <v>0.2</v>
      </c>
      <c r="F36" s="3">
        <v>1.34</v>
      </c>
      <c r="G36" s="28" t="s">
        <v>95</v>
      </c>
      <c r="H36" s="22" t="s">
        <v>11</v>
      </c>
      <c r="I36" s="30" t="s">
        <v>96</v>
      </c>
      <c r="J36" s="22" t="s">
        <v>97</v>
      </c>
      <c r="K36" s="22"/>
      <c r="L36" s="22"/>
      <c r="M36" s="22"/>
      <c r="O36" s="22"/>
      <c r="P36" s="22"/>
    </row>
    <row r="37" spans="1:16" ht="30" x14ac:dyDescent="0.25">
      <c r="A37" s="3">
        <v>36</v>
      </c>
      <c r="B37" s="7">
        <v>4</v>
      </c>
      <c r="C37" s="7">
        <v>22</v>
      </c>
      <c r="D37" s="29" t="s">
        <v>13</v>
      </c>
      <c r="E37" s="7">
        <v>0.2</v>
      </c>
      <c r="F37" s="3">
        <v>9.92</v>
      </c>
      <c r="G37" s="28" t="s">
        <v>98</v>
      </c>
      <c r="H37" s="28" t="s">
        <v>99</v>
      </c>
      <c r="I37" s="8" t="s">
        <v>100</v>
      </c>
      <c r="J37" s="17" t="s">
        <v>101</v>
      </c>
      <c r="K37" s="22"/>
      <c r="L37" s="22"/>
      <c r="M37" s="22"/>
      <c r="O37" s="22"/>
      <c r="P37" s="22"/>
    </row>
    <row r="38" spans="1:16" x14ac:dyDescent="0.25">
      <c r="A38" s="3">
        <v>37</v>
      </c>
      <c r="B38" s="7">
        <v>1</v>
      </c>
      <c r="C38" s="7">
        <v>12</v>
      </c>
      <c r="D38" s="29" t="s">
        <v>13</v>
      </c>
      <c r="E38" s="7">
        <v>0.2</v>
      </c>
      <c r="F38" s="3">
        <v>0.36</v>
      </c>
      <c r="G38" s="22" t="s">
        <v>102</v>
      </c>
      <c r="H38" s="22" t="s">
        <v>11</v>
      </c>
      <c r="I38" s="8" t="s">
        <v>103</v>
      </c>
      <c r="J38" s="22" t="s">
        <v>14</v>
      </c>
      <c r="K38" s="22"/>
      <c r="L38" s="22"/>
      <c r="M38" s="22"/>
      <c r="O38" s="22"/>
      <c r="P38" s="22"/>
    </row>
  </sheetData>
  <mergeCells count="1">
    <mergeCell ref="J8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2" workbookViewId="0">
      <selection activeCell="D6" sqref="D6"/>
    </sheetView>
  </sheetViews>
  <sheetFormatPr defaultRowHeight="15" x14ac:dyDescent="0.25"/>
  <sheetData>
    <row r="1" spans="1:4" x14ac:dyDescent="0.25">
      <c r="A1" s="3">
        <v>13</v>
      </c>
      <c r="B1" s="7">
        <v>9</v>
      </c>
      <c r="C1" s="3">
        <v>19</v>
      </c>
      <c r="D1" s="22"/>
    </row>
    <row r="2" spans="1:4" x14ac:dyDescent="0.25">
      <c r="A2" s="6">
        <v>13</v>
      </c>
      <c r="B2" s="7">
        <v>37</v>
      </c>
      <c r="C2" s="3">
        <v>60</v>
      </c>
      <c r="D2" s="3">
        <v>3</v>
      </c>
    </row>
    <row r="3" spans="1:4" x14ac:dyDescent="0.25">
      <c r="A3" s="5">
        <v>1</v>
      </c>
      <c r="B3" s="22">
        <f>MEDIAN(B1:B2)</f>
        <v>23</v>
      </c>
      <c r="C3" s="3">
        <v>68</v>
      </c>
      <c r="D3" s="3">
        <v>2</v>
      </c>
    </row>
    <row r="4" spans="1:4" x14ac:dyDescent="0.25">
      <c r="A4" s="7">
        <v>4</v>
      </c>
      <c r="B4" s="22"/>
      <c r="C4" s="3">
        <v>69</v>
      </c>
      <c r="D4" s="7">
        <v>5</v>
      </c>
    </row>
    <row r="5" spans="1:4" x14ac:dyDescent="0.25">
      <c r="A5" s="7">
        <v>16</v>
      </c>
      <c r="B5" s="22"/>
      <c r="C5" s="3">
        <v>39</v>
      </c>
      <c r="D5" s="22">
        <f>MEDIAN(D2:D4)</f>
        <v>3</v>
      </c>
    </row>
    <row r="6" spans="1:4" x14ac:dyDescent="0.25">
      <c r="A6" s="33">
        <v>2</v>
      </c>
      <c r="B6" s="22"/>
      <c r="C6" s="3">
        <v>50</v>
      </c>
      <c r="D6" s="22"/>
    </row>
    <row r="7" spans="1:4" x14ac:dyDescent="0.25">
      <c r="A7" s="7">
        <v>51</v>
      </c>
      <c r="B7" s="22"/>
      <c r="C7" s="3">
        <v>44</v>
      </c>
      <c r="D7" s="22"/>
    </row>
    <row r="8" spans="1:4" x14ac:dyDescent="0.25">
      <c r="A8" s="7">
        <v>1</v>
      </c>
      <c r="B8" s="22"/>
      <c r="C8" s="3">
        <v>46</v>
      </c>
      <c r="D8" s="22"/>
    </row>
    <row r="9" spans="1:4" x14ac:dyDescent="0.25">
      <c r="A9" s="7">
        <v>12</v>
      </c>
      <c r="B9" s="22"/>
      <c r="C9" s="5">
        <v>32</v>
      </c>
      <c r="D9" s="22"/>
    </row>
    <row r="10" spans="1:4" x14ac:dyDescent="0.25">
      <c r="A10" s="22">
        <f>MEDIAN(A1:A9)</f>
        <v>12</v>
      </c>
      <c r="B10" s="22"/>
      <c r="C10" s="4">
        <v>44</v>
      </c>
      <c r="D10" s="22"/>
    </row>
    <row r="11" spans="1:4" x14ac:dyDescent="0.25">
      <c r="A11" s="22"/>
      <c r="B11" s="22"/>
      <c r="C11" s="1">
        <v>21</v>
      </c>
      <c r="D11" s="22"/>
    </row>
    <row r="12" spans="1:4" x14ac:dyDescent="0.25">
      <c r="A12" s="22"/>
      <c r="B12" s="22"/>
      <c r="C12" s="32">
        <v>11</v>
      </c>
      <c r="D12" s="22"/>
    </row>
    <row r="13" spans="1:4" x14ac:dyDescent="0.25">
      <c r="A13" s="22"/>
      <c r="B13" s="22"/>
      <c r="C13" s="7">
        <v>71</v>
      </c>
      <c r="D13" s="22"/>
    </row>
    <row r="14" spans="1:4" x14ac:dyDescent="0.25">
      <c r="A14" s="22"/>
      <c r="B14" s="22"/>
      <c r="C14" s="7">
        <v>52</v>
      </c>
      <c r="D14" s="22"/>
    </row>
    <row r="15" spans="1:4" x14ac:dyDescent="0.25">
      <c r="A15" s="22"/>
      <c r="B15" s="22"/>
      <c r="C15" s="7">
        <v>20</v>
      </c>
      <c r="D15" s="22"/>
    </row>
    <row r="16" spans="1:4" x14ac:dyDescent="0.25">
      <c r="A16" s="22"/>
      <c r="B16" s="22"/>
      <c r="C16" s="7">
        <v>25</v>
      </c>
      <c r="D16" s="22"/>
    </row>
    <row r="17" spans="3:3" x14ac:dyDescent="0.25">
      <c r="C17" s="7">
        <v>25</v>
      </c>
    </row>
    <row r="18" spans="3:3" x14ac:dyDescent="0.25">
      <c r="C18" s="7">
        <v>18</v>
      </c>
    </row>
    <row r="19" spans="3:3" x14ac:dyDescent="0.25">
      <c r="C19" s="7">
        <v>9</v>
      </c>
    </row>
    <row r="20" spans="3:3" x14ac:dyDescent="0.25">
      <c r="C20" s="7">
        <v>4</v>
      </c>
    </row>
    <row r="21" spans="3:3" x14ac:dyDescent="0.25">
      <c r="C21" s="7">
        <v>15</v>
      </c>
    </row>
    <row r="22" spans="3:3" x14ac:dyDescent="0.25">
      <c r="C22" s="7">
        <v>22</v>
      </c>
    </row>
    <row r="23" spans="3:3" x14ac:dyDescent="0.25">
      <c r="C23" s="22">
        <f>MEDIAN(C1:C22)</f>
        <v>28.5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UZ Gent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Roy Nadine</dc:creator>
  <cp:lastModifiedBy>Van Roy Nadine</cp:lastModifiedBy>
  <cp:revision/>
  <dcterms:created xsi:type="dcterms:W3CDTF">2017-01-25T12:55:53Z</dcterms:created>
  <dcterms:modified xsi:type="dcterms:W3CDTF">2017-06-02T09:01:43Z</dcterms:modified>
</cp:coreProperties>
</file>