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cdud-my.sharepoint.com/personal/kanela_tcd_ie/Documents/PhD/Manuscripts/Systematic Review/1. Manuscript Prep/Supplemental/"/>
    </mc:Choice>
  </mc:AlternateContent>
  <xr:revisionPtr revIDLastSave="865" documentId="8_{12D2C868-97F9-4424-834F-4AA0D1764518}" xr6:coauthVersionLast="47" xr6:coauthVersionMax="47" xr10:uidLastSave="{390AAB55-812F-4650-A712-E308544EE8EB}"/>
  <bookViews>
    <workbookView xWindow="33720" yWindow="-120" windowWidth="29040" windowHeight="15720" xr2:uid="{00000000-000D-0000-FFFF-FFFF00000000}"/>
  </bookViews>
  <sheets>
    <sheet name="Sheet1" sheetId="1" r:id="rId1"/>
  </sheets>
  <definedNames>
    <definedName name="_xlnm._FilterDatabase" localSheetId="0" hidden="1">Sheet1!$A$3:$BW$2080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781" i="1" l="1"/>
  <c r="BO779" i="1"/>
  <c r="BO778" i="1"/>
  <c r="BO777" i="1"/>
  <c r="BO776" i="1"/>
  <c r="BO775" i="1"/>
  <c r="BO774" i="1"/>
  <c r="BO773" i="1"/>
  <c r="BO772" i="1"/>
  <c r="BO771" i="1"/>
  <c r="BO770" i="1"/>
  <c r="BO769" i="1"/>
  <c r="BO768" i="1"/>
  <c r="BO767" i="1"/>
  <c r="BO766" i="1"/>
  <c r="BO765" i="1"/>
  <c r="BO764" i="1"/>
  <c r="BO763" i="1"/>
  <c r="BO762" i="1"/>
  <c r="BO761" i="1"/>
  <c r="BO760" i="1"/>
  <c r="BO759" i="1"/>
  <c r="BO758" i="1"/>
  <c r="BO757" i="1"/>
  <c r="BO756" i="1"/>
  <c r="BN1361" i="1"/>
  <c r="BR1870" i="1" l="1"/>
</calcChain>
</file>

<file path=xl/sharedStrings.xml><?xml version="1.0" encoding="utf-8"?>
<sst xmlns="http://schemas.openxmlformats.org/spreadsheetml/2006/main" count="51747" uniqueCount="3944">
  <si>
    <t>Study ID</t>
  </si>
  <si>
    <t>Title</t>
  </si>
  <si>
    <t>Corresponding Author Name</t>
  </si>
  <si>
    <t>Corresponding Author Email</t>
  </si>
  <si>
    <t>Country in which the study was conducted</t>
  </si>
  <si>
    <t>Study funding sources</t>
  </si>
  <si>
    <t>Possible conflicts of interest</t>
  </si>
  <si>
    <t>Ethical Approval</t>
  </si>
  <si>
    <t>Study design</t>
  </si>
  <si>
    <t>Fluid Type</t>
  </si>
  <si>
    <t>Time of blood draw</t>
  </si>
  <si>
    <t>Start date (MM/YYYY)</t>
  </si>
  <si>
    <t>End date (MM/YYYY)</t>
  </si>
  <si>
    <t>Paper specify PDAC</t>
  </si>
  <si>
    <t>Paper examined multiple markers</t>
  </si>
  <si>
    <t>Number of Markers</t>
  </si>
  <si>
    <t>CA19-9 or Novel</t>
  </si>
  <si>
    <t>Biomarker Name</t>
  </si>
  <si>
    <t>Biomarker Type</t>
  </si>
  <si>
    <t>Blinded</t>
  </si>
  <si>
    <t>Cohorts</t>
  </si>
  <si>
    <t>Number patients in PDAC cohort</t>
  </si>
  <si>
    <t>Males</t>
  </si>
  <si>
    <t>Females</t>
  </si>
  <si>
    <t>Age range</t>
  </si>
  <si>
    <t>Age median</t>
  </si>
  <si>
    <t>Age mean</t>
  </si>
  <si>
    <t>How was PDAC confirmed?</t>
  </si>
  <si>
    <t>PDAC cohort ALL metastatic</t>
  </si>
  <si>
    <t>Stage Details</t>
  </si>
  <si>
    <t>Treatment prior to Blood Draw</t>
  </si>
  <si>
    <t>Treatment details</t>
  </si>
  <si>
    <t>Number of patients in Healthy Cohort</t>
  </si>
  <si>
    <t>Details on how chosen</t>
  </si>
  <si>
    <t>Number of patients in benign cohort 1</t>
  </si>
  <si>
    <t>Condition</t>
  </si>
  <si>
    <t>Details on the medical status of the group</t>
  </si>
  <si>
    <t>Number of patients in benign cohort 2</t>
  </si>
  <si>
    <t>Number of patients in benign cohort 3</t>
  </si>
  <si>
    <t>Statistical Analysis</t>
  </si>
  <si>
    <t>AUC</t>
  </si>
  <si>
    <t>ROC</t>
  </si>
  <si>
    <t>P-vaue</t>
  </si>
  <si>
    <t>Negative Predictive Value</t>
  </si>
  <si>
    <t>Positive Predictive Value</t>
  </si>
  <si>
    <t>#296</t>
  </si>
  <si>
    <t>Profiling the potential tumor markers of pancreatic ductal adenocarcinoma using 2D-DIGE and MALDI-TOF-MS: Up-regulation of Complement C3 and alpha-2-HS-glycoprotein</t>
  </si>
  <si>
    <t>Jiong Chen</t>
  </si>
  <si>
    <t>ch_jiong@126.com</t>
  </si>
  <si>
    <t>China</t>
  </si>
  <si>
    <t>This study was supported by the National Natural ScienceFoundation of China (Grant No. 81071985) and the Anhui ProvinceNatural Science Foundation Program (Grant No. 11010402172).</t>
  </si>
  <si>
    <t>None Declared</t>
  </si>
  <si>
    <t>Yes</t>
  </si>
  <si>
    <t>Prospective</t>
  </si>
  <si>
    <t>Serum</t>
  </si>
  <si>
    <t>Prior to cyst puncture by Surgery</t>
  </si>
  <si>
    <t>PDAC</t>
  </si>
  <si>
    <t>Novel</t>
  </si>
  <si>
    <t>Complement component C3 (C3)</t>
  </si>
  <si>
    <t>Single marker</t>
  </si>
  <si>
    <t>No</t>
  </si>
  <si>
    <t>PDAC vs Healthy</t>
  </si>
  <si>
    <t>37-81</t>
  </si>
  <si>
    <t>Stage I (2), Stage II (22), Stage III (14), Stage IV (2)</t>
  </si>
  <si>
    <t>Cancer-free individuals with no statictical difference in age, sex, pathological type, differentiation and metastasis status</t>
  </si>
  <si>
    <t>Student's t-test</t>
  </si>
  <si>
    <t>&lt;0.05</t>
  </si>
  <si>
    <t>Hemopexin (HPX)</t>
  </si>
  <si>
    <t>Alpha-2-HS-glycoprotein (AHSG)</t>
  </si>
  <si>
    <t>Apolipoprotein H (ApoH)</t>
  </si>
  <si>
    <t>Serotransferrin (TF)</t>
  </si>
  <si>
    <t>Haptoglobin (HP)</t>
  </si>
  <si>
    <t>Apolipoprotein E (ApoE)</t>
  </si>
  <si>
    <t>Transthyretin (TTR)</t>
  </si>
  <si>
    <t>Serum amyloid P-component (APCS)</t>
  </si>
  <si>
    <t>Isoform 2 of Ig mu chain C region</t>
  </si>
  <si>
    <t>F2 Prothrombin</t>
  </si>
  <si>
    <t>Ficolin-3 (FCN3)</t>
  </si>
  <si>
    <t>Vitronectin (VTN)</t>
  </si>
  <si>
    <t>Serum albumin (ALB)</t>
  </si>
  <si>
    <t>#8119</t>
  </si>
  <si>
    <t>Nanotrap-enabled quantification of KRAS-induced peptide hydroxylation in blood for cancer early detection</t>
  </si>
  <si>
    <t>Tony Hu</t>
  </si>
  <si>
    <t>Tony.hu@asu.edu</t>
  </si>
  <si>
    <t>USA</t>
  </si>
  <si>
    <t>The work was primarily supported by research funding provided by Arizona Biomedical Research Commission (ABRC) young investigator award and ASU-Mayo seed funds.</t>
  </si>
  <si>
    <t>Not mentioned</t>
  </si>
  <si>
    <t>Plasma</t>
  </si>
  <si>
    <t>No details given</t>
  </si>
  <si>
    <t>Hydroxylated bradykinin (Hyp-BK)/ bradykinin (BK) ratio [Hyp-BK/BK]</t>
  </si>
  <si>
    <t>Multi-marker panel</t>
  </si>
  <si>
    <t>PDAC vs Benign</t>
  </si>
  <si>
    <t>Stage II (25), Stage III (6), Unknown (15)</t>
  </si>
  <si>
    <t>Unsure</t>
  </si>
  <si>
    <t>Pancreatitis</t>
  </si>
  <si>
    <t>Receiver Operating Characteristic (ROC) analysis</t>
  </si>
  <si>
    <t>&lt;0.0001</t>
  </si>
  <si>
    <t>#2286</t>
  </si>
  <si>
    <t>Hypoxia-Induced TGFBI as a Serum Biomarker for Laboratory Diagnosis and Prognosis in Patients with Pancreatic Ductal Adenocarcinoma</t>
  </si>
  <si>
    <t>Yajun Gu</t>
  </si>
  <si>
    <t>guyajun@tmu.edu.cn</t>
  </si>
  <si>
    <t>This work was supported by National Natural Science Foundation of China [grant numbers 81601820; 21705160].</t>
  </si>
  <si>
    <t>Transforming growth factor–β-induced (TGFBI)</t>
  </si>
  <si>
    <t>Pathology</t>
  </si>
  <si>
    <t>Mann Whitney test and Receiver Operating Characteristic (ROC) analysis</t>
  </si>
  <si>
    <t>&lt;0.001</t>
  </si>
  <si>
    <t>CA19-9</t>
  </si>
  <si>
    <t>Transforming growth factor–β-induced (TGFBI) &amp; CA19-9</t>
  </si>
  <si>
    <t>Glycoprotein NBM (GPNMB)</t>
  </si>
  <si>
    <t>Mann Whitney test</t>
  </si>
  <si>
    <t>Biglycan (BGN)</t>
  </si>
  <si>
    <t>Insulin-like growth factor–binding protein 3 (IGFBP3)</t>
  </si>
  <si>
    <t>#4103</t>
  </si>
  <si>
    <t>Elevated chromogranin A (CgA) serum levels in the patients with advanced pancreatic cancer</t>
  </si>
  <si>
    <t>Massimo Motta</t>
  </si>
  <si>
    <t>mottam@unict.it</t>
  </si>
  <si>
    <t>Italy</t>
  </si>
  <si>
    <t>Not given</t>
  </si>
  <si>
    <t>PC</t>
  </si>
  <si>
    <t>CgA</t>
  </si>
  <si>
    <t>65-80</t>
  </si>
  <si>
    <t>Pathohistology</t>
  </si>
  <si>
    <t>Stage I (2), Stage II (12), Stage III (26), Stage IV (26)</t>
  </si>
  <si>
    <t>Wilcoxon Mann–Whitney non-parametric test</t>
  </si>
  <si>
    <t>Chronic Pancreatitis</t>
  </si>
  <si>
    <t>#909</t>
  </si>
  <si>
    <t>A multiplexed bead assay for profiling glycosylation patterns on serum protein biomarkers of pancreatic cancer</t>
  </si>
  <si>
    <t>David M. Lubman</t>
  </si>
  <si>
    <t>dmlubman@umich.edu</t>
  </si>
  <si>
    <t>This work was supported by the National Cancer Institute under R21CA124441 (D. M. L.), the National Institute of Health under R01GM49500 (D. M. L.), and K23 DK082097(M. A. A.).</t>
  </si>
  <si>
    <t>α-1-b glycoprotein (A1BG)</t>
  </si>
  <si>
    <t>44-83</t>
  </si>
  <si>
    <t>Histology</t>
  </si>
  <si>
    <t>Stage III (10), Stage IV (10)</t>
  </si>
  <si>
    <t>48-83</t>
  </si>
  <si>
    <t>#942</t>
  </si>
  <si>
    <t>SST gene hypermethylation acts as a pan-cancer marker for pancreatic ductal adenocarcinoma and multiple other tumors: toward its use for blood-based diagnosis</t>
  </si>
  <si>
    <t>Mehdi Manoochehri</t>
  </si>
  <si>
    <t>m.manoochehri@dkfz.de</t>
  </si>
  <si>
    <t>Germany</t>
  </si>
  <si>
    <t>This work was supported financially by a grant to JDH of the German Federal Ministry of Education and Research (BMBF) as part of grant no. 01GS08117 within the PaCaNet consortium</t>
  </si>
  <si>
    <t>SST gene hypermethylation</t>
  </si>
  <si>
    <t>15 metastatic and 15 non-metastatic</t>
  </si>
  <si>
    <t>Non-metastatic</t>
  </si>
  <si>
    <t>Metastatic</t>
  </si>
  <si>
    <t>#3725</t>
  </si>
  <si>
    <t>Spectral library-based glycopeptide analysis-detection of circulating galectin-3 binding protein in pancreatic cancer</t>
  </si>
  <si>
    <t>Sheng Pan</t>
  </si>
  <si>
    <t>shengp@medicine.washington.edu</t>
  </si>
  <si>
    <t>This work was supported in part with federal funds from the National Institutes of Health under grants R01CA180949, K25CA137222 and R21CA149772, the Donald E. Bocek Endowed Research Development Award in Pancreatic Cancer, and the University of Washington’s Proteomics Resource (UWPR95794).</t>
  </si>
  <si>
    <t>ALGFEN[+1]ATQALGR++</t>
  </si>
  <si>
    <t>Stage I (2), Stage II (15)</t>
  </si>
  <si>
    <t>Unpaired t-test with Welch’s correction</t>
  </si>
  <si>
    <t>CP was diagnosed based on computed tomography (CT) scan showing calcifications, ductal dilation and atrophy, or by the presence of structural and functional abnormalities detected by combined endoscopic ultrasound (EUS) and/or secretin pancreatic function testing.</t>
  </si>
  <si>
    <t>DAGVVC[+57]TN[+1]ETR++</t>
  </si>
  <si>
    <t>AAIPSALDTN[+1]SSK++</t>
  </si>
  <si>
    <t>#750</t>
  </si>
  <si>
    <t>Serum Diagnosis of Pancreatic Adenocarcinoma Using Surface-Enhanced Laser Desorption and Ionization Mass Spectrometry</t>
  </si>
  <si>
    <t>Michael Goggins</t>
  </si>
  <si>
    <t>mgoggins@jhmi.edu.</t>
  </si>
  <si>
    <t>Mildred-Scheel-Stiftung, Deutsche Krebshilfe, the NIH Specialized Programs of Research Excellence Grant #CA62924, the Lustgarten Foundation for Pancreatic Cancer Research, and Ciphergen Biosystems, Inc.</t>
  </si>
  <si>
    <t>Histopathology</t>
  </si>
  <si>
    <t>T3N1Mx n=46, T3N0Mx n=5, T2N1Mx n=3, T1N1Mx n=1, and T1N0Mx n=3</t>
  </si>
  <si>
    <t>Normal controls consisted of 60 age- and sex-matched individuals without known malignant disease taking part in a longitudinal study of aging</t>
  </si>
  <si>
    <t>Composite index generated by multivariate logistic regression and receiver-operator-characteristics curves</t>
  </si>
  <si>
    <t>m/z 3146 &amp; m/z 12,861</t>
  </si>
  <si>
    <t>T3N1Mx n=46, T3N0Mx n=5, T2N1Mx n=3, T1N1Mx n=1, and T1N0Mx n=4</t>
  </si>
  <si>
    <t>m/z 3473 &amp; m/z 5903 &amp; m/z 8563 &amp; m/z 16008</t>
  </si>
  <si>
    <t>T3N1Mx n=46, T3N0Mx n=5, T2N1Mx n=3, T1N1Mx n=1, and T1N0Mx n=5</t>
  </si>
  <si>
    <t>CA19-9 &amp; m/z 3473 &amp; m/z 5903 &amp; m/z 8563 &amp; m/z 16008</t>
  </si>
  <si>
    <t>T3N1Mx n=46, T3N0Mx n=5, T2N1Mx n=3, T1N1Mx n=1, and T1N0Mx n=6</t>
  </si>
  <si>
    <t>CA19-9 &amp; m/z 3146 &amp; m/z 12,861</t>
  </si>
  <si>
    <t>T3N1Mx n=46, T3N0Mx n=5, T2N1Mx n=3, T1N1Mx n=1, and T1N0Mx n=7</t>
  </si>
  <si>
    <t>m/z 3885 &amp; m/z 3967 &amp; m/z 8929</t>
  </si>
  <si>
    <t>T3N1Mx n=46, T3N0Mx n=5, T2N1Mx n=3, T1N1Mx n=1, and T1N0Mx n=8</t>
  </si>
  <si>
    <t>T3N1Mx n=46, T3N0Mx n=5, T2N1Mx n=3, T1N1Mx n=1, and T1N0Mx n=9</t>
  </si>
  <si>
    <t>Other</t>
  </si>
  <si>
    <t>healthy (n=60), chronic (n=20) and acute-on-chronic pancreatitis (n=6), neuroendocrine tumors (n=8), pancreatic cysts (n=8), pancreatic cystadenoma (n=6), ampullary adenoma (n=4), intraductal papillary mucinous neoplasms (n=4), low-grade pancreatic intraepithelial neoplasia (n=2), duodenal adenoma (n=1), and choledochal cyst (n=1)</t>
  </si>
  <si>
    <t>m/z 3667 &amp; m/z 7441 &amp; m/z 12861</t>
  </si>
  <si>
    <t>T3N1Mx n=46, T3N0Mx n=5, T2N1Mx n=3, T1N1Mx n=1, and T1N0Mx n=10</t>
  </si>
  <si>
    <t>m/z 3473 &amp; m/z 5903 &amp; m/z 8563</t>
  </si>
  <si>
    <t>T3N1Mx n=46, T3N0Mx n=5, T2N1Mx n=3, T1N1Mx n=1, and T1N0Mx n=11</t>
  </si>
  <si>
    <t>CA19-9 &amp; m/z 3667 &amp; m/z 7441 &amp; m/z 12861</t>
  </si>
  <si>
    <t>T3N1Mx n=46, T3N0Mx n=5, T2N1Mx n=3, T1N1Mx n=1, and T1N0Mx n=12</t>
  </si>
  <si>
    <t>T3N1Mx n=46, T3N0Mx n=5, T2N1Mx n=3, T1N1Mx n=1, and T1N0Mx n=13</t>
  </si>
  <si>
    <t>m/z 4277 &amp; m/z 4639 &amp; m/z 6093 &amp; m/z 7463 &amp; m/z 9132</t>
  </si>
  <si>
    <t>T3N1Mx n=46, T3N0Mx n=5, T2N1Mx n=3, T1N1Mx n=1, and T1N0Mx n=14</t>
  </si>
  <si>
    <t>T3N1Mx n=46, T3N0Mx n=5, T2N1Mx n=3, T1N1Mx n=1, and T1N0Mx n=15</t>
  </si>
  <si>
    <t>Chronic Pancreatitis (n=20) &amp; Acute Pancreatitis (n=6)</t>
  </si>
  <si>
    <t>m/z 4159 &amp; m/z 4179 &amp; m/z 7607</t>
  </si>
  <si>
    <t>T3N1Mx n=46, T3N0Mx n=5, T2N1Mx n=3, T1N1Mx n=1, and T1N0Mx n=16</t>
  </si>
  <si>
    <t>CA19-9 &amp; m/z 4159 &amp; m/z 4179 &amp; m/z 7607</t>
  </si>
  <si>
    <t>T3N1Mx n=46, T3N0Mx n=5, T2N1Mx n=3, T1N1Mx n=1, and T1N0Mx n=17</t>
  </si>
  <si>
    <t>m/z 3760 &amp; m/z 4053 &amp; m/z 5884 &amp; m/z 6081</t>
  </si>
  <si>
    <t>T3N1Mx n=46, T3N0Mx n=5, T2N1Mx n=3, T1N1Mx n=1, and T1N0Mx n=18</t>
  </si>
  <si>
    <t>CA19-9 &amp; m/z 3760 &amp; m/z 4053 &amp; m/z 5884 &amp; m/z 6081</t>
  </si>
  <si>
    <t>T3N1Mx n=46, T3N0Mx n=5, T2N1Mx n=3, T1N1Mx n=1, and T1N0Mx n=19</t>
  </si>
  <si>
    <t>m/z 6093 &amp; m/z 7463</t>
  </si>
  <si>
    <t>T3N1Mx n=46, T3N0Mx n=5, T2N1Mx n=3, T1N1Mx n=1, and T1N0Mx n=20</t>
  </si>
  <si>
    <t>CA19-9 &amp; m/z 6093 &amp; m/z 7463</t>
  </si>
  <si>
    <t>T3N1Mx n=46, T3N0Mx n=5, T2N1Mx n=3, T1N1Mx n=1, and T1N0Mx n=21</t>
  </si>
  <si>
    <t>#4874</t>
  </si>
  <si>
    <t>Possible detection of pancreatic cancer by plasma protein profiling</t>
  </si>
  <si>
    <t>Tesshi Yamada</t>
  </si>
  <si>
    <t>tyamada@ncc.go.jp.</t>
  </si>
  <si>
    <t>Japan</t>
  </si>
  <si>
    <t>‘‘Third Term Comprehensive Control Research for Cancer’’ from the Ministry of Health, Labor and Welfare; ‘‘Program for Promotion of Fundamental Studies in Health Sciences’’ of the National Institute of Biomedical Innovation of Japan; and Foundation for the Promotion of Cancer Research resident fellowship to Y. Hayashida (patent pending in Japan, no. 2005-070512).</t>
  </si>
  <si>
    <t>m/z 17272</t>
  </si>
  <si>
    <t>Stage I (1), Stage II (6), Stage III (10), Stage IV (54)</t>
  </si>
  <si>
    <t>Mann-Whitney U test and receiver-operator-characteristics curves</t>
  </si>
  <si>
    <t>&lt;0.0022</t>
  </si>
  <si>
    <t>m/z 8766</t>
  </si>
  <si>
    <t>m/z 28080</t>
  </si>
  <si>
    <t>m/z 14779</t>
  </si>
  <si>
    <t>m/z 17272 &amp; m/z 8766 &amp; m/z 28080 &amp; m/z 14779</t>
  </si>
  <si>
    <t>Stage I (1), Stage II (4), Stage III (1), Stage IV (27)</t>
  </si>
  <si>
    <t>&lt;0.0078</t>
  </si>
  <si>
    <t>CA19-9 &amp; m/z 17272 &amp; m/z 8766 &amp; m/z 28080 &amp; m/z 14779</t>
  </si>
  <si>
    <t>#1909</t>
  </si>
  <si>
    <t>MicroRNA-10b enhances pancreatic cancer cell invasion by suppressing TIP30 expression and promoting EGF and TGF-Î² actions</t>
  </si>
  <si>
    <t>M Korc</t>
  </si>
  <si>
    <t>mkorc@iupui.edu</t>
  </si>
  <si>
    <t>The work was supported, in part, by an NIH grant R37-CA-075059 to M K.</t>
  </si>
  <si>
    <t>Retrospective</t>
  </si>
  <si>
    <t>miR-10b</t>
  </si>
  <si>
    <t>One sample t test</t>
  </si>
  <si>
    <t>#472</t>
  </si>
  <si>
    <t>Improved pancreatic adenocarcinoma diagnosis in jaundiced and non-jaundiced pancreatic adenocarcinoma patients through the combination of routine clinical markers associated to pancreatic adenocarcinoma Pathophysiology</t>
  </si>
  <si>
    <t>Rosa Peracaula</t>
  </si>
  <si>
    <t>rosa.peracaula@udg.edu</t>
  </si>
  <si>
    <t>Spain</t>
  </si>
  <si>
    <t>Spanish Ministry of Science and Innovation [grant BIO 2010-16922 to RP] and Instituto de Salud Carlos III, Spain (FIS Grant No. PI08621 to JF)</t>
  </si>
  <si>
    <t>These results are included in a Spanish Patent: P 2014 31022.</t>
  </si>
  <si>
    <t>Stage IB (1), Stage IIA (4), Stage IIB (22), Stage III (8), Stage IV (12)</t>
  </si>
  <si>
    <t>C-reactive protein (CRP)</t>
  </si>
  <si>
    <t>Mann-Whitney U test</t>
  </si>
  <si>
    <t>Albumin</t>
  </si>
  <si>
    <t>Insulin growth factor-1 (IGF-1)</t>
  </si>
  <si>
    <t>Insulin-like growth factor binding protein-3 (IGFBP3)</t>
  </si>
  <si>
    <t>CA19-9 &amp; CEA</t>
  </si>
  <si>
    <t>CA19-9 &amp; Insulin growth factor-1 (IGF-1)</t>
  </si>
  <si>
    <t>CA19-9 &amp; Albumin</t>
  </si>
  <si>
    <t>CA19-9 &amp; C-reactive protein (CRP)</t>
  </si>
  <si>
    <t>CA19-9 &amp; Insulin growth factor-1 (IGF-1) &amp; CEA</t>
  </si>
  <si>
    <t>CA19-9 &amp; Insulin growth factor-1 (IGF-1) &amp; Albumin</t>
  </si>
  <si>
    <t>CA19-9 &amp; Insulin growth factor-1 (IGF-1) &amp; CEA &amp; Albumin</t>
  </si>
  <si>
    <t>CA19-9 &amp; Insulin growth factor-1 (IGF-1) &amp; CEA &amp; C-reactive protein (CRP)</t>
  </si>
  <si>
    <t>CA19-9 &amp; Insulin growth factor-1 (IGF-1) &amp; CEA &amp; C-reactive protein (CRP) &amp; Albumin</t>
  </si>
  <si>
    <t>#456</t>
  </si>
  <si>
    <t>Improved diagnostic accuracy of pancreatic diseases with a combination of various novel serum biomarkers--case control study from Manipal Teaching Hospital, Pokhara, Nepal</t>
  </si>
  <si>
    <t>Mohammad Shamim Farooqui</t>
  </si>
  <si>
    <t>drfrqms@aol.com</t>
  </si>
  <si>
    <t>Nepal</t>
  </si>
  <si>
    <t>54-90</t>
  </si>
  <si>
    <t>Stage IA (4), Stage IB (8), Stage IIA (9), Stage IIB (27), Stage III (21), Stage IV (26)</t>
  </si>
  <si>
    <t>34-86</t>
  </si>
  <si>
    <t>Haptoglobin</t>
  </si>
  <si>
    <t>54-91</t>
  </si>
  <si>
    <t>34-87</t>
  </si>
  <si>
    <t>Amyloid A</t>
  </si>
  <si>
    <t>54-92</t>
  </si>
  <si>
    <t>34-88</t>
  </si>
  <si>
    <t>#2309</t>
  </si>
  <si>
    <t>Elevated serum CD26 level is associated with metastasis and post-operation survival in pancreatic cancer patients</t>
  </si>
  <si>
    <t>Chunyi Hao</t>
  </si>
  <si>
    <t>haochunyi@bjmu.edu.cn.</t>
  </si>
  <si>
    <t>This study was supported by International Science &amp; Technology Cooperation Program of China (approval No. 2013DFG32720); the Capital Health Research and Development of Special (approval No. 2016-2-2151); National Natural Science Foundation of China (approval No. 81272765, 61571437, 61372028, and 81441071); Capital Characteristic Clinical Application Research (approval No. Z161100000516065).</t>
  </si>
  <si>
    <t>soluble CD26 (sCD26)</t>
  </si>
  <si>
    <t>28-82</t>
  </si>
  <si>
    <t>Stage I &amp; II (66), Stage III &amp; IV (26)</t>
  </si>
  <si>
    <t>18-78</t>
  </si>
  <si>
    <t>Two-tailed Student’s t-test, log-rank test and receiver operating characteristic (ROC) curve.</t>
  </si>
  <si>
    <t>After cyst puncture by Surgery</t>
  </si>
  <si>
    <t>Surgery</t>
  </si>
  <si>
    <t>18-79</t>
  </si>
  <si>
    <t>#1412</t>
  </si>
  <si>
    <t>Early diagnosis of pancreatic cancer by determining genetic and serological tumoral markers</t>
  </si>
  <si>
    <t>Mădălina Ilie</t>
  </si>
  <si>
    <t>drmadalina@gmail.com</t>
  </si>
  <si>
    <t>Romania</t>
  </si>
  <si>
    <t>Mesothelin</t>
  </si>
  <si>
    <t>Student T test and receiver operating characteristic (ROC) curve.</t>
  </si>
  <si>
    <t>MiR-10b</t>
  </si>
  <si>
    <t>#555</t>
  </si>
  <si>
    <t>Distinct pathophysiological cytokine profiles for discrimination between autoimmune pancreatitis, chronic pancreatitis, and pancreatic ductal adenocarcinoma</t>
  </si>
  <si>
    <t>Klaus Felix</t>
  </si>
  <si>
    <t>klaus.felix@med.uni‑heidelberg.de</t>
  </si>
  <si>
    <t>M.M.G. was supported by the German Research Foundation (GA 1818/2-1).</t>
  </si>
  <si>
    <t xml:space="preserve">IL-1β </t>
  </si>
  <si>
    <t>Autoimmune Pancreatitis</t>
  </si>
  <si>
    <t>Mann–Whitney test and Receiver operating characteristic (ROC) curves</t>
  </si>
  <si>
    <t>IL-7</t>
  </si>
  <si>
    <t>IL-13</t>
  </si>
  <si>
    <t>Granulocyte colony-stimulating factor (G-CSF)</t>
  </si>
  <si>
    <t>Granulocyte colony-stimulating factor (G-CSF) &amp; IL-7</t>
  </si>
  <si>
    <t>#6051</t>
  </si>
  <si>
    <t>Cytokine expression profile in human pancreatic carcinoma cells and in surgical specimens: implications for survival</t>
  </si>
  <si>
    <t>Graziella Bellone</t>
  </si>
  <si>
    <t>graziella.bellone@unito.it</t>
  </si>
  <si>
    <t>This work was supported by a grant from MIUR (Rome, Italy) (ex-60%) to GE, and in part by a grant from the Piedmontese Regional Government (Regione Piemonte) to GB.</t>
  </si>
  <si>
    <t>ET and AB are the recipients of an award from the Piedmontese Regional Government.</t>
  </si>
  <si>
    <t>IL-8</t>
  </si>
  <si>
    <t>50-87</t>
  </si>
  <si>
    <t>Histopathologically or typical radiographic findings</t>
  </si>
  <si>
    <t>Stage IIA (10), Stage IIB (6), Stage III (19), Stage IV (30)</t>
  </si>
  <si>
    <t>24-65</t>
  </si>
  <si>
    <t>Students t test</t>
  </si>
  <si>
    <t>IL-10</t>
  </si>
  <si>
    <t>50-88</t>
  </si>
  <si>
    <t>24-66</t>
  </si>
  <si>
    <t>IL-12</t>
  </si>
  <si>
    <t>50-89</t>
  </si>
  <si>
    <t>24-67</t>
  </si>
  <si>
    <t>IL-18</t>
  </si>
  <si>
    <t>50-90</t>
  </si>
  <si>
    <t>24-68</t>
  </si>
  <si>
    <t>TGF-β1</t>
  </si>
  <si>
    <t>50-91</t>
  </si>
  <si>
    <t>24-69</t>
  </si>
  <si>
    <t>TGF-β2</t>
  </si>
  <si>
    <t>50-92</t>
  </si>
  <si>
    <t>24-70</t>
  </si>
  <si>
    <t>50-93</t>
  </si>
  <si>
    <t>24-71</t>
  </si>
  <si>
    <t>50-94</t>
  </si>
  <si>
    <t>24-72</t>
  </si>
  <si>
    <t>#5797</t>
  </si>
  <si>
    <t>Serum vascular endothelial growth factor/soluble vascular endothelial growth factor receptor 1 ratio is an independent prognostic marker in pancreatic cancer</t>
  </si>
  <si>
    <t>Jau-Min Wong</t>
  </si>
  <si>
    <t>jmwong@ntu.edu.tw</t>
  </si>
  <si>
    <t>Taiwan</t>
  </si>
  <si>
    <t>National Science Council, Taiwan</t>
  </si>
  <si>
    <t>After cyst puncture by FNA</t>
  </si>
  <si>
    <t>sVEGFR-1</t>
  </si>
  <si>
    <t>Histology or Cytology</t>
  </si>
  <si>
    <t>Stage I (11), Stage II (37), Stage III (2), Stage IV (42)</t>
  </si>
  <si>
    <t>Sex-matched healthy volunteers in whom the absence of neoplastic disease was established by clinical history, physical examination, routine blood tests, urine and stool occult blood tests, chest x-ray examination, abdominal ultrasonography, and follow-up for more than 3 years.</t>
  </si>
  <si>
    <t>Mann-Whitney-Wilcoxon test</t>
  </si>
  <si>
    <t>VEGF</t>
  </si>
  <si>
    <t>PIGF</t>
  </si>
  <si>
    <t>#1288</t>
  </si>
  <si>
    <t>Serum leptin levels may have diagnostic and predictive roles in patients with pancreatic adenocarcinoma treated with gemcitabine-based chemotherapy</t>
  </si>
  <si>
    <t>Senem Karabulut</t>
  </si>
  <si>
    <t>drsenemkarabulut@gmail.com</t>
  </si>
  <si>
    <t>Turkey</t>
  </si>
  <si>
    <t>Leptin</t>
  </si>
  <si>
    <t>32-84</t>
  </si>
  <si>
    <t>Age, sex and BMI matched</t>
  </si>
  <si>
    <t>#3638</t>
  </si>
  <si>
    <t>Preliminary study analyzing the methylated genes in the plasma of patients with pancreatic cancer</t>
  </si>
  <si>
    <t>Il Hyun Baek</t>
  </si>
  <si>
    <t>topcolon@hanmail.net</t>
  </si>
  <si>
    <t>Korea</t>
  </si>
  <si>
    <t>Ubiquitin carboxyl-terminal esterase L1 (UCHL1) &amp; Neuronal pentraxin II
(NPTX2) &amp; Secreted apoptosis related protein 2
(SARP2) &amp; preproenkephalin (ppENK) &amp; Ras association domain family protein 1 (RASSF1A)</t>
  </si>
  <si>
    <t>63.9 ± 9.8yrs</t>
  </si>
  <si>
    <t>Stage I (1), Stage III (8), Stage IV (7)</t>
  </si>
  <si>
    <t>40.7 ± 12yrs</t>
  </si>
  <si>
    <t>Subjects without evidence of CP or PC</t>
  </si>
  <si>
    <t>#2956</t>
  </si>
  <si>
    <t>Microparticle-associated tissue factor activity in patients with pancreatic cancer: correlation with clinicopathological features</t>
  </si>
  <si>
    <t>Ingrid Pabinger</t>
  </si>
  <si>
    <t>ingrid.pabinger@meduniwien.ac.at</t>
  </si>
  <si>
    <t>Austria</t>
  </si>
  <si>
    <t>Unrestricted grant from the ‘Hans und Blanca Moser Stiftung’ (Vienna, Austria), an unrestricted grant from the ‘Gesellschaft fur Thrombose- und € H€amostaseforschung’ and an unrestricted grant from the National Institutes of Health (HL 095096)</t>
  </si>
  <si>
    <t>Microparticle-associated tissue factor (MP-TF)</t>
  </si>
  <si>
    <t>36-90</t>
  </si>
  <si>
    <t>Stage I (18), Stage II-III (13), Stage IV (42)</t>
  </si>
  <si>
    <t>27 Chemotherapy 4 weeks prior to study. 2 Radiotherapy 4 weeks prior to study.</t>
  </si>
  <si>
    <t>52-78</t>
  </si>
  <si>
    <t>Same geographic region and ethnic background and were unrelated to patients and also not related to each other. Age and sex matched.</t>
  </si>
  <si>
    <t>Wilcoxon rank-sum test</t>
  </si>
  <si>
    <t>p&lt;0.001</t>
  </si>
  <si>
    <t>#988</t>
  </si>
  <si>
    <t>Elevation of circulating branched-chain amino acids is an early event in human pancreatic adenocarcinoma development</t>
  </si>
  <si>
    <t>Brian M Wolpin</t>
  </si>
  <si>
    <t>bwolpin@partners.org</t>
  </si>
  <si>
    <t>Multiple grants (&gt;10)</t>
  </si>
  <si>
    <t>No cyst puncture</t>
  </si>
  <si>
    <t>Isoleusine</t>
  </si>
  <si>
    <t>40-81</t>
  </si>
  <si>
    <t>Medical records reviewed by physician</t>
  </si>
  <si>
    <t>Localised (64), Locally Advanced (105), Metastatic (189), Unknown (95)</t>
  </si>
  <si>
    <t>40-85</t>
  </si>
  <si>
    <t>Our study population included pancreatic cancer cases and controls from four prospective cohort studies: the Health Professionals Follow-Up Study (HPFS), the Nurses' Health Study (NHS), the Physicians' Health Study I (PHS) and the Women's Health Initiative-Observational Study (WHI-OS)</t>
  </si>
  <si>
    <t>Conditional logistic regression and a conservative Bonferroni correction for multiple-hypothesis testing</t>
  </si>
  <si>
    <t>Leucine</t>
  </si>
  <si>
    <t>Valine</t>
  </si>
  <si>
    <t>#3138</t>
  </si>
  <si>
    <t>Beta human chorionic gonadotropin concentrations in serum of patients with pancreatic adenocarcinoma</t>
  </si>
  <si>
    <t>K N Syrigos</t>
  </si>
  <si>
    <t>UK</t>
  </si>
  <si>
    <t>Human chorionic gonadotropin (hCG)</t>
  </si>
  <si>
    <t>40-82</t>
  </si>
  <si>
    <t>Stage I (2), Stage II (3), Stage III (11), Stage IV (20)</t>
  </si>
  <si>
    <t>None of the participants had previously undergone any kind of anticancer treatment (surgery, chemotherapy, or radiotherapy), nor had testicular disease, as confirmed by clinical and ultrasonographic examination. All female participants were postmenopausal</t>
  </si>
  <si>
    <t xml:space="preserve">Yates's corrected χ2 test </t>
  </si>
  <si>
    <t>p&lt;0.01</t>
  </si>
  <si>
    <t>#4206</t>
  </si>
  <si>
    <t>Long noncoding RNA H19 derived miR-675 regulates cell proliferation by down-regulating E2F-1 in human pancreatic ductal adenocarcinoma</t>
  </si>
  <si>
    <t>Yinmo Yang</t>
  </si>
  <si>
    <t>yangyinmo@263.net</t>
  </si>
  <si>
    <t>Grants from the National Natural Science Foundation of China (No. 81372605, 81572339, and 81672353), the National High Technology Research and Development Program of China (SS2015AA020405) and the Scientific Research and Development Program of Beijing Railway Corporation of China (No. J2017Z605)</t>
  </si>
  <si>
    <t>miR-675</t>
  </si>
  <si>
    <t>20-50</t>
  </si>
  <si>
    <t>Student’s t-test or paired t-test.</t>
  </si>
  <si>
    <t>#1817</t>
  </si>
  <si>
    <t>Serum microRNA-196 and microRNA-200 in pancreatic ductal adenocarcinoma of patients with diabetes mellitus</t>
  </si>
  <si>
    <t>Pavel Skrha</t>
  </si>
  <si>
    <t>pavel.skrha@email.cz</t>
  </si>
  <si>
    <t>Czech Republic</t>
  </si>
  <si>
    <t>The grant of Ministry of Health ofthe Czech Republic (NT 14254-3/2013) and partly by project ofCharles University (P25/LF1/2</t>
  </si>
  <si>
    <t>miR-192</t>
  </si>
  <si>
    <t>Biopsy or during surgical resection</t>
  </si>
  <si>
    <t>In most patients an advanced form (T3 or T4 stages) of PAC was present;Only 5 patients with PAC were classified as the stage T1 or T2</t>
  </si>
  <si>
    <t>Persons without any gastrointestinal,liver, renal or endocrine disorders</t>
  </si>
  <si>
    <t>ANOVA with multiple comparison</t>
  </si>
  <si>
    <t>P&lt;0.001</t>
  </si>
  <si>
    <t>The grant of Ministry of Health ofthe Czech Republic (NT 14254-3/2013) and partly by project ofCharles University (P25/LF1/3</t>
  </si>
  <si>
    <t>In most patients an advanced form (T3 or T4 stages) of PAC was present;Only 5 patients with PAC were classified as the stage T1 or T3</t>
  </si>
  <si>
    <t>Diabetes</t>
  </si>
  <si>
    <t>Type 2 dia-betes mellitus (T2DM) lasting more than 2 years and without anysymptoms of malignant disease</t>
  </si>
  <si>
    <t>The grant of Ministry of Health ofthe Czech Republic (NT 14254-3/2013) and partly by project ofCharles University (P25/LF1/4</t>
  </si>
  <si>
    <t>In most patients an advanced form (T3 or T4 stages) of PAC was present;Only 5 patients with PAC were classified as the stage T1 or T4</t>
  </si>
  <si>
    <t>The grant of Ministry of Health ofthe Czech Republic (NT 14254-3/2013) and partly by project ofCharles University (P25/LF1/5</t>
  </si>
  <si>
    <t>miR-196</t>
  </si>
  <si>
    <t>The grant of Ministry of Health ofthe Czech Republic (NT 14254-3/2013) and partly by project ofCharles University (P25/LF1/6</t>
  </si>
  <si>
    <t>The grant of Ministry of Health ofthe Czech Republic (NT 14254-3/2013) and partly by project ofCharles University (P25/LF1/7</t>
  </si>
  <si>
    <t>The grant of Ministry of Health ofthe Czech Republic (NT 14254-3/2013) and partly by project ofCharles University (P25/LF1/8</t>
  </si>
  <si>
    <t>miR-200</t>
  </si>
  <si>
    <t>The grant of Ministry of Health ofthe Czech Republic (NT 14254-3/2013) and partly by project ofCharles University (P25/LF1/9</t>
  </si>
  <si>
    <t>The grant of Ministry of Health ofthe Czech Republic (NT 14254-3/2013) and partly by project ofCharles University (P25/LF1/10</t>
  </si>
  <si>
    <t>The grant of Ministry of Health ofthe Czech Republic (NT 14254-3/2013) and partly by project ofCharles University (P25/LF1/11</t>
  </si>
  <si>
    <t>miR-21</t>
  </si>
  <si>
    <t>The grant of Ministry of Health ofthe Czech Republic (NT 14254-3/2013) and partly by project ofCharles University (P25/LF1/12</t>
  </si>
  <si>
    <t>The grant of Ministry of Health ofthe Czech Republic (NT 14254-3/2013) and partly by project ofCharles University (P25/LF1/13</t>
  </si>
  <si>
    <t>The grant of Ministry of Health ofthe Czech Republic (NT 14254-3/2013) and partly by project ofCharles University (P25/LF1/14</t>
  </si>
  <si>
    <t>miR-30</t>
  </si>
  <si>
    <t>The grant of Ministry of Health ofthe Czech Republic (NT 14254-3/2013) and partly by project ofCharles University (P25/LF1/15</t>
  </si>
  <si>
    <t>The grant of Ministry of Health ofthe Czech Republic (NT 14254-3/2013) and partly by project ofCharles University (P25/LF1/16</t>
  </si>
  <si>
    <t>The grant of Ministry of Health ofthe Czech Republic (NT 14254-3/2013) and partly by project ofCharles University (P25/LF1/17</t>
  </si>
  <si>
    <t>Fasting plasma glucose (FPG)</t>
  </si>
  <si>
    <t>The grant of Ministry of Health ofthe Czech Republic (NT 14254-3/2013) and partly by project ofCharles University (P25/LF1/18</t>
  </si>
  <si>
    <t>The grant of Ministry of Health ofthe Czech Republic (NT 14254-3/2013) and partly by project ofCharles University (P25/LF1/19</t>
  </si>
  <si>
    <t>Glycated hemoglobin (HbA1c)</t>
  </si>
  <si>
    <t>The grant of Ministry of Health ofthe Czech Republic (NT 14254-3/2013) and partly by project ofCharles University (P25/LF1/20</t>
  </si>
  <si>
    <t>The grant of Ministry of Health ofthe Czech Republic (NT 14254-3/2013) and partly by project ofCharles University (P25/LF1/21</t>
  </si>
  <si>
    <t>CEA</t>
  </si>
  <si>
    <t>The grant of Ministry of Health ofthe Czech Republic (NT 14254-3/2013) and partly by project ofCharles University (P25/LF1/22</t>
  </si>
  <si>
    <t>The grant of Ministry of Health ofthe Czech Republic (NT 14254-3/2013) and partly by project ofCharles University (P25/LF1/23</t>
  </si>
  <si>
    <t>The grant of Ministry of Health ofthe Czech Republic (NT 14254-3/2013) and partly by project ofCharles University (P25/LF1/24</t>
  </si>
  <si>
    <t>#1765</t>
  </si>
  <si>
    <t>Serum cytokine biomarker panels for discriminating pancreatic cancer from benign pancreatic disease</t>
  </si>
  <si>
    <t>Eithne Costello</t>
  </si>
  <si>
    <t>ecostell@liverpool.ac.uk</t>
  </si>
  <si>
    <t>This work was supported by The National Institute for Health Research Pancreas Biomedical Research Unit, Cancer Research UK grant A12790 and Pancreatic Cancer UK</t>
  </si>
  <si>
    <t>Moderately Differentiated (45), Poorly Differentiated (26), Well Differentiated (15)</t>
  </si>
  <si>
    <t>Benign Biliary Obstruction</t>
  </si>
  <si>
    <t>Wilcoxon signed rank test</t>
  </si>
  <si>
    <t>Chronic pancreatitis</t>
  </si>
  <si>
    <t>Chronic Pancreatities cohort and benign biliary obstruction cohort combined</t>
  </si>
  <si>
    <t>Eotaxin</t>
  </si>
  <si>
    <t>p&lt;0.05</t>
  </si>
  <si>
    <t>IL-1b</t>
  </si>
  <si>
    <t>IL-1ra</t>
  </si>
  <si>
    <t>IL-6</t>
  </si>
  <si>
    <t>IP-10</t>
  </si>
  <si>
    <t>MIP-1b</t>
  </si>
  <si>
    <t>PDGF</t>
  </si>
  <si>
    <t>IL-8 &amp; CA19-9 &amp; IL-1b</t>
  </si>
  <si>
    <t>Moderately Differentiated (31), Poorly Differentiated (16), Well Differentiated (10)</t>
  </si>
  <si>
    <t>Moderately Differentiated (14), Poorly Differentiated (10), Well Differentiated (5)</t>
  </si>
  <si>
    <t>IL-8 &amp; IP-10 &amp; IL-6 &amp; PDGF &amp; CA19-9</t>
  </si>
  <si>
    <t>IL-8 &amp; CA19-9 &amp; IL-6 &amp; IP-10</t>
  </si>
  <si>
    <t>IP-10 &amp; IL-8 &amp; IL-1b &amp; PDGF</t>
  </si>
  <si>
    <t>Serum bilirubin levels ≥ 20 μmol/L</t>
  </si>
  <si>
    <t>Chronic Pancreatities cohort and benign biliary obstruction cohort combined. serum bilirubin
levels ≥ 20 μmol/L</t>
  </si>
  <si>
    <t>#1008</t>
  </si>
  <si>
    <t>Methylation profile of circulating plasma DNA in patients with pancreatic cancer</t>
  </si>
  <si>
    <t>Victor V. Levenson</t>
  </si>
  <si>
    <t>Victor_Levenson@rush.edu</t>
  </si>
  <si>
    <t>This work was supported in part by Illinois Department of Public Health, Penny Severns Breast, Cervical, and Ovarian Cancer Research Fund Award to V.V.L</t>
  </si>
  <si>
    <t>CCND2 &amp; SOCS1 &amp; THBS1 &amp; PLAU &amp; VHL</t>
  </si>
  <si>
    <t>36-83</t>
  </si>
  <si>
    <t>Resectable (25): Stage IA or IB (2), Stage II (17), Stage III (2), Stage IV (4). Unresectable (9): Vessel encasement (2), metastatic (7).</t>
  </si>
  <si>
    <t>36-81</t>
  </si>
  <si>
    <t>Control samples were from healthy Caucasian individuals with no history of cancer. Cases and controls were age-matched</t>
  </si>
  <si>
    <t>Gene selection and classifier parameter estimation</t>
  </si>
  <si>
    <t>#1799</t>
  </si>
  <si>
    <t>Evaluation of cell-free DNA as a biomarker for pancreatic malignancies</t>
  </si>
  <si>
    <t>Matteo Fassan</t>
  </si>
  <si>
    <t>matteo.fassan@gmail.com</t>
  </si>
  <si>
    <t>Supported by the Italian Association for Cancer (AIRC grants n. 12182, 12214, 6421, and IG-11930) and the Italian Cancer Genome Project (FIRB RBAP10AHJB).</t>
  </si>
  <si>
    <t>Alu83</t>
  </si>
  <si>
    <t>Stage I (1), Stage II (41), Stage III (5), Stage IV (3)</t>
  </si>
  <si>
    <t>Randomly sampled healthy blood donors</t>
  </si>
  <si>
    <t>Welch t-test</t>
  </si>
  <si>
    <t>Randomly sampled</t>
  </si>
  <si>
    <t>&lt;0.01</t>
  </si>
  <si>
    <t>#2273</t>
  </si>
  <si>
    <t>Serological characteristics of autoimmune pancreatitis and its differential diagnosis from pancreatic cancer by using a combination of carbohydrate antigen 19-9, globulin, eosinophils and hemoglobin</t>
  </si>
  <si>
    <t>Youming Li</t>
  </si>
  <si>
    <t>zlym@zju.edu.cn</t>
  </si>
  <si>
    <t>The authors received no specific funding for this work.</t>
  </si>
  <si>
    <t>52-65</t>
  </si>
  <si>
    <t>58-70</t>
  </si>
  <si>
    <t>Mann Whitney U test and Receiver Operating Characteristic (ROC) analysis</t>
  </si>
  <si>
    <t>Globulin</t>
  </si>
  <si>
    <t>52-66</t>
  </si>
  <si>
    <t>58-71</t>
  </si>
  <si>
    <t>% Eosinophils</t>
  </si>
  <si>
    <t>52-67</t>
  </si>
  <si>
    <t>58-72</t>
  </si>
  <si>
    <t>Hemoglobin</t>
  </si>
  <si>
    <t>52-68</t>
  </si>
  <si>
    <t>58-73</t>
  </si>
  <si>
    <t>Mann Whitney U test</t>
  </si>
  <si>
    <t>&lt;0.02</t>
  </si>
  <si>
    <t>Direct Bilirubin (DBIL)</t>
  </si>
  <si>
    <t>52-69</t>
  </si>
  <si>
    <t>58-74</t>
  </si>
  <si>
    <t>Alkaline Phosphatase (ALP)</t>
  </si>
  <si>
    <t>52-70</t>
  </si>
  <si>
    <t>58-75</t>
  </si>
  <si>
    <t>Alanine Aminotransferase (ALT)</t>
  </si>
  <si>
    <t>52-71</t>
  </si>
  <si>
    <t>58-76</t>
  </si>
  <si>
    <t>Asparatate Aminotransferase (AST)</t>
  </si>
  <si>
    <t>52-72</t>
  </si>
  <si>
    <t>58-77</t>
  </si>
  <si>
    <t>γ-glutamyltransferase (GGT)</t>
  </si>
  <si>
    <t>52-73</t>
  </si>
  <si>
    <t>58-78</t>
  </si>
  <si>
    <t>CA19-9 &amp; Globulin &amp; % Eosinophils &amp; Hemoglobin</t>
  </si>
  <si>
    <t>52-74</t>
  </si>
  <si>
    <t>58-79</t>
  </si>
  <si>
    <t>#4125</t>
  </si>
  <si>
    <t>Osteonectin as a screening marker for pancreatic cancer: A prospective study</t>
  </si>
  <si>
    <t>Angeliki Papapanagiotou</t>
  </si>
  <si>
    <t>agpana@med.uoa.gr</t>
  </si>
  <si>
    <t>Greece</t>
  </si>
  <si>
    <t>This research received no specific grant from any funding agency in the public, commercial, or not-for-profit sectors.</t>
  </si>
  <si>
    <t>Osteonectin</t>
  </si>
  <si>
    <t>T1(3), T2(5), T3(3),T4(4)</t>
  </si>
  <si>
    <t>All healthy controls had normal findings of endoscopy, abdominal computed tomography, and mammography (for female patients) previously performed for various reasons upon study entry and underwent a repeat magnetic resonance imaging examination of the pancreas in January 2016 to check for the absence of pancreatic cancer.</t>
  </si>
  <si>
    <t>Chi-square test, Mann Whitney U test and ROC Curve</t>
  </si>
  <si>
    <t>#1018</t>
  </si>
  <si>
    <t>Plasma next generation sequencing and droplet digital-qpcr-based quantification of circulating cell-free rna for noninvasive early detection of cancer</t>
  </si>
  <si>
    <t>Smiths S. Lueong</t>
  </si>
  <si>
    <t>smiths-sengkwawoh.lueong@uk-essen.de</t>
  </si>
  <si>
    <t>This work was funded by a European Transcan-2 project CEVIR and the German Cancer Consortium (DKTK). S.S.L. was partially supported by the Deutsche Forschungsgemeinschaft (DFG, German Research Foundation)—SI 1549/3-1 and RO 3577/7-1 (KFO 337). IC is supported by grant from the Wilhelm Sander stiftung (2017.148.1). RV was partially supported by the European Union’s Horizon 2020 research and innovation program under Marie Skłodowska-Curie Grant No. 641458</t>
  </si>
  <si>
    <t>cfRNA yield</t>
  </si>
  <si>
    <t>Stage III</t>
  </si>
  <si>
    <t>Samples from healthy blood donors were obtained from blood donors at the Department of Transfusion Medicine, University Hospital Essen.</t>
  </si>
  <si>
    <t>Students t test and ROC Curve</t>
  </si>
  <si>
    <t>This work was funded by a European Transcan-2 project CEVIR and the German Cancer Consortium (DKTK). S.S.L. was partially supported by the Deutsche Forschungsgemeinschaft (DFG, German Research Foundation)—SI 1549/3-1 and RO 3577/7-1 (KFO 337). IC is supported by grant from the Wilhelm Sander stiftung (2017.148.1). RV was partially supported by the European Union’s Horizon 2020 research and innovation program under Marie Skłodowska-Curie Grant No. 641459</t>
  </si>
  <si>
    <t>POU6F2-AS</t>
  </si>
  <si>
    <t>#1005</t>
  </si>
  <si>
    <t>Serum biomarker signature-based liquid biopsy for diagnosis of early-stage pancreatic cancer</t>
  </si>
  <si>
    <t>Carl A.K. Borrebaeck</t>
  </si>
  <si>
    <t>carl.borrebaeck@immun.lth.se.</t>
  </si>
  <si>
    <t>Denmark &amp; USA</t>
  </si>
  <si>
    <t>Immunovia AB</t>
  </si>
  <si>
    <t>Several authors are co-inventors in a patent application submitted by Immunovia AB</t>
  </si>
  <si>
    <t>Apolipoprotein A1 &amp; Aprataxin &amp; PNK-like factor &amp; Calcineurin B homologous protein 1 &amp; Calcium/calmodulin-dependent protein kinase type IV &amp; Complement C3 &amp; Complement C4 &amp;Complement C5 &amp; Cyclin-dependent kinase 2 &amp; Disks large homolog 1 &amp; GTP-binding protein GEM &amp; HADH2 protein &amp; Intercellular adhesion molecule 1 &amp; Interferon gamma &amp; Interleukin-13 &amp; Interleukin-4 &amp; Interleukin-6 &amp; Lewis x &amp; Lymphotoxin-alpha &amp; Membrane-associated guanylate kinase, WW and PDZ domain-containing protein 1 &amp; Myomesin-2 &amp; Plasma protease C1 inhibitor &amp; PR domain zinc finger protein 8 &amp; Properdin Protein kinase C zeta type &amp; Protein-tyrosine kinase 6 &amp; Serine/threonine-protein kinase MARK1 &amp; Sialyl Lewis x &amp; Vascular endothelial growth factor &amp; Visual system homeobox 2</t>
  </si>
  <si>
    <t>37-88</t>
  </si>
  <si>
    <t>Stage IA (10), Stage IB (6), Stage IIA (32), Stage IIB (100)</t>
  </si>
  <si>
    <t>33-95</t>
  </si>
  <si>
    <t>40-89</t>
  </si>
  <si>
    <t>Stage III (65), Stage IV (230)</t>
  </si>
  <si>
    <t>33-96</t>
  </si>
  <si>
    <t>30-87</t>
  </si>
  <si>
    <t>EUS-guided biopsy</t>
  </si>
  <si>
    <t>Stage IA (5), Stage IB (10), Stage IIA (27), Stage IIB (48)</t>
  </si>
  <si>
    <t>24-86</t>
  </si>
  <si>
    <t>24-83</t>
  </si>
  <si>
    <t>Stage III (15), Stage IV (38)</t>
  </si>
  <si>
    <t>24-87</t>
  </si>
  <si>
    <t>#1324</t>
  </si>
  <si>
    <t>Quantitative Analysis of Single Amino Acid Variant Peptides Associated with Pancreatic Cancer in Serum by an Isobaric Labeling Quantitative Method</t>
  </si>
  <si>
    <t>dmlubman@umich.edu.</t>
  </si>
  <si>
    <t>The National Cancer Institute through SPORE Program Grant 1 P50CA130810 (S.N., D.M.L., M.T.R.), Grants 1 R01 CA154455 (D.M.L) and R01 GM49500 (D.M.L).</t>
  </si>
  <si>
    <t>Prior to Treatment</t>
  </si>
  <si>
    <t>Variant peptide SDNCEDTPEAGYFAVAVVK from serotransferrin</t>
  </si>
  <si>
    <t>28-80</t>
  </si>
  <si>
    <t>T1, NO = 2; T2, NO = 1; T2, N1 = 2; T3, NO = 3; T3, N1 = 5; T4, N1 = 3; IV = 10</t>
  </si>
  <si>
    <t>30-83</t>
  </si>
  <si>
    <t>28-81</t>
  </si>
  <si>
    <t>T1, NO = 2; T2, NO = 1; T2, N1 = 2; T3, NO = 3; T3, N1 = 5; T4, N1 = 3; IV = 11</t>
  </si>
  <si>
    <t>28-89</t>
  </si>
  <si>
    <t>Variant peptide SDNCEDTPEAGYFAVAVVK from serotransferrin &amp; α-1-antichymotrypsin (AACT) &amp; Thrombospondin-1 (THBS1)</t>
  </si>
  <si>
    <t>T1, NO = 2; T2, NO = 1; T2, N1 = 2; T3, NO = 3; T3, N1 = 5; T4, N1 = 3; IV = 12</t>
  </si>
  <si>
    <t>28-83</t>
  </si>
  <si>
    <t>T1, NO = 2; T2, NO = 1; T2, N1 = 2; T3, NO = 3; T3, N1 = 5; T4, N1 = 3; IV = 13</t>
  </si>
  <si>
    <t>28-84</t>
  </si>
  <si>
    <t>T1, NO = 2; T2, NO = 1; T2, N1 = 2; T3, NO = 3; T3, N1 = 5; T4, N1 = 3; IV = 14</t>
  </si>
  <si>
    <t>28-85</t>
  </si>
  <si>
    <t>T1, NO = 2; T2, NO = 1; T2, N1 = 2; T3, NO = 3; T3, N1 = 5; T4, N1 = 3; IV = 15</t>
  </si>
  <si>
    <t>Variant peptide SDNCEDTPEAGYFAVAVVK from serotransferrin &amp; α-1-antichymotrypsin (AACT) &amp; Thrombospondin-1 (THBS1) &amp; CA19-9</t>
  </si>
  <si>
    <t>28-86</t>
  </si>
  <si>
    <t>T1, NO = 2; T2, NO = 1; T2, N1 = 2; T3, NO = 3; T3, N1 = 5; T4, N1 = 3; IV = 16</t>
  </si>
  <si>
    <t>28-87</t>
  </si>
  <si>
    <t>T1, NO = 2; T2, NO = 1; T2, N1 = 2; T3, NO = 3; T3, N1 = 5; T4, N1 = 3; IV = 17</t>
  </si>
  <si>
    <t>#6927</t>
  </si>
  <si>
    <t>Serum tRNA-derived small RNAs as potential novel diagnostic biomarkers for Pancreatic Ductal Adenocarcinoma</t>
  </si>
  <si>
    <t>Hao Chen</t>
  </si>
  <si>
    <t>rjchenhao@163.com</t>
  </si>
  <si>
    <t>This work was supported by the National Nature Science Foundation of China (grant NOs. 81672325 &amp; 81802316).</t>
  </si>
  <si>
    <t>tsRNA-ValTAC-41</t>
  </si>
  <si>
    <t>48-73</t>
  </si>
  <si>
    <t>histopathology</t>
  </si>
  <si>
    <t>Stage I (24), Stage II (36), Stage III (18), Stage IV (22),  (10)</t>
  </si>
  <si>
    <t>21-63</t>
  </si>
  <si>
    <t>Unpaired t-test and ROC curves</t>
  </si>
  <si>
    <t>tsRNA-MetCAT-37</t>
  </si>
  <si>
    <t>48-74</t>
  </si>
  <si>
    <t>21-64</t>
  </si>
  <si>
    <t>tsRNA-ThrTGT-23</t>
  </si>
  <si>
    <t>48-75</t>
  </si>
  <si>
    <t>21-65</t>
  </si>
  <si>
    <t>tsRNA-ValTAC-41 &amp; CA19-9</t>
  </si>
  <si>
    <t>48-76</t>
  </si>
  <si>
    <t>21-66</t>
  </si>
  <si>
    <t>tsRNA-MetCAT-37 &amp; CA19-9</t>
  </si>
  <si>
    <t>48-77</t>
  </si>
  <si>
    <t>21-67</t>
  </si>
  <si>
    <t>48-78</t>
  </si>
  <si>
    <t>21-68</t>
  </si>
  <si>
    <t>#987</t>
  </si>
  <si>
    <t>Metabolic biomarker signature to differentiate pancreatic ductal adenocarcinoma from chronic pancreatitis</t>
  </si>
  <si>
    <t>Markus M Lerch</t>
  </si>
  <si>
    <t>lerch@uni-greifswald.de</t>
  </si>
  <si>
    <t>Supported by the Deutsche Krebshilfe/Dr. Mildred-Scheel-Stiftung (109102), the Deutsche Forschungsgemeinschaft (DFG MA 4115/1-2/3), the Federal Ministry of Education and Research (BMBF GANI-MED 03IS2061A and BMBF 0314107, 01ZZ9603, 01ZZ0103, 01ZZ0403, 03ZIK012) the European Union (EU-FP-7: EPC-TM), the Wilhelm Sander Stiftung (2009.039.2) and EFRE-State Ministry of Economics MV (V-630-S-150-2012/132/133), the popgen 2.0 network is supported by a grant from the German Ministry for Education and Research (01EY1103), Patent applications have been filed for the identified biomarkers under accession numbers WO 2011/151252 and WO 2013/079594 by Metanomics Health GmbH.</t>
  </si>
  <si>
    <t>Proline &amp; Sphingomyelin &amp; Phosphatidylcholine &amp; Isocitrate &amp; Sphinganine-1-phosphate &amp; Histidine &amp; Pyruvate &amp; Ceramide &amp; Sphingomyelin &amp; CA19-9</t>
  </si>
  <si>
    <t>Histology/Cytology</t>
  </si>
  <si>
    <t>Stage IA (1), Stage IB (0), Stage IIA (11), Stage IIB (28), Stage III (26), Stage IV (13)</t>
  </si>
  <si>
    <t>Non-pancreatic</t>
  </si>
  <si>
    <t>#1118</t>
  </si>
  <si>
    <t>Growth differentiation factor (GDF-15) concentration combined with Ca125 levels in serum is superior to commonly used cancer biomarkers in differentiation of pancreatic mass</t>
  </si>
  <si>
    <t>Piotr Hogendorf</t>
  </si>
  <si>
    <t>piotr. hogendorf@umed.lodz.pl.</t>
  </si>
  <si>
    <t>Poland</t>
  </si>
  <si>
    <t>Growth differentiation factor 15 (GDF-15)</t>
  </si>
  <si>
    <t>Stage IA (0), Stage IB (3), Stage IIA (7), Stage IIB (9), Stage III (9), Stage IV (14)</t>
  </si>
  <si>
    <t>Mann-Whitney non-parametrical test and ROC curves</t>
  </si>
  <si>
    <t>CA125</t>
  </si>
  <si>
    <t>Growth differentiation factor 15 (GDF-15) &amp; CEA</t>
  </si>
  <si>
    <t>#2714</t>
  </si>
  <si>
    <t>Extracellular matrix specific protein fingerprints measured in serum can separate pancreatic cancer patients from healthy controls</t>
  </si>
  <si>
    <t>Nicholas Willumsen</t>
  </si>
  <si>
    <t>nwi@nordicbioscience.com</t>
  </si>
  <si>
    <t>Denmark</t>
  </si>
  <si>
    <t>Willumsen N., Bager C.L., Leeming D.J., Karsdal M.A., and Bay-Jensen A.C. are employed at Nordic Bioscience A/S which is involved in the discovery and development of biochemical markers. Karsdal M.A. owns stocks at Nordic Bioscience. Smith, V. and Dornan, D. are employed at Gilead Sciences Inc. involved in drug development.</t>
  </si>
  <si>
    <t>MMP-2/-9/-13 mediated degradation of type I collagen (C1M)</t>
  </si>
  <si>
    <t>48-84</t>
  </si>
  <si>
    <t>Stage I (3), Stage II (8), Stage III (1), Stage IV (0), Unknown (3)</t>
  </si>
  <si>
    <t>43-78</t>
  </si>
  <si>
    <t>Unpaired t test and ROC Curves</t>
  </si>
  <si>
    <t>MMP-9 mediated degradation of type III collagen (C3M)</t>
  </si>
  <si>
    <t>48-85</t>
  </si>
  <si>
    <t>43-79</t>
  </si>
  <si>
    <t>MMP-9 mediated degradation of type IV collagen (C4M)</t>
  </si>
  <si>
    <t>48-86</t>
  </si>
  <si>
    <t>43-80</t>
  </si>
  <si>
    <t>MMP-12 mediated degradation of type IV collagen (C4M12a1)</t>
  </si>
  <si>
    <t>48-87</t>
  </si>
  <si>
    <t>43-81</t>
  </si>
  <si>
    <t>MMP-2/-9/-13 mediated degradation of type I collagen (C1M) &amp; MMP-9 mediated degradation of type III collagen (C3M)&amp; MMP-9 mediated degradation of type IV collagen (C4M) &amp; MMP-12 mediated degradation of type IV collagen (C4M12a1)</t>
  </si>
  <si>
    <t>48-88</t>
  </si>
  <si>
    <t>43-82</t>
  </si>
  <si>
    <t>#4257</t>
  </si>
  <si>
    <t>Elevated serum levels of bone sialoprotein (BSP) predict longterm mortality in patients with pancreatic adenocarcinoma</t>
  </si>
  <si>
    <t>Christoph Roderburg</t>
  </si>
  <si>
    <t>croderburg@ukaachen.de</t>
  </si>
  <si>
    <t>Bone sialoprotein (BSP)</t>
  </si>
  <si>
    <t>41-84</t>
  </si>
  <si>
    <t>T1 (5), T2 (5), T3 (115), T4 (7)</t>
  </si>
  <si>
    <t>Healthy, cancer-free blood donors with normal values for blood counts, C-reactive protein, kidney and liver function</t>
  </si>
  <si>
    <t>Mann-Whitney-U-Test &amp; ROC Curves</t>
  </si>
  <si>
    <t>41-85</t>
  </si>
  <si>
    <t>41-86</t>
  </si>
  <si>
    <t>Bone sialoprotein (BSP) &amp; CA19-9</t>
  </si>
  <si>
    <t>41-87</t>
  </si>
  <si>
    <t>#3237</t>
  </si>
  <si>
    <t>Elevated levels of opioid growth factor in the plasma of patients with pancreatic cancer</t>
  </si>
  <si>
    <t>Jill P. Smith</t>
  </si>
  <si>
    <t>jsmith2@ psghs.edu</t>
  </si>
  <si>
    <t>Supported by research grants from NIH CA66783 and CA80646, and the Laverty Foundation.</t>
  </si>
  <si>
    <t>Prior to Endoscopy</t>
  </si>
  <si>
    <t>Opioid Growth Factor (OGF)</t>
  </si>
  <si>
    <t>Stage I (2), Stage II (4), Stage III (3), Stage IV (6)</t>
  </si>
  <si>
    <t>Control subjects without malignancy who presented to an endoscopy suite for routine procedures</t>
  </si>
  <si>
    <t>Two-sample t test</t>
  </si>
  <si>
    <t>&lt;0.005</t>
  </si>
  <si>
    <t>Acute pancreatitis</t>
  </si>
  <si>
    <t>Patients with acute pancreatitis confirmed by laboratory evidence of elevated amylase and lipase, and inflamed pancreas as ascertained by computed tomographic scanning or endoscopic retrograde cholangiopancreatography</t>
  </si>
  <si>
    <t>#1438</t>
  </si>
  <si>
    <t>Is CA 242 really a new tumour marker for pancreatic adenocarcinoma?</t>
  </si>
  <si>
    <t>Mario Plebani</t>
  </si>
  <si>
    <t>Supported by grant 394/01/93 'Diagnosi pre-coce del cancro di stomaco e pancreas' of the Veneto Region</t>
  </si>
  <si>
    <t>CA242</t>
  </si>
  <si>
    <t>39-81</t>
  </si>
  <si>
    <t>N</t>
  </si>
  <si>
    <t>18-65</t>
  </si>
  <si>
    <t>Healthy members of the medical staff or blood donors</t>
  </si>
  <si>
    <t>One-way ANOVA</t>
  </si>
  <si>
    <t>39-82</t>
  </si>
  <si>
    <t>38-73</t>
  </si>
  <si>
    <t>Benign Hepatobiliary disease (20 liver cirrhosis, 8 bile duct stones, 1 primary biliary cirrhosis, 1 liver steatosis)</t>
  </si>
  <si>
    <t>39-83</t>
  </si>
  <si>
    <t>28-66</t>
  </si>
  <si>
    <t>Benign Gastrointestinal Disease (15 peptic ulcer, 3 ulcerative cholitis, 6 crohns disease)</t>
  </si>
  <si>
    <t>39-84</t>
  </si>
  <si>
    <t>39-85</t>
  </si>
  <si>
    <t>39-86</t>
  </si>
  <si>
    <t>#4096</t>
  </si>
  <si>
    <t>Neopterin serum levels in pancreatic adenocarcinoma</t>
  </si>
  <si>
    <t>Generoso Uomo</t>
  </si>
  <si>
    <t>Postal(pre dates email)</t>
  </si>
  <si>
    <t>Neoptorin</t>
  </si>
  <si>
    <t>no</t>
  </si>
  <si>
    <t>not stated</t>
  </si>
  <si>
    <t>37-79</t>
  </si>
  <si>
    <t>histologically or cytologically</t>
  </si>
  <si>
    <t>I(6), II(9), III(6), IV(13)</t>
  </si>
  <si>
    <t>29-59</t>
  </si>
  <si>
    <t>I(6), II(12),III(6)</t>
  </si>
  <si>
    <t>Gaussian, Mann-Whitney U, Spearman's</t>
  </si>
  <si>
    <t>TNF</t>
  </si>
  <si>
    <t>sIL-2R</t>
  </si>
  <si>
    <t>#3867</t>
  </si>
  <si>
    <t>Tumor markers in pancreatic cancer. Sensitivity and specificity of CA 19-9</t>
  </si>
  <si>
    <t>H G Beger</t>
  </si>
  <si>
    <t>Histologically</t>
  </si>
  <si>
    <t>I(4), II(22), III(61)</t>
  </si>
  <si>
    <t>Chronic pancreatitis/acute pancreatitis</t>
  </si>
  <si>
    <t>?</t>
  </si>
  <si>
    <t>#2860</t>
  </si>
  <si>
    <t>Serum level of Ca 19-9 increases ability of IgG4 test to distinguish patients with autoimmune pancreatitis from those with pancreatic carcinoma</t>
  </si>
  <si>
    <t>MJ VanHeerde</t>
  </si>
  <si>
    <t xml:space="preserve">mvanheerde@amphia.nl </t>
  </si>
  <si>
    <t>Netherlands</t>
  </si>
  <si>
    <t xml:space="preserve">CA19-9 &amp; IgG4 &lt; 2.6 or IgG4 &gt; 2.6 </t>
  </si>
  <si>
    <t>60-71</t>
  </si>
  <si>
    <t>AIP</t>
  </si>
  <si>
    <t>55-73</t>
  </si>
  <si>
    <t>One-way analysis and pairwise comparisons with Bonferroni correction for multiple testing were performed to detect significant differences between groups.</t>
  </si>
  <si>
    <t>IgG4 (&gt;1.4)</t>
  </si>
  <si>
    <t>IgG4(&gt;2.6)</t>
  </si>
  <si>
    <t>#6628</t>
  </si>
  <si>
    <t>Measurement of serum PODXL concentration for detection of pancreatic cancer</t>
  </si>
  <si>
    <t xml:space="preserve">Keisuke Taniuchi </t>
  </si>
  <si>
    <t xml:space="preserve">ktaniuchi@kochi-u.ac.jp </t>
  </si>
  <si>
    <t xml:space="preserve">Grant-in-Aid for Scientific Research (KAKENHI; 15K14396) </t>
  </si>
  <si>
    <t>prospective</t>
  </si>
  <si>
    <t>serum</t>
  </si>
  <si>
    <t>yes</t>
  </si>
  <si>
    <t>PODXL (cutoff 2.68ng/mL)</t>
  </si>
  <si>
    <t>40-80</t>
  </si>
  <si>
    <t>Iia(2), Iib(4), III(6),IV(10)</t>
  </si>
  <si>
    <t>39-80</t>
  </si>
  <si>
    <t>Student’s t-test was used for the comparison of continuous variables. P-values  0.05 were considered significan</t>
  </si>
  <si>
    <t>SCGB1D2  (cutoff 185.58ng/mL)</t>
  </si>
  <si>
    <t>PODXL &amp; CA19.9</t>
  </si>
  <si>
    <t>SCGB1D2 &amp; CA19-9</t>
  </si>
  <si>
    <t>PODXL (cutoff 6.27ng/mL)</t>
  </si>
  <si>
    <t>SCGB1D2  (cutoff 62.58ng/mL)</t>
  </si>
  <si>
    <t>#2137</t>
  </si>
  <si>
    <t>Macrophage inhibitory cytokine 1 (MIC-1/GDF15) as a novel diagnostic serum biomarker in pancreatic ductal adenocarcinoma</t>
  </si>
  <si>
    <t>Wei Zhang</t>
  </si>
  <si>
    <t>zhangww1954@126.com</t>
  </si>
  <si>
    <t xml:space="preserve">MIC 1 </t>
  </si>
  <si>
    <t>Age matched volunteers</t>
  </si>
  <si>
    <t>Kruskal–Wallis test and Mann–Whitney test</t>
  </si>
  <si>
    <t>Bening tumours</t>
  </si>
  <si>
    <t>n/s</t>
  </si>
  <si>
    <t>Ca242</t>
  </si>
  <si>
    <t>#2138</t>
  </si>
  <si>
    <t>#2139</t>
  </si>
  <si>
    <t>MIC1 &amp; CA19.9</t>
  </si>
  <si>
    <t>Stage 1</t>
  </si>
  <si>
    <t>#8710</t>
  </si>
  <si>
    <t>Transcriptional profiling in peripheral blood mononuclear cells of patients with pancreatic cancer identifies several genes with potential diagnostic and prognostic implications</t>
  </si>
  <si>
    <t>Surinder K. Batra1</t>
  </si>
  <si>
    <t>batra@unmc.edu</t>
  </si>
  <si>
    <t>e National Institutes of Health (RO1 CA131944, RO1 CA78590, RO1 CA 133774, EDRN UO1 CA 111294, and SPORE P50 CA127297)</t>
  </si>
  <si>
    <t>Whole Blood</t>
  </si>
  <si>
    <t>Varied</t>
  </si>
  <si>
    <t>8 gene predictor assay (SSBP2 &amp; Ube2b-rs1 &amp; CA5B &amp; F5 &amp; TBC1D8 &amp; ANXA3, ARG1, and ADAMTS20.)</t>
  </si>
  <si>
    <t>n</t>
  </si>
  <si>
    <t>age, gender , race matched</t>
  </si>
  <si>
    <t>Log2 transformation was applied to all ratios followed by normalization to ‘‘center’’ each array using Lowess smoother through BRB ArrayTools</t>
  </si>
  <si>
    <t>#7476</t>
  </si>
  <si>
    <t>Serum Osteopontin and TIMP-1 as Diagnostic and Prognostic Biomarkers for Pancreatic Adenocarcinoma</t>
  </si>
  <si>
    <t>Matt Firpo</t>
  </si>
  <si>
    <t>matt.firpo@hsc.utah.edu</t>
  </si>
  <si>
    <t>National Institutes of Health (R03CA115225, U01CA151650, R33CA155586 to SJM and P30CA042014 to the Huntsman Cancer Institute for support of core facilities), grants from the Huntsman Cancer Institute Pancreas Cancer Research Program and through support from the Huntsman Cancer Foundation. KEP was supported in part by a Ruth L. Kirschstein National Research Service Award (T35HL007744)</t>
  </si>
  <si>
    <t>OPN</t>
  </si>
  <si>
    <t>44-87</t>
  </si>
  <si>
    <t>Histologically or cytologically</t>
  </si>
  <si>
    <t>Stage IA 1 Stage IB 6 Stage IIA 11 Stage IIB 24 Stage III 17 Stage IV 27 Class N0 37 Class N1 22 Class M1 27</t>
  </si>
  <si>
    <t>COMBINED COHORT</t>
  </si>
  <si>
    <t xml:space="preserve">Linear regression models </t>
  </si>
  <si>
    <t>TIMP-1</t>
  </si>
  <si>
    <t>34-94</t>
  </si>
  <si>
    <t>Matched with attendance at outpatient</t>
  </si>
  <si>
    <t>29-80</t>
  </si>
  <si>
    <t>Stage I/II</t>
  </si>
  <si>
    <t>34-93</t>
  </si>
  <si>
    <t>#4228</t>
  </si>
  <si>
    <t>Optimize CA19-9 in detecting pancreatic cancer by Lewis and Secretor genotyping</t>
  </si>
  <si>
    <t>Xianjun Yu</t>
  </si>
  <si>
    <t>yuxianjun@fudanpci.org</t>
  </si>
  <si>
    <t>stage I, II pancreatic cancer (309, 53.4%)</t>
  </si>
  <si>
    <t>Mix of healthy subjects and Benign pancreatic disorders</t>
  </si>
  <si>
    <t>Wilcoxon rank-sum tests were used to compare the CA19-9 values between the three groups and between patients with pancreatic cancer, patients with benign pancreatic diseases, and normal subjects</t>
  </si>
  <si>
    <t>Lewis (-) &amp; CA19-9</t>
  </si>
  <si>
    <t>/</t>
  </si>
  <si>
    <t>#4703</t>
  </si>
  <si>
    <t>The potential diagnostic value of serum microRNA signature in patients with pancreatic cancer</t>
  </si>
  <si>
    <t>Julia S Johansen</t>
  </si>
  <si>
    <t>julia.johansen@post3.tele.dk</t>
  </si>
  <si>
    <t>Let7b</t>
  </si>
  <si>
    <t>31-86</t>
  </si>
  <si>
    <t>Stage (I/II/III/IV/not known) (4/80/10/37/2)</t>
  </si>
  <si>
    <t>HS+CP</t>
  </si>
  <si>
    <t>41-66</t>
  </si>
  <si>
    <t>Unclear test used</t>
  </si>
  <si>
    <t>miR-24</t>
  </si>
  <si>
    <t xml:space="preserve">miR-25 </t>
  </si>
  <si>
    <t xml:space="preserve">miR-26a </t>
  </si>
  <si>
    <t xml:space="preserve">miR-26b </t>
  </si>
  <si>
    <t xml:space="preserve">miR-27a  </t>
  </si>
  <si>
    <t xml:space="preserve">miR-29c </t>
  </si>
  <si>
    <t>miR-30a.5p</t>
  </si>
  <si>
    <t xml:space="preserve">miR-106a </t>
  </si>
  <si>
    <t>miR-148a</t>
  </si>
  <si>
    <t>miR-185</t>
  </si>
  <si>
    <t xml:space="preserve">miR-195 </t>
  </si>
  <si>
    <t>miR-191</t>
  </si>
  <si>
    <t xml:space="preserve">miR-212 </t>
  </si>
  <si>
    <t>miR-320</t>
  </si>
  <si>
    <t>miR-323.3p</t>
  </si>
  <si>
    <t>miR-345</t>
  </si>
  <si>
    <t>miR-483.5p</t>
  </si>
  <si>
    <t>miR-485.3p</t>
  </si>
  <si>
    <t>miR-590.5p</t>
  </si>
  <si>
    <t>miR-618</t>
  </si>
  <si>
    <t>miR-638</t>
  </si>
  <si>
    <t xml:space="preserve">miR-645 </t>
  </si>
  <si>
    <t xml:space="preserve">miR-30e.3p </t>
  </si>
  <si>
    <t>miR‐16 (L)</t>
  </si>
  <si>
    <t>38-89</t>
  </si>
  <si>
    <t>Stage (I/II/III/IV/not known) (3/49/37/105/1)</t>
  </si>
  <si>
    <t>18-82</t>
  </si>
  <si>
    <t>miR‐18a (L)</t>
  </si>
  <si>
    <t>miR‐18a (L) &amp; CA19-9</t>
  </si>
  <si>
    <t>miR‐20a (L)</t>
  </si>
  <si>
    <t>miR‐24</t>
  </si>
  <si>
    <t>miR‐25</t>
  </si>
  <si>
    <t>miR‐26a</t>
  </si>
  <si>
    <t>miR‐26b</t>
  </si>
  <si>
    <t>miR‐27a</t>
  </si>
  <si>
    <t>miR‐29c</t>
  </si>
  <si>
    <t>miR‐30a.5p</t>
  </si>
  <si>
    <t>miR‐30e.3p</t>
  </si>
  <si>
    <t>miR‐99a (L)</t>
  </si>
  <si>
    <t>miR‐106a</t>
  </si>
  <si>
    <t>miR‐106a &amp; CA19-9</t>
  </si>
  <si>
    <t>miR‐181a (L)</t>
  </si>
  <si>
    <t>miR‐181a (L) &amp; CA19-9</t>
  </si>
  <si>
    <t>miR‐185</t>
  </si>
  <si>
    <t>miR‐191</t>
  </si>
  <si>
    <t>miR‐323.3p</t>
  </si>
  <si>
    <t>miR‐345</t>
  </si>
  <si>
    <t>miR‐483.5p</t>
  </si>
  <si>
    <t>miR‐483.5p &amp; CA19-9</t>
  </si>
  <si>
    <t>miR‐485.3p</t>
  </si>
  <si>
    <t>miR‐590.5p</t>
  </si>
  <si>
    <t>miR‐618</t>
  </si>
  <si>
    <t>46-86</t>
  </si>
  <si>
    <t>Stage (I/II/III/IV/not known) (1/13/22/49/0)</t>
  </si>
  <si>
    <t>miR‐16 (L) &amp; CA19-9</t>
  </si>
  <si>
    <t>18-69</t>
  </si>
  <si>
    <t>na</t>
  </si>
  <si>
    <t>volunteer</t>
  </si>
  <si>
    <t>miR‐27a &amp; CA19-9</t>
  </si>
  <si>
    <t>miR‐185 &amp; CA19-9</t>
  </si>
  <si>
    <t>miR‐323.3p &amp; CA19-9</t>
  </si>
  <si>
    <t>miR‐590.5p  &amp; CA19-9</t>
  </si>
  <si>
    <t>miR‐26a  &amp; CA19-9</t>
  </si>
  <si>
    <t>miR‐26b &amp; CA19-9</t>
  </si>
  <si>
    <t>miR‐192 &amp; CA19-9</t>
  </si>
  <si>
    <t>miR‐30e.3p &amp; CA19-9</t>
  </si>
  <si>
    <t>miR‐24 &amp; CA19-9</t>
  </si>
  <si>
    <t>miR‐196a (L)</t>
  </si>
  <si>
    <t>miR‐195</t>
  </si>
  <si>
    <t>41-65</t>
  </si>
  <si>
    <t>miR-16  &amp; miR-27a &amp; miR-30a.5p &amp; miR-323.3 p &amp; miR-20a &amp; miR-29c &amp; miR-483.5p</t>
  </si>
  <si>
    <t>miR-16  &amp; miR-27a &amp; miR-30a.5p &amp; miR-323.3 p &amp; miR-20a &amp; miR-29c &amp; miR-483.5p &amp; CA19-9</t>
  </si>
  <si>
    <t>miR-16 &amp; 0.56*miR-24 &amp; 0.25*miR-27.a &amp; 0.55*miR-30a.5p &amp; 0.18*miR-323.3p &amp; 0.44*miR-20a &amp; 20.37*miR-25 &amp; 0.20*miR-29c &amp; 0.71*miR-483.5p</t>
  </si>
  <si>
    <t>miR-16 &amp; 0.56*miR-24 &amp; 0.25*miR-27.a &amp; 0.55*miR-30a.5p &amp; 0.18*miR-323.3p &amp; 0.44*miR-20a &amp; 20.37*miR-25 &amp; 0.20*miR-29c &amp; 0.71*miR-483.5p &amp; CA19-9</t>
  </si>
  <si>
    <t>miR-16 1 &amp; miR-27a &amp; miR-25 &amp; miR-29c &amp; miR-483.5p</t>
  </si>
  <si>
    <t>miR-16 1 &amp; miR-27a &amp; miR-25 &amp; miR-29c &amp; miR-483.5p &amp; CA19-9</t>
  </si>
  <si>
    <t>41-67</t>
  </si>
  <si>
    <t>1.92*miR-16 &amp; 0.12*miR-18.a &amp; 11.38*miR-24 &amp; 0.67*miR-27a &amp; 0.60*miR-30a.5p &amp; 0.36*miR-323.3p &amp; 1.37*miR-20a &amp; 0.61*miR-25 &amp; 0.55*miR-29c &amp; 0.37*miR-191 &amp; 0.44*miR-345 &amp; 1.03*miR-483.5p</t>
  </si>
  <si>
    <t>41-68</t>
  </si>
  <si>
    <t>1.92*miR-16 &amp; 0.12*miR-18.a &amp; 11.38*miR-24 &amp; 0.67*miR-27a &amp; 0.60*miR-30a.5p &amp; 0.36*miR-323.3p &amp; 1.37*miR-20a &amp; 0.61*miR-25 &amp; 0.55*miR-29c &amp; 0.37*miR-191 &amp; 0.44*miR-345 &amp; 1.03*miR-483.5p &amp; CA19-9</t>
  </si>
  <si>
    <t>41-69</t>
  </si>
  <si>
    <t>31-87</t>
  </si>
  <si>
    <t>41-70</t>
  </si>
  <si>
    <t>#7432</t>
  </si>
  <si>
    <t>Metabolomics identified new biomarkers for the precise diagnosis of pancreatic cancer and associated tissue metastasis</t>
  </si>
  <si>
    <t>H Wang</t>
  </si>
  <si>
    <t>whuaizhi@gmail.com</t>
  </si>
  <si>
    <t>This work was supported by the National Key R&amp;D Program ofChina (No. 2017YFC1308600 and 2017YFC1308605), the NationalNatural Science Foundation of China Grants (No. 31670031), theStartup Funding for Specialized Professorship Provided by ShanghaiJiao Tong University (No. WF220441502).</t>
  </si>
  <si>
    <t>Prior to surgical resection</t>
  </si>
  <si>
    <t>beta-sitosterol &amp; sphinganine &amp; creatine &amp; inosine &amp; glycholic acid</t>
  </si>
  <si>
    <t>Stage (I/II/III/IV/not known) (21/13/13/11)</t>
  </si>
  <si>
    <t>38-80</t>
  </si>
  <si>
    <t>Volunteer blood donors</t>
  </si>
  <si>
    <t>n unpairedt-test(p &lt; 0.05)</t>
  </si>
  <si>
    <t>p&lt;0.0001</t>
  </si>
  <si>
    <t>beta-sitosterol</t>
  </si>
  <si>
    <t>sphinganine</t>
  </si>
  <si>
    <t>creatine</t>
  </si>
  <si>
    <t>inosine</t>
  </si>
  <si>
    <t>glycholic acid</t>
  </si>
  <si>
    <t>#956</t>
  </si>
  <si>
    <t>Soluble iC3b as an early marker for pancreatic adenocarcinoma is superior to CA19.9 and radiology</t>
  </si>
  <si>
    <t>Angela Marten</t>
  </si>
  <si>
    <t>angela.maerten@med.uni-heidelberg.de</t>
  </si>
  <si>
    <t>During treatment</t>
  </si>
  <si>
    <t>siC3b</t>
  </si>
  <si>
    <t>chemotherapy (5-FU, gemcitabine), targeted therapy (cetuximab), and chemoradioimmunotherapy (CapRI scheme)</t>
  </si>
  <si>
    <t>Mann-Whitnry test</t>
  </si>
  <si>
    <t>siC3b &amp; CA19-9</t>
  </si>
  <si>
    <t>#2276</t>
  </si>
  <si>
    <t>Seven-signal proteomic signature for detection of operable pancreatic ductal adenocarcinoma and their discrimination from autoimmune pancreatitis</t>
  </si>
  <si>
    <t>Kiyoshi Yanagisawa</t>
  </si>
  <si>
    <t>kyana@med.nagoya-u.ac.jp</t>
  </si>
  <si>
    <t>This work was supported in part by a Grant-in-Aid for Exploratory Research and Program for Improvement of Research Environment for Young Researchers from Special Coordination Funds for Promoting Science and Technology commissioned and a Grant-in-Aid for Scientific Research on Priority Areas, a Grant-in-Aid for Scientific Research (C) by the Ministry of Education, Culture, Sports, Science and Technology of Japan</t>
  </si>
  <si>
    <t>The sponsors of the study had no role in its design, data collection, analysis, and interpretation of data, the decision to submit the manuscript for publication, or writing the manuscript.</t>
  </si>
  <si>
    <t>Unknown</t>
  </si>
  <si>
    <t>Proteomic Signature</t>
  </si>
  <si>
    <t>I-3. II - 8, III -8, Iva-14, Ivb- 47</t>
  </si>
  <si>
    <t>unclear</t>
  </si>
  <si>
    <t>Fisher’s exact test</t>
  </si>
  <si>
    <t>10(&lt;60) 36(&gt;60)</t>
  </si>
  <si>
    <t>I-1, II-7, III16, Iva-14, Ivb-8</t>
  </si>
  <si>
    <t>33(&lt;60) 33(&gt;60)</t>
  </si>
  <si>
    <t>Autoimmune pancreatitis</t>
  </si>
  <si>
    <t>7 (&lt;60) 9(&gt;60)</t>
  </si>
  <si>
    <t>#984</t>
  </si>
  <si>
    <t>Preoperative Biomarker Panel, Including Fibrinogen and FVIII, Improves Diagnostic Accuracy for Pancreatic Ductal Adenocarcinoma</t>
  </si>
  <si>
    <t>Riitta Lassila</t>
  </si>
  <si>
    <t>riitta.lassila@hus.fi</t>
  </si>
  <si>
    <t>Finland</t>
  </si>
  <si>
    <t>This study was supported by the Finnish Governmental Funding, the Mary and Georg C. Ehrnrooth Foundation, the Sigrid Juse´lius Foundation, and the Finnish Society of Angiology. None of the foundations were involved in the study design</t>
  </si>
  <si>
    <t>Preoperative</t>
  </si>
  <si>
    <t>CA19-9 &amp; FVIII &amp; Fibrinogen &amp; Albumin &amp; ALP</t>
  </si>
  <si>
    <t>52-81</t>
  </si>
  <si>
    <t>I-III (67), IV (13)</t>
  </si>
  <si>
    <t>IPMN</t>
  </si>
  <si>
    <t>31-80</t>
  </si>
  <si>
    <t>Krusakis Wallis Test</t>
  </si>
  <si>
    <t>CA19-9 &amp; FVIII &amp; Fibrinogen &amp; Albumin &amp; conjugated bilirubin</t>
  </si>
  <si>
    <t>CA19-9 &amp; FVIII &amp; Fibrinogen &amp; Albumin &amp; ALP &amp; conjugated bilirubin</t>
  </si>
  <si>
    <t>Factor VIII</t>
  </si>
  <si>
    <t>Fibrinogen</t>
  </si>
  <si>
    <t>Alkaline Phosphatase</t>
  </si>
  <si>
    <t>#1075</t>
  </si>
  <si>
    <t>Serum dickkopf-1 is a novel serological biomarker for the diagnosis and prognosis of pancreatic cancer</t>
  </si>
  <si>
    <t>Qing Zhu</t>
  </si>
  <si>
    <t>newzhuqing1972@yahoo.com</t>
  </si>
  <si>
    <t>Program for New Century Excellent Talents in University supported by ministry of education of P. R. China (Qing Zhu)</t>
  </si>
  <si>
    <t>prior to treatment</t>
  </si>
  <si>
    <t>Serum Dickkopf-1</t>
  </si>
  <si>
    <t>36-84</t>
  </si>
  <si>
    <t>I-16, II-46,III27,IV-51</t>
  </si>
  <si>
    <t>Combination of all cohorts</t>
  </si>
  <si>
    <t>Mann Whitney U</t>
  </si>
  <si>
    <t>40-79</t>
  </si>
  <si>
    <t>I-16, II-46,III27,IV-52</t>
  </si>
  <si>
    <t>Januarry 2010</t>
  </si>
  <si>
    <t>Serum Dickkopf-1 &amp; CA19-9</t>
  </si>
  <si>
    <t>I-16, II-46,III27,IV-53</t>
  </si>
  <si>
    <t>I-16, II-46,III27,IV-54</t>
  </si>
  <si>
    <t>Combination of  cohorts w/o Healthy controls</t>
  </si>
  <si>
    <t>I-16, II-46,III27,IV-55</t>
  </si>
  <si>
    <t>I-16, II-46,III27,IV-56</t>
  </si>
  <si>
    <t>#294</t>
  </si>
  <si>
    <t>Identification and verification of transthyretin as a potential biomarker for pancreatic ductal adenocarcinoma</t>
  </si>
  <si>
    <t xml:space="preserve">ch_jiong@126.com </t>
  </si>
  <si>
    <t xml:space="preserve">This work was supported by Anhui Province Science and Technology Projects Foundation (No. 11010402172) </t>
  </si>
  <si>
    <t>Prior to surgery or treatment</t>
  </si>
  <si>
    <t>TTR "6 upregulated proteins, 15 downregulated" identified</t>
  </si>
  <si>
    <t>one way anova</t>
  </si>
  <si>
    <t>TTR &amp; Ca19.9</t>
  </si>
  <si>
    <t>#295</t>
  </si>
  <si>
    <t>Expression and clinical significance of apolipoprotein e in pancreatic ductal adenocarcinoma</t>
  </si>
  <si>
    <t xml:space="preserve">Jiong Chen </t>
  </si>
  <si>
    <t xml:space="preserve">This work was supported by Anhui Province Science and Technology Projects Foundation (No. 11010402172). </t>
  </si>
  <si>
    <t>Prior to surgery</t>
  </si>
  <si>
    <t>Apoliprotein E</t>
  </si>
  <si>
    <t xml:space="preserve">ApoE expression and clinicopathological characteristics were analyzed using chi-square or Fisher’s exact tests, Mann–Whitney U test, and Spearman’s rank correlation coefficients (two-sided). Receiver operating characteristic (ROC) </t>
  </si>
  <si>
    <t>Combined</t>
  </si>
  <si>
    <t>#4267</t>
  </si>
  <si>
    <t>Prevalence of regulatory T cells is increased in peripheral blood and tumor microenvironment of patients with pancreas or breast adenocarcinoma</t>
  </si>
  <si>
    <t>David C Linehan</t>
  </si>
  <si>
    <t xml:space="preserve">linehand@surgery.wustl.edu </t>
  </si>
  <si>
    <t xml:space="preserve">This work was supported in part by National Cancer Institute K08 Grant CA87018-01 (to D.C.L.) and National Institutes of Health T32 Grant CA09621-11 (to T.J.E.). </t>
  </si>
  <si>
    <t>prior to treatment, not stated on surgery</t>
  </si>
  <si>
    <t>CD4+25+Treg Lymphocytes</t>
  </si>
  <si>
    <t>Unstated</t>
  </si>
  <si>
    <t>I-1,II-6,III-14,IV-4</t>
  </si>
  <si>
    <t>unknown</t>
  </si>
  <si>
    <t>P&lt;0.15</t>
  </si>
  <si>
    <t>#465</t>
  </si>
  <si>
    <t>Preoperative Serum Thymidine Kinase Activity as Novel Monitoring, Prognostic, and Predictive Biomarker in Pancreatic Cancer</t>
  </si>
  <si>
    <t>klaus.felix@med.uni-heidelberg.de</t>
  </si>
  <si>
    <t>M.N., M.B., and Biovica received funding in the Horizon 2020 Program and Eurostars. T.H. was supported by BMBF grants 01GS08114 and 01ZX1305C. O.S. was supported by BMBF grant 01ZX1305C.</t>
  </si>
  <si>
    <t>S.G. is the inventor of the TK1 assay by DiviTum principle and the founder of Biovica International AB, where his family members hold shares. T</t>
  </si>
  <si>
    <t>Thymidine Kinase</t>
  </si>
  <si>
    <t>Pearson, Shaprio Wilk or ROC</t>
  </si>
  <si>
    <t>p=0.023</t>
  </si>
  <si>
    <t>thymidine Kinase &amp; CA19-9</t>
  </si>
  <si>
    <t>#1912</t>
  </si>
  <si>
    <t>Significance of serum receptor-binding cancer antigen (RCAS1) in pancreatic cancer and benign pancreatobiliary diseases</t>
  </si>
  <si>
    <t xml:space="preserve">Seyfettin Köklü </t>
  </si>
  <si>
    <t xml:space="preserve">gskoklu@yahoo.com </t>
  </si>
  <si>
    <t>Without recent treatment</t>
  </si>
  <si>
    <t>RCAS-1</t>
  </si>
  <si>
    <t>Testings</t>
  </si>
  <si>
    <t>I-2,II3,III14,IV20</t>
  </si>
  <si>
    <t>Unclear - states no treatment in &lt;3 months</t>
  </si>
  <si>
    <t>combination of groups</t>
  </si>
  <si>
    <t xml:space="preserve">chi- squared test was used, and p ! 0.05 was considered statistically significant. </t>
  </si>
  <si>
    <t>P&lt;0.01</t>
  </si>
  <si>
    <t xml:space="preserve">he chi- squared test was used, and p ! 0.05 was considered statistically significant. </t>
  </si>
  <si>
    <t>#142</t>
  </si>
  <si>
    <t>The combination of miRNA-196b, LCN2, and TIMP1 is a potential set of circulating biomarkers for screening individuals at risk for familial pancreatic cancer</t>
  </si>
  <si>
    <t>Emily P Slater</t>
  </si>
  <si>
    <t>slater@med.uni-marburg.de</t>
  </si>
  <si>
    <t>We are thankful for the grant support of the Deutsche Krebshilfe (No. 111092) and the generous donation from the GAUFF-Foundation.</t>
  </si>
  <si>
    <t>MiRNA-196b &amp; LCN2 &amp; TIMP1</t>
  </si>
  <si>
    <t>40-84</t>
  </si>
  <si>
    <t>21-71</t>
  </si>
  <si>
    <t>Volunteers</t>
  </si>
  <si>
    <t>Wilcoxan signed rank test and logistic regression modelling</t>
  </si>
  <si>
    <t>MiRNA-196b</t>
  </si>
  <si>
    <t>LCN2</t>
  </si>
  <si>
    <t>&lt;.0001</t>
  </si>
  <si>
    <t>TIMP1</t>
  </si>
  <si>
    <t>RNU2-1f</t>
  </si>
  <si>
    <t>Glypican-1</t>
  </si>
  <si>
    <t>44-75</t>
  </si>
  <si>
    <t>#8511</t>
  </si>
  <si>
    <t>Selected Cytokines in Patients with Pancreatic Cancer: A Preliminary Report</t>
  </si>
  <si>
    <t>Wojciech Błogowski</t>
  </si>
  <si>
    <t>rannab@wp.pl</t>
  </si>
  <si>
    <t>a grant awarded by the Polish Ministry of Science and Higher Education (402 423038). The funders had no role in study design, data collection and analysis, decision to publish, or preparation of the manuscript.</t>
  </si>
  <si>
    <t>IL-6 &amp; IL-8 &amp; IL-10 &amp; IL-23 &amp; TNFa</t>
  </si>
  <si>
    <t>Unclear</t>
  </si>
  <si>
    <t>Shapiro– Wilk test was used to determine the distribution of the continuous variables analyzed. The Student’s t-test was used to compare mean parameter values between the examined groups (for normally distributed variables).</t>
  </si>
  <si>
    <t>.</t>
  </si>
  <si>
    <t>&lt;0.002</t>
  </si>
  <si>
    <t>IL-23</t>
  </si>
  <si>
    <t>&lt;0.04</t>
  </si>
  <si>
    <t>&lt;0.0005</t>
  </si>
  <si>
    <t>#5360</t>
  </si>
  <si>
    <t>Evaluation of serum diagnosis of pancreatic cancer by using surface-enhanced laser desorption/ionization time-of-flight mass spectrometry</t>
  </si>
  <si>
    <t xml:space="preserve">XIAOHANG ZHAO </t>
  </si>
  <si>
    <t xml:space="preserve">xhzdoctor@yahoo.cn </t>
  </si>
  <si>
    <t xml:space="preserve">This study was supported by the National Natural Science Foundation of China (nos. 30572126 and 30721001), the High-Tech R&amp;D Program of China (nos. 2006AA02Z19B, 2006AA02Z341 and 2006AA02A403) and the National Basic Research Program of China (no. 2004CB518707). </t>
  </si>
  <si>
    <t>42-75</t>
  </si>
  <si>
    <t>I-0,II10, III13, IV7</t>
  </si>
  <si>
    <t>25-77</t>
  </si>
  <si>
    <t>Wilcoxian test.</t>
  </si>
  <si>
    <t xml:space="preserve">&lt;10-8 </t>
  </si>
  <si>
    <t xml:space="preserve">7775 &amp; 8567 &amp; 5362 &amp; 5344 Da </t>
  </si>
  <si>
    <t>42-76</t>
  </si>
  <si>
    <t>I-0,II10, III13, IV8</t>
  </si>
  <si>
    <t>25-78</t>
  </si>
  <si>
    <t>25-85</t>
  </si>
  <si>
    <t>I-28,II22, III33, IV19</t>
  </si>
  <si>
    <t>26-57</t>
  </si>
  <si>
    <t>#1394</t>
  </si>
  <si>
    <t>Leukocyte DNA methylation signature differentiates pancreatic cancer patients from healthy controls</t>
  </si>
  <si>
    <t xml:space="preserve">Liang Wang </t>
  </si>
  <si>
    <t xml:space="preserve">wang.liang@mayo.edu </t>
  </si>
  <si>
    <t xml:space="preserve">Mayo Clinic SPORE in Pancreatic Cancer (P50 CA102701) and the Department of Laboratory Medicine and Pathology, Mayo Clinic. </t>
  </si>
  <si>
    <t>Prior to start of treatment</t>
  </si>
  <si>
    <t>IL10_P348 &amp; LCN2_P86 &amp; ZAP70_P220 &amp; AIM2_P624 &amp; TAL1_P817</t>
  </si>
  <si>
    <t>58 Resectable, 59 Locally Advanced, 34 metastatic</t>
  </si>
  <si>
    <t>Logistic regression model</t>
  </si>
  <si>
    <t>IL10_P348 &amp; LCN2_P86 &amp; ZAP70_P220 &amp; AIM2_P624 &amp; TAL1_P817 &amp; covariates</t>
  </si>
  <si>
    <t>IL10_P348 &amp; LCN2_P86 &amp; ZAP70_P220 &amp; AIM2_P624 &amp; TAL1_P817 &amp; Covariates &amp; ABO</t>
  </si>
  <si>
    <t>31 resectable, 45 locally advance, 43 metastatic</t>
  </si>
  <si>
    <t>IL10_P348 &amp; LCN2_P86 &amp; ZAP70_P220 &amp; AIM2_P624 &amp; TAL1_P818</t>
  </si>
  <si>
    <t xml:space="preserve">58 Resectable, </t>
  </si>
  <si>
    <t>IL10_P348 &amp; LCN2_P86 &amp; ZAP70_P220 &amp; AIM2_P624 &amp; TAL1_P818 &amp; covariates</t>
  </si>
  <si>
    <t>IL10_P348 &amp; LCN2_P86 &amp; ZAP70_P220 &amp; AIM2_P624 &amp; TAL1_P818 &amp; covariates &amp; ABO</t>
  </si>
  <si>
    <t>31 resectable</t>
  </si>
  <si>
    <t>ITK_P114_F</t>
  </si>
  <si>
    <t>LCN2_P86_ R</t>
  </si>
  <si>
    <t xml:space="preserve">ITK_E166_R </t>
  </si>
  <si>
    <t xml:space="preserve">PECAM1_E32_R </t>
  </si>
  <si>
    <t>LMO2_E148_F</t>
  </si>
  <si>
    <t xml:space="preserve">IL10_P348_F </t>
  </si>
  <si>
    <t xml:space="preserve">LCK_E28_F </t>
  </si>
  <si>
    <t xml:space="preserve">RUNX3_P247_F </t>
  </si>
  <si>
    <t xml:space="preserve">LMO2_P794_R </t>
  </si>
  <si>
    <t>MMP14_P13_F</t>
  </si>
  <si>
    <t>#1614</t>
  </si>
  <si>
    <t>Serum Levels of Kisspeptin Are Elevated in Patients with Pancreatic Cancer</t>
  </si>
  <si>
    <t>Tom Luedde</t>
  </si>
  <si>
    <t>tluedde@ukaachen.de</t>
  </si>
  <si>
    <t>24h preop</t>
  </si>
  <si>
    <t>Kisspeptin</t>
  </si>
  <si>
    <t>42-84</t>
  </si>
  <si>
    <t>!-5, II-5, III-111, IV-7</t>
  </si>
  <si>
    <t>The Shapiro-Wilk test was applied to test for normal distribution of value, and the Mann-Whitney U test was used when normal distribution could not be proved</t>
  </si>
  <si>
    <t>Kisspep &amp; CA19-9</t>
  </si>
  <si>
    <t>#1616</t>
  </si>
  <si>
    <t>High baseline soluble urokinase plasminogen activator receptor (suPAR) serum levels indicate adverse outcome after resection of pancreatic adenocarcinoma</t>
  </si>
  <si>
    <t>Luedde, T.</t>
  </si>
  <si>
    <t>ERC, German Cancer Aid, , German Research Foundation, IZKF, Medical faculy of RWTH</t>
  </si>
  <si>
    <t>suPAR</t>
  </si>
  <si>
    <t>immunohistochemistry</t>
  </si>
  <si>
    <t>I(4),II(4),III(90),IV(4) *** the percentages in the paper don't reflect whole numbers of patients</t>
  </si>
  <si>
    <t>Kolmogorov-Smirnov- and ShapiroWilk-Test were used to test for normal distribution</t>
  </si>
  <si>
    <t>suPAR &amp; CA19.9</t>
  </si>
  <si>
    <t>#4929</t>
  </si>
  <si>
    <t>Utility of different serum fibrosis markers in diagnosing patients with chronic pancreatitis and pancreatic adenocarcinoma</t>
  </si>
  <si>
    <t>Anna Kozak</t>
  </si>
  <si>
    <t>annak.kozak@gmail.com</t>
  </si>
  <si>
    <t>at time of hospitalisation</t>
  </si>
  <si>
    <t>Hyaluronic Acid</t>
  </si>
  <si>
    <t>30-88</t>
  </si>
  <si>
    <t>Radiologically or cytologically or histologically</t>
  </si>
  <si>
    <t xml:space="preserve">T1 = 21 patients (28%); T2 = 31 patients (42%); T3 = 10 patients (13%); T4 = 12 patients (16%); N0 = 55 patients (74%); N1 = 19 patients (26%); M0 = 47 patients (64%); and M1 = 27 patients (36%). </t>
  </si>
  <si>
    <t>age matched, hospitalized</t>
  </si>
  <si>
    <t>(Mann­ Whitney test</t>
  </si>
  <si>
    <t>Fractalkine</t>
  </si>
  <si>
    <t>TGF B1</t>
  </si>
  <si>
    <t>Monocyte chemoattractant Protein 1</t>
  </si>
  <si>
    <t>#749</t>
  </si>
  <si>
    <t>Serum markers in patients with resectable pancreatic adenocarcinoma: Macrophage inhibitory cytokine 1 versus CA19-9</t>
  </si>
  <si>
    <t xml:space="preserve">mgoggins@jhmi.edu </t>
  </si>
  <si>
    <t xml:space="preserve">NationalCancerInstituteSpecializedProgramsofResearch ExcellencegrantCA62924andagrantfromtheMildred-Scheel-Stiftung, Deutsche Krebshilfe. </t>
  </si>
  <si>
    <t>The costs of publication of this article were defrayed in part by the payment of page charges. This article must therefore be hereby marked advertisement in accordance with 18 U.S.C. Section 1734 solely to indicate this fact.</t>
  </si>
  <si>
    <t>Prior to surgery or endoscopy</t>
  </si>
  <si>
    <t>MIC-1</t>
  </si>
  <si>
    <t xml:space="preserve">1N0Mx , n = 1; T1N1Mx , n =2;T2N0Mx,n =2;T2N1Mx,n =3;T3N0Mx,n =9;T3N1Mx,n =30; T4NxMx, n = 2; T4N1Mx, n = 1 </t>
  </si>
  <si>
    <t>multivariate logistic regression</t>
  </si>
  <si>
    <t>Osteopontin</t>
  </si>
  <si>
    <t>HIP/PAP</t>
  </si>
  <si>
    <t>Hip/PAP</t>
  </si>
  <si>
    <t>#421</t>
  </si>
  <si>
    <t>Metabolomic profile in pancreatic cancer patients: A consensusbased approach to identify highly discriminating metabolites</t>
  </si>
  <si>
    <t>Valerio Pazienza</t>
  </si>
  <si>
    <t>pazienza_valerio@yahoo.it</t>
  </si>
  <si>
    <t>RC1403GA41 and RC1503GA40 to VP) IRCCS “Casa Sollievo della Sofferenza”, Hospital and by the “5x1000” voluntary contributions. VP contributed also as PhD- student from Department of Agricultural Sciences, Food and Environment, University of Foggia, Italy. This research was supported also by ADP 2012 Project founded by the Autonomous Province of Trento, Italy.</t>
  </si>
  <si>
    <t>Prior</t>
  </si>
  <si>
    <t>Palmitic Acid</t>
  </si>
  <si>
    <t>56-76</t>
  </si>
  <si>
    <t>Tx 4 T1 1 (4.35) T2 2 (8.7) T3 11 (47.83) T4 9 (39.13),Nx 9
N0 4 (22.22)
N1 13 (72.22)
N2 1 (5.56) Mx 7
M0 10 (50)
M1 10 (50)</t>
  </si>
  <si>
    <t>Area Under the Receiver Operating Characteristic (ROC) curves (AUC), along with their 95%confidence intervals (95%CI)</t>
  </si>
  <si>
    <t>#820</t>
  </si>
  <si>
    <t>Survivin expression and serum levels in pancreatic cancer</t>
  </si>
  <si>
    <t>Wei Feng</t>
  </si>
  <si>
    <t>fengweiqd@163.com</t>
  </si>
  <si>
    <t xml:space="preserve">This work was supported by funding from the Shandong natural science research foundation (No: 2014ZRB01198). </t>
  </si>
  <si>
    <t>Surviviv</t>
  </si>
  <si>
    <t>32-71</t>
  </si>
  <si>
    <t>cytologically or histologically</t>
  </si>
  <si>
    <t xml:space="preserve">I 17 II 37 III 18 IV 8 </t>
  </si>
  <si>
    <t>volunteers</t>
  </si>
  <si>
    <t>mann whitney u</t>
  </si>
  <si>
    <t xml:space="preserve">In the healthy controls, the median serum level of survivin were 41.36 (19.4–72.58) pg/ml, which was significantly lower than that in patients with PDAC 99.4 (46.4–176) pg/ml (Fig. 1, P &lt; 0.001). </t>
  </si>
  <si>
    <t>#329</t>
  </si>
  <si>
    <t>Serum high mobility group box-1 is a powerful diagnostic and prognostic biomarker for pancreatic ductal adenocarcinoma</t>
  </si>
  <si>
    <t>Si Young Song</t>
  </si>
  <si>
    <t xml:space="preserve">sysong@yuhs.ac </t>
  </si>
  <si>
    <t xml:space="preserve">This study was financially supported by the Korean Medical Women’s Association (KMWA-2009-12) and a faculty research grant of Yonsei University College of Medicine for 2009 (6-2009-0091). </t>
  </si>
  <si>
    <t>HMGB1</t>
  </si>
  <si>
    <t>2:6:8:9</t>
  </si>
  <si>
    <t>no assoc risk</t>
  </si>
  <si>
    <t>ANOVA</t>
  </si>
  <si>
    <t>CP</t>
  </si>
  <si>
    <t>Histopathologically</t>
  </si>
  <si>
    <t xml:space="preserve">3:9:15:18 </t>
  </si>
  <si>
    <t>no aassoc risk</t>
  </si>
  <si>
    <t>HS&amp;CP</t>
  </si>
  <si>
    <t>ROC Curves</t>
  </si>
  <si>
    <t xml:space="preserve">CEA </t>
  </si>
  <si>
    <t>HMGB1 &amp; CA19-9</t>
  </si>
  <si>
    <t xml:space="preserve">HMGB1 &amp; CEA </t>
  </si>
  <si>
    <t xml:space="preserve">HMGB1 &amp; CA19-9 &amp; CEA </t>
  </si>
  <si>
    <t>Combined HS &amp; CP</t>
  </si>
  <si>
    <t>#656</t>
  </si>
  <si>
    <t>Pre-operative plasma miR-21-5p is a sensitive biomarker and independent prognostic factor in patients with pancreatic ductal adenocarcinoma undergoing surgical resection</t>
  </si>
  <si>
    <t xml:space="preserve">VLADIMIR PROCHAZKA </t>
  </si>
  <si>
    <t xml:space="preserve">Prochazka.Vladimir@fnbrno.cz </t>
  </si>
  <si>
    <t xml:space="preserve">Supported by Ministry of Health of the Czech Republic, grant No. 16-31314A. All rights reserved. </t>
  </si>
  <si>
    <t xml:space="preserve">miR-21-5p </t>
  </si>
  <si>
    <t>25 III</t>
  </si>
  <si>
    <t xml:space="preserve"> Mann- Whitney-U-test. </t>
  </si>
  <si>
    <t xml:space="preserve">miR-375 </t>
  </si>
  <si>
    <t xml:space="preserve">miR-155 </t>
  </si>
  <si>
    <t xml:space="preserve">miR-17-5p </t>
  </si>
  <si>
    <t xml:space="preserve">miR-126-5p </t>
  </si>
  <si>
    <t xml:space="preserve">miR-1290 </t>
  </si>
  <si>
    <t>#681</t>
  </si>
  <si>
    <t>Serum IGFBP2 and MSLN as diagnostic and prognostic biomarkers for pancreatic cancer</t>
  </si>
  <si>
    <t xml:space="preserve">matt.firpo@hsc.utah.edu </t>
  </si>
  <si>
    <t xml:space="preserve">This work was supported in part by research grants from the National Institutes of Health (R03CA115225, U01CA151650, R33CA155586 to SJM and P30CA042014 to the Huntsman Cancer Institute for support of core facilities), grants from the Huntsman Cancer Institute Pancreas Cancer Research Program and through support from the Huntsman Cancer Foundation. </t>
  </si>
  <si>
    <t>IGFBP2</t>
  </si>
  <si>
    <t>Hispathologically</t>
  </si>
  <si>
    <t>correlation analysis</t>
  </si>
  <si>
    <t>MSLN</t>
  </si>
  <si>
    <t>age matched</t>
  </si>
  <si>
    <t>Chronic pancreaetitis</t>
  </si>
  <si>
    <t>#4579</t>
  </si>
  <si>
    <t>Increased levels of granulocytic myeloid-derived suppressor cells in peripheral blood and tumour tissue of pancreatic cancer patients</t>
  </si>
  <si>
    <t>Eyad Elkord</t>
  </si>
  <si>
    <t xml:space="preserve">eelkord@uaeu.ac.ae </t>
  </si>
  <si>
    <t>MDSC (subset: Lin-HLA-DR-CD33+11b+CD15+)</t>
  </si>
  <si>
    <t>hispathologically</t>
  </si>
  <si>
    <t xml:space="preserve"> I0 II 6 III 1 IV 17 </t>
  </si>
  <si>
    <t>24-89</t>
  </si>
  <si>
    <t>Unpaired Student’s 𝑡-test (Mann-Whitney test)</t>
  </si>
  <si>
    <t>23-72</t>
  </si>
  <si>
    <t>#3092</t>
  </si>
  <si>
    <t>Utility of serum IgG, IgG4 and carbonic anhydrase II antibodies in distinguishing autoimmune pancreatitis from pancreatic cancer and chronic pancreatitis</t>
  </si>
  <si>
    <t xml:space="preserve">Renata Talar-Wojnarowska </t>
  </si>
  <si>
    <t xml:space="preserve">r-wojnarowska@wp.pl </t>
  </si>
  <si>
    <t>At time of hospitalisation</t>
  </si>
  <si>
    <t>IgG</t>
  </si>
  <si>
    <t>histologically</t>
  </si>
  <si>
    <t xml:space="preserve">Kruskal– Wallis test and Fisher’s exact test p-Values &lt;0.05 were considered to be significant. </t>
  </si>
  <si>
    <t xml:space="preserve">anti-CAIIAb </t>
  </si>
  <si>
    <t>p=0.0289</t>
  </si>
  <si>
    <t xml:space="preserve">IgG4 </t>
  </si>
  <si>
    <t>#2180</t>
  </si>
  <si>
    <t>Vimentin-positive circulating tumor cells as a biomarker for diagnosis and treatment monitoring in patients with pancreatic cancer</t>
  </si>
  <si>
    <t>Tiangbo Liang</t>
  </si>
  <si>
    <t xml:space="preserve">liangtingbo@zju.edu.cn </t>
  </si>
  <si>
    <t xml:space="preserve">This work was supported by the National High Technology Research and Development Program of China [grant number SS2015AA020405]; the National Natural Science Foundation of China [grant numbers 81802359, 81672337, 81530079, 81702332]; and the Key Research and Development Project of Zhejiang Province [grant number 2015C03044]. </t>
  </si>
  <si>
    <t>whole Blood</t>
  </si>
  <si>
    <t>vimentin+/CD45−/Hoechst+ or Pan-CK+/CD45−/Hoechst &amp; CA19-9</t>
  </si>
  <si>
    <t>Circulating tumour cells</t>
  </si>
  <si>
    <t>43-90</t>
  </si>
  <si>
    <t>I-8, II- 31, III-22, IV-39</t>
  </si>
  <si>
    <t>IPMN and Healthy controls</t>
  </si>
  <si>
    <t>Student t-test</t>
  </si>
  <si>
    <t xml:space="preserve">vimentin+CD45−Hoechst+ or Pan-CK+CD45−Hoechst </t>
  </si>
  <si>
    <t>43-91</t>
  </si>
  <si>
    <t>I-8, II- 31, III-22, IV-40</t>
  </si>
  <si>
    <t>student t-test</t>
  </si>
  <si>
    <t>#274</t>
  </si>
  <si>
    <t>Identification of a biomarker panel using a multiplex proximity ligation assay improves accuracy of pancreatic cancer diagnosis</t>
  </si>
  <si>
    <t xml:space="preserve">Albert C Koong </t>
  </si>
  <si>
    <t xml:space="preserve">akoong@stanford.edu </t>
  </si>
  <si>
    <t xml:space="preserve">STC was supported by the University of California, San Francisco (UCSF) Dean's Summer Research Fellowship. DTC, HJ, and ACK received support from the Cha Family Foundation. QTL and ACK received support from the National Institutes of Health (PO1 CA67166). </t>
  </si>
  <si>
    <t>after treatment</t>
  </si>
  <si>
    <t>CA19-9 &amp; OPN &amp; CHI3L1</t>
  </si>
  <si>
    <t>37-84</t>
  </si>
  <si>
    <t>gemcitabine +/- radiotherapy</t>
  </si>
  <si>
    <t>Age matched</t>
  </si>
  <si>
    <t xml:space="preserve">Welch- Satterthwaite modification of Student's t-test </t>
  </si>
  <si>
    <t>37-85</t>
  </si>
  <si>
    <t>1.20 ×10-12</t>
  </si>
  <si>
    <t>37-86</t>
  </si>
  <si>
    <t>6.82 × 10-12</t>
  </si>
  <si>
    <t>CHI3L1</t>
  </si>
  <si>
    <t>37-87</t>
  </si>
  <si>
    <t>8.60 × 10-8</t>
  </si>
  <si>
    <t>4.86 × 10-7</t>
  </si>
  <si>
    <t>37-89</t>
  </si>
  <si>
    <t>1.35 × 10-5</t>
  </si>
  <si>
    <t>37-90</t>
  </si>
  <si>
    <t>3.22 × 10-4</t>
  </si>
  <si>
    <t>MESO</t>
  </si>
  <si>
    <t>37-91</t>
  </si>
  <si>
    <t>IGF2</t>
  </si>
  <si>
    <t>37-92</t>
  </si>
  <si>
    <t>37-93</t>
  </si>
  <si>
    <t>MIF</t>
  </si>
  <si>
    <t>37-94</t>
  </si>
  <si>
    <t>ERBB2</t>
  </si>
  <si>
    <t>37-95</t>
  </si>
  <si>
    <t>EpCam</t>
  </si>
  <si>
    <t>37-96</t>
  </si>
  <si>
    <t>EGFR</t>
  </si>
  <si>
    <t>37-97</t>
  </si>
  <si>
    <t xml:space="preserve">#1417
</t>
  </si>
  <si>
    <t>Serum tumor markers not useful in screening patients with pancreatic mucinous cystic lesions associated with malignant changes</t>
  </si>
  <si>
    <t>Raffaele Pezzilli</t>
  </si>
  <si>
    <t>raffaele.pezzilli@aosp.bo.it</t>
  </si>
  <si>
    <t>not broken down into subgroups</t>
  </si>
  <si>
    <t>Not included</t>
  </si>
  <si>
    <t>Mann-Whitney U</t>
  </si>
  <si>
    <t>Not broken down</t>
  </si>
  <si>
    <t>MPN</t>
  </si>
  <si>
    <t>Mann Whitney u</t>
  </si>
  <si>
    <t>#619</t>
  </si>
  <si>
    <t>Identification of serum biomarkers for pancreatic adenocarcinoma by proteomic analysis</t>
  </si>
  <si>
    <t>Shuncai Zhang</t>
  </si>
  <si>
    <t>doctorzhangsc@163.com</t>
  </si>
  <si>
    <t>Science and Technology Commissionof Shanghai Municipality in China (no. 05JC14013)</t>
  </si>
  <si>
    <t>C14orf166</t>
  </si>
  <si>
    <t>PDAC vs Mixed</t>
  </si>
  <si>
    <t>Stage I (5), Stage II (31), Stage III (6), Stage IV (16)</t>
  </si>
  <si>
    <t>Chronic pancreatitis (2), Mucinous cystadenoma (5), Serous cystadenoma (4), Solid-pseudopapillary neoplasm (5), Pseudocyst (2)</t>
  </si>
  <si>
    <t>Wilcoxon rank-sum test and ROC Curves</t>
  </si>
  <si>
    <t>#2411</t>
  </si>
  <si>
    <t>High levels of serum glypican-1 indicate poor prognosis in pancreatic ductal adenocarcinoma</t>
  </si>
  <si>
    <t>National Natural Science Foundation of China 81672921 and Innovation Capacity Support Plan of Shaanxi Province 2018TD‐002</t>
  </si>
  <si>
    <t>Before Treatment</t>
  </si>
  <si>
    <t>GPC1</t>
  </si>
  <si>
    <t>36 - 84</t>
  </si>
  <si>
    <t>Stage I 23, Stage II 49, Stage III 25, Stage IV 59</t>
  </si>
  <si>
    <t>&gt; 60 n= 83, ≤ 60 years n= 73</t>
  </si>
  <si>
    <t>stated age and gender matched</t>
  </si>
  <si>
    <t>37 - 84</t>
  </si>
  <si>
    <t>Stage I 23, Stage II 49, Stage III 25, Stage IV 60</t>
  </si>
  <si>
    <t>&gt; 60 n= 83, ≤ 60 years n= 74</t>
  </si>
  <si>
    <t>GPC-1 &amp; CA19-9</t>
  </si>
  <si>
    <t>38 - 84</t>
  </si>
  <si>
    <t>Stage I 23, Stage II 49, Stage III 25, Stage IV 61</t>
  </si>
  <si>
    <t>&gt; 60 n= 83, ≤ 60 years n= 75</t>
  </si>
  <si>
    <t>Stage I 23, Stage II 49</t>
  </si>
  <si>
    <t>&gt; 60 n= 83, ≤ 60 years n= 76</t>
  </si>
  <si>
    <t>Stage I 23, Stage II 50</t>
  </si>
  <si>
    <t>&gt; 60 n= 83, ≤ 60 years n= 77</t>
  </si>
  <si>
    <t>National Natural Science Foundation of China 81672921 and Innovation Capacity Support Plan of Shaanxi Province 2018TD‐003</t>
  </si>
  <si>
    <t>Stage I 23, Stage II 51</t>
  </si>
  <si>
    <t>&gt; 60 n= 83, ≤ 60 years n= 78</t>
  </si>
  <si>
    <t>National Natural Science Foundation of China 81672921 and Innovation Capacity Support Plan of Shaanxi Province 2018TD‐004</t>
  </si>
  <si>
    <t>GPC-1</t>
  </si>
  <si>
    <t>&gt; 60 n= 83, ≤ 60 years n= 79</t>
  </si>
  <si>
    <t xml:space="preserve"> &gt; 60 (n=4), ≤ n=16</t>
  </si>
  <si>
    <t>&gt; 60 years 4. ≤ 60 n= 20</t>
  </si>
  <si>
    <t>Benign Pancreatic Tumour (BPT)</t>
  </si>
  <si>
    <t>National Natural Science Foundation of China 81672921 and Innovation Capacity Support Plan of Shaanxi Province 2018TD‐005</t>
  </si>
  <si>
    <t>&gt; 60 n= 83, ≤ 60 years n= 80</t>
  </si>
  <si>
    <t xml:space="preserve"> &gt; 60 (n=4), ≤ n=17</t>
  </si>
  <si>
    <t>&gt; 60 years 4. ≤ 60 n= 21</t>
  </si>
  <si>
    <t>National Natural Science Foundation of China 81672921 and Innovation Capacity Support Plan of Shaanxi Province 2018TD‐006</t>
  </si>
  <si>
    <t>&gt; 60 n= 83, ≤ 60 years n= 81</t>
  </si>
  <si>
    <t xml:space="preserve"> &gt; 60 (n=4), ≤ n=18</t>
  </si>
  <si>
    <t>&gt; 60 years 4. ≤ 60 n= 22</t>
  </si>
  <si>
    <t>National Natural Science Foundation of China 81672921 and Innovation Capacity Support Plan of Shaanxi Province 2018TD‐007</t>
  </si>
  <si>
    <t>&gt; 60 n= 83, ≤ 60 years n= 82</t>
  </si>
  <si>
    <t xml:space="preserve"> &gt; 60 (n=4), ≤ n=19</t>
  </si>
  <si>
    <t>&gt; 60 years 4. ≤ 60 n= 23</t>
  </si>
  <si>
    <t>National Natural Science Foundation of China 81672921 and Innovation Capacity Support Plan of Shaanxi Province 2018TD‐008</t>
  </si>
  <si>
    <t>&gt; 60 n= 83, ≤ 60 years n= 83</t>
  </si>
  <si>
    <t xml:space="preserve"> &gt; 60 (n=4), ≤ n=20</t>
  </si>
  <si>
    <t>&gt; 60 years 4. ≤ 60 n= 24</t>
  </si>
  <si>
    <t>National Natural Science Foundation of China 81672921 and Innovation Capacity Support Plan of Shaanxi Province 2018TD‐009</t>
  </si>
  <si>
    <t>&gt; 60 n= 83, ≤ 60 years n= 84</t>
  </si>
  <si>
    <t xml:space="preserve"> &gt; 60 (n=4), ≤ n=21</t>
  </si>
  <si>
    <t>&gt; 60 years 4. ≤ 60 n= 25</t>
  </si>
  <si>
    <t>National Natural Science Foundation of China 81672921 and Innovation Capacity Support Plan of Shaanxi Province 2018TD‐010</t>
  </si>
  <si>
    <t xml:space="preserve"> &gt; 60 (n=4), ≤ n=22</t>
  </si>
  <si>
    <t>non-parametric</t>
  </si>
  <si>
    <t>National Natural Science Foundation of China 81672921 and Innovation Capacity Support Plan of Shaanxi Province 2018TD‐011</t>
  </si>
  <si>
    <t xml:space="preserve"> &gt; 60 (n=4), ≤ n=23</t>
  </si>
  <si>
    <t>National Natural Science Foundation of China 81672921 and Innovation Capacity Support Plan of Shaanxi Province 2018TD‐014</t>
  </si>
  <si>
    <t>Stage I 23</t>
  </si>
  <si>
    <t>National Natural Science Foundation of China 81672921 and Innovation Capacity Support Plan of Shaanxi Province 2018TD‐015</t>
  </si>
  <si>
    <t>Stage I 24</t>
  </si>
  <si>
    <t>#544</t>
  </si>
  <si>
    <t>Serum EpCAM expression in pancreatic cancer</t>
  </si>
  <si>
    <t>Florian Gebauer</t>
  </si>
  <si>
    <t>fgebauer@uke.uni-hamburg.de</t>
  </si>
  <si>
    <t>Before Surgery</t>
  </si>
  <si>
    <t>EpCAM</t>
  </si>
  <si>
    <t>N=37 &lt;65 Years, n= 29 &gt;65 years</t>
  </si>
  <si>
    <t>T-Stage ( pT1 n=4, pT2 n=8, pT3 n=43, pT4 n=11)</t>
  </si>
  <si>
    <t>#2023</t>
  </si>
  <si>
    <t>ITRAQ reveals candidate pancreatic cancer serum biomarkers: Influence of obstructive jaundice on their performance</t>
  </si>
  <si>
    <t>E Costello</t>
  </si>
  <si>
    <t>UK &amp; Germany</t>
  </si>
  <si>
    <t>This work was supported by Cancer Research UK, grant A12790 and the National Institute for Health Research Pancreatic Biomedical Research Unit.</t>
  </si>
  <si>
    <t>a1-b glycoprotein (A1BG)</t>
  </si>
  <si>
    <t>T1N1 (1), T2N0 (2), T2N1(1), T3N0 (1), T3N1 (28), Bypass (3), Unknown (6)</t>
  </si>
  <si>
    <t>Mann–Whitney U-test</t>
  </si>
  <si>
    <t>&lt;0.004</t>
  </si>
  <si>
    <t>Complement C5 (C5)</t>
  </si>
  <si>
    <t>Inter-a-trypsin inhibitor heavy chain H3 (ITIH3)</t>
  </si>
  <si>
    <t>#1490</t>
  </si>
  <si>
    <t>Potential of exosomal microRNA-200b as liquid biopsy marker in pancreatic ductal adenocarcinoma</t>
  </si>
  <si>
    <t>Sameer A. Dhayat</t>
  </si>
  <si>
    <t>sameer.dhayat@ukmuenster.de</t>
  </si>
  <si>
    <t>Recieved no external funding</t>
  </si>
  <si>
    <t>Serum exosomes</t>
  </si>
  <si>
    <t>miR-200b total seum exosomes</t>
  </si>
  <si>
    <t>26-82</t>
  </si>
  <si>
    <t>UICC Stage II n=18, STAGE III n=22, Stage III n=16</t>
  </si>
  <si>
    <t>43-87</t>
  </si>
  <si>
    <t>Kruskal-Wallis and ROC</t>
  </si>
  <si>
    <t>miR-200c total serum exosomes</t>
  </si>
  <si>
    <t>Kruskal-Wallis</t>
  </si>
  <si>
    <t>miR-200b total serum exosomes</t>
  </si>
  <si>
    <t>55-80</t>
  </si>
  <si>
    <t>miR-148a total serum exosomes</t>
  </si>
  <si>
    <t>miR200b total serum exosome</t>
  </si>
  <si>
    <t>53-82</t>
  </si>
  <si>
    <t>48-82</t>
  </si>
  <si>
    <t>26-78</t>
  </si>
  <si>
    <t>miR-200b &amp; EpCAM+ exosome</t>
  </si>
  <si>
    <t>miR-200c &amp; total serum exosomes</t>
  </si>
  <si>
    <t>miR-200b &amp; total serum exosome &amp;  CA19-9</t>
  </si>
  <si>
    <t>Kruskal Wallis and ROC</t>
  </si>
  <si>
    <t>MiR200-b &amp; CA19-9</t>
  </si>
  <si>
    <t>MiR200c from total serum exosome &amp; CA19-9</t>
  </si>
  <si>
    <t>MiR200c from EpCAM positive serum exosomes &amp; CA19-9</t>
  </si>
  <si>
    <t>MiR200b &amp; MiR200c &amp; CA19-9</t>
  </si>
  <si>
    <t xml:space="preserve">MiR200b &amp; MiR200c from total serum exosomes &amp; EPCAM positive serum exosomes </t>
  </si>
  <si>
    <t>#1401</t>
  </si>
  <si>
    <t>Thrombospondin-2 is a Highly Specific Diagnostic Marker and is Associated with Prognosis in Pancreatic Cancer</t>
  </si>
  <si>
    <t>Yu-Ting Chang</t>
  </si>
  <si>
    <t>: yutingchang@ntu.edu.tw</t>
  </si>
  <si>
    <t>Taiwan Pancreas Foundation; MOST106-2321-B-002-033 and 107-2321-B-002-013.</t>
  </si>
  <si>
    <t>TSP-2 &gt; 29.8ng/mL</t>
  </si>
  <si>
    <t>Pathology and or Cytology</t>
  </si>
  <si>
    <t>TNM stage I-II n=57, Stage III-IV n=206)</t>
  </si>
  <si>
    <t>Other (High Risk Individuals0</t>
  </si>
  <si>
    <t>TSP-2 &gt; 42</t>
  </si>
  <si>
    <t>84.3%%</t>
  </si>
  <si>
    <t>89.6%%</t>
  </si>
  <si>
    <t>CA19-9 &gt; 62 or TSP-2 &gt;29.8</t>
  </si>
  <si>
    <t>ROC and CART analysis</t>
  </si>
  <si>
    <t>CA19-9 &gt; 62 &amp; TSP-2 &gt;29.8</t>
  </si>
  <si>
    <t>#7948</t>
  </si>
  <si>
    <t>Serum Heat Shock Protein 27 Is Increased in Chronic Pancreatitis and Pancreatic Carcinoma</t>
  </si>
  <si>
    <t>Jaw-Town Lin</t>
  </si>
  <si>
    <t>: jawtown@isu.edu.tw)</t>
  </si>
  <si>
    <t>y National Taiwan University Hospital (NTUH097-000980)</t>
  </si>
  <si>
    <t>Prior to surgery or chemotherapy or radiotherapy</t>
  </si>
  <si>
    <t>TNM Stage Ib n=3, Stage IIa n=11, Stage IIb n=18, Stage III n=12, stage IV n=14</t>
  </si>
  <si>
    <t>randomly selected from subjects who were judged to be free of malignant diseases after a detailed health checkup and consented to blood sampling at the National Taiwan University Hospital from October 2003 to March 2004</t>
  </si>
  <si>
    <t>CP = 44 (Autoimmune pancreatitis (AIP) n=6, non-AIP = 38)</t>
  </si>
  <si>
    <t>HSP27</t>
  </si>
  <si>
    <t>ROC and logistic regression analysis</t>
  </si>
  <si>
    <t>HSP27 &amp; CA19-9</t>
  </si>
  <si>
    <t>HSP28</t>
  </si>
  <si>
    <t>#204</t>
  </si>
  <si>
    <t>Secretome protein signature of human pancreatic cancer stem-like cells</t>
  </si>
  <si>
    <t>Professor Marta Palmieri</t>
  </si>
  <si>
    <t>marta.palmieri@univr.it</t>
  </si>
  <si>
    <t>This work was supported by AIRC-Fondazione CariPaRo, Padova, Italy; AIRC 5 per mille grant n. 12182, Italy and the NIHR Liverpool Pancreas Biomedical Research Unit. JB received a travel Fellowship from the European Pancreatic Club.</t>
  </si>
  <si>
    <t>Ceruloplasmin</t>
  </si>
  <si>
    <t>IA (1), IIA (7), IIB (58), III (11), IV (14)</t>
  </si>
  <si>
    <t>Obtained from ARC-NET biobank of the Verona University Hospital</t>
  </si>
  <si>
    <t>Healthy volunteers</t>
  </si>
  <si>
    <t>A one-tailed Student's t test and ROC Curves</t>
  </si>
  <si>
    <t>MARCKS</t>
  </si>
  <si>
    <t>Ceruloplasmin &amp; CA19-9</t>
  </si>
  <si>
    <t>#739</t>
  </si>
  <si>
    <t>Glucagon/insulin ratio as a potential biomarker for pancreatic cancer in patients with new-onset diabetes mellitus</t>
  </si>
  <si>
    <t>Jörg Kleeff</t>
  </si>
  <si>
    <t>kleeff@ gmx.de</t>
  </si>
  <si>
    <t>Insulin</t>
  </si>
  <si>
    <t>IIa (9), IIb (22), IV (17)</t>
  </si>
  <si>
    <t>49-87</t>
  </si>
  <si>
    <t>Type 2 Diabetes Mellitus</t>
  </si>
  <si>
    <t>unpaired Student’s t-test or Kruskal-Wallis analysis, ROC curve</t>
  </si>
  <si>
    <t>Serum &amp; Plamsa</t>
  </si>
  <si>
    <t>Insulin / Glucagon ratio</t>
  </si>
  <si>
    <t>42-80</t>
  </si>
  <si>
    <t>#5109</t>
  </si>
  <si>
    <t>Sensitive serum markers for detecting pancreatic cancer</t>
  </si>
  <si>
    <t>Tetsua Hayakawa</t>
  </si>
  <si>
    <t>Supported in part by a research grant for intractable pancreatic disease and a cancer grant from the Ministry of Health and Welfare, Japan.</t>
  </si>
  <si>
    <t>Immunoreactive elastase (IRE)</t>
  </si>
  <si>
    <t>Biopsy or autopsy</t>
  </si>
  <si>
    <t>18 resectable, 22 non-resectable</t>
  </si>
  <si>
    <t>Chronic pancreatitis (31 patients) was diagnosed by radiologic evidence of pancreatic calcification (n = 25) or by advanced exocrine pancreatic insufficiency evaluated by a standard pancreozymin secretin test (n = 6). Cholelithiasis (n = 26) was diagnosed by US, cholangiography, or surgery. Liver cirrhosis (n = 12) was confirmed by liver biopsy. Peptic ulcer (n = 37) was diagnosed by endoscopy and biopsy. All 15 patients with chronic renal failure were under hemodialysis. None of the patients with cholelithiasis, liver cirrhosis, peptic ulcer, imtable bowel syndrome (n = 13), diabetes mellitus (n = 35), or chronic
renal insufficiency had clinical evidence of pancreatitis
or pancreatic cancer. Healthy volunteers (n = 25) were
included in the nonmalignant group.</t>
  </si>
  <si>
    <t>Cochran’s Q test, McNemar’s test, binominal test, Fisher’s exact probability method, or chi-square test</t>
  </si>
  <si>
    <t>19 resectable, 22 non-resectable</t>
  </si>
  <si>
    <t>Immunoreactive elastase (IRE) &amp;/or CA19-9</t>
  </si>
  <si>
    <t>20 resectable, 22 non-resectable</t>
  </si>
  <si>
    <t>#1440</t>
  </si>
  <si>
    <t>Differential roles of tumor necrosis factor ligand superfamily members as biomarkers in pancreatic cancer</t>
  </si>
  <si>
    <t>This work was supported by project grants from the German Research Foundation (DFG RO 4317/4-1; SFB-TRR57), a START grant from the medical faculty RWTH Aachen as well as a project grant of the German Center for Cardiovascular Disease (DZHK, B18-005Ext).</t>
  </si>
  <si>
    <t>A proliferation-inducing ligand (APRIL)</t>
  </si>
  <si>
    <t>26-83</t>
  </si>
  <si>
    <t>II (17), III (1), IV (12)</t>
  </si>
  <si>
    <t>The Mann-Whitney-U-test, The Kruskal-Wallis-H-Test, ROC curves</t>
  </si>
  <si>
    <t>#2250</t>
  </si>
  <si>
    <t>Discovery of serum biomarkers for pancreatic adenocarcinoma using proteomic analysis</t>
  </si>
  <si>
    <t>RC Smith</t>
  </si>
  <si>
    <t>rsmith@med.usyd.edu.au</t>
  </si>
  <si>
    <t>Australia</t>
  </si>
  <si>
    <t>This study was supported by the Cure Cancer Australia Foundation and the Cancer Surgery Research Foundation (CanSur). The University of Verona Surgical Department was
supported through the Associazione Italiana per la Ricerca sul Cancro (AIRC), Italy; Fondazione Cassa di Risparmio di Verona (Bando 2004); Ministeri Universita`-Ricerca e Salute, Rome, Italy; European Community Grant PL018771; and Fondazione Giorgio Zanotto, Verona, Italy.</t>
  </si>
  <si>
    <t>m/z 6420 &amp; m/z 8451 &amp; m/z 8614 &amp; m/z 9137 &amp; m/z 9626 &amp; m/z 9694 &amp; m/z 12 862</t>
  </si>
  <si>
    <t>I (7), IIa (5), IIb (8), IV (18)</t>
  </si>
  <si>
    <t>sex and age matched volunteers</t>
  </si>
  <si>
    <t>Roc curves</t>
  </si>
  <si>
    <t>m/z 6420 &amp; m/z 8451 &amp; m/z 8614 &amp; m/z 9137 &amp; m/z 9626 &amp; m/z 9694 &amp; m/z 12 862 &amp; CA19-9</t>
  </si>
  <si>
    <t>m/z 6618 &amp; m/z 16 989 &amp; m/z 17 132 &amp; m/z 17 247</t>
  </si>
  <si>
    <t>m/z 6618 &amp; m/z 16 989 &amp; m/z 17 132 &amp; m/z 17 247 &amp; CA19-9</t>
  </si>
  <si>
    <t>IIa (4), IIb (36)</t>
  </si>
  <si>
    <t>Cholelithiasis (n = 2), Carotid artery stenosis (n = 6), Chronic pancreatitis (n = 1), Hernia (n = 2), Acute cholecystitis (n = 3), leg ischaemia (n = 2), rectal bleeding (n = 2), diaphragmatic hernia (n = 1), phlebitis (n = 1) and haematological disorder (n = 1)</t>
  </si>
  <si>
    <t>I (1), IIa (7), IIb (14), IV (11)</t>
  </si>
  <si>
    <t>#1587</t>
  </si>
  <si>
    <t>Diagnosis of pancreatic adenocarcinoma using protein chip technology</t>
  </si>
  <si>
    <t>Liping Cao</t>
  </si>
  <si>
    <t>cao@zju.edu.cn</t>
  </si>
  <si>
    <t>The authors acknowledge the financial support of the Medical Science Foundation of Zhejiang Province (2006A056) and the Natural Science Foundation of Zhejiang Province (Y206014).</t>
  </si>
  <si>
    <t>45-80</t>
  </si>
  <si>
    <t>Stage I (7), Stage II (12), Stage III (8), Stage IV (14)</t>
  </si>
  <si>
    <t>#7299</t>
  </si>
  <si>
    <t>Cross-Species Antibody Microarray Interrogation Identifies a 3-Protein Panel of Plasma Biomarker for Early Diagnosis of Pancreas Cancer</t>
  </si>
  <si>
    <t>Sunil R. Hingorani</t>
  </si>
  <si>
    <t>srh@fhcrc.org</t>
  </si>
  <si>
    <t>This work was funded by the National Heart Lung and Blood Institute, NIH, under contract HHSN268200960003C (to S.R. Hingorani); National Cancer Institute grants U01CA152746 (to P.D. Lampe) as part of the Early Detection Research Network, R21CA149554 (to P.D. Lampe), R01CA108990 (to A.E. Lokshin), a Predoctoral Fellowship T32CA080416 (to J.E. Mirus); and a grant from the Jeffrey Rosenzweig Foundation (to S.R. Hingorani). The WHI program is funded by the NHLBI, NIH under contract HHSN268201100046C. The costs of publication of this article were defrayed in part by the payment of page charges. This article must therefore be hereby marked advertisement in accordance with 18 U.S.C. Section 1734 solely to indicate this fact.</t>
  </si>
  <si>
    <t>ERBB2 &amp; TNC &amp; ESR1</t>
  </si>
  <si>
    <t>30-80</t>
  </si>
  <si>
    <t>IA (1), IB (2), IIA (4), IIB (6), III (7), IV (2), U (2)</t>
  </si>
  <si>
    <t>ERBB2 &amp; TNC &amp; ESR1 &amp; CA19-9</t>
  </si>
  <si>
    <t>50-80</t>
  </si>
  <si>
    <t>IA (3), IB (5), IIA (19), IIB (12), III (17), IV (26), U (5)</t>
  </si>
  <si>
    <t>All women. Plasma taken pre-diagnosis for women who were later confirmed as PDAC</t>
  </si>
  <si>
    <t>All women</t>
  </si>
  <si>
    <t>SEPT5</t>
  </si>
  <si>
    <t>IL2RA</t>
  </si>
  <si>
    <t>KRT16</t>
  </si>
  <si>
    <t>ESR1</t>
  </si>
  <si>
    <t>GATA3</t>
  </si>
  <si>
    <t>TLX3</t>
  </si>
  <si>
    <t>CDK2AP1</t>
  </si>
  <si>
    <t>STAT3</t>
  </si>
  <si>
    <t>CLU</t>
  </si>
  <si>
    <t>SERPHINH1</t>
  </si>
  <si>
    <t>HOXD13</t>
  </si>
  <si>
    <t>BCL2</t>
  </si>
  <si>
    <t>IL1A</t>
  </si>
  <si>
    <t>MLLT10</t>
  </si>
  <si>
    <t>DDB2</t>
  </si>
  <si>
    <t>CD20</t>
  </si>
  <si>
    <t>BRAF</t>
  </si>
  <si>
    <t>TNC</t>
  </si>
  <si>
    <t>STEAP2</t>
  </si>
  <si>
    <t>PKM2</t>
  </si>
  <si>
    <t>NDRG1</t>
  </si>
  <si>
    <t>TNA</t>
  </si>
  <si>
    <t>#5990</t>
  </si>
  <si>
    <t>Pancreatic cancer versus chronic pancreatitis: diagnosis with CA 19-9 assessment, US, CT, and CT-guided fine-needle biopsy</t>
  </si>
  <si>
    <t>Alessandro DelMaschio</t>
  </si>
  <si>
    <t>Radiology or histology or exocrine pancreatic function test</t>
  </si>
  <si>
    <t>#745</t>
  </si>
  <si>
    <t>Detection of differentially expressed microRNAs in serum of pancreatic ductal adenocarcinoma patients: MiR-196a could be a potential marker for poor prognosis</t>
  </si>
  <si>
    <t>Zhaoshen Li</t>
  </si>
  <si>
    <t>zhaoshenli.smmu.edu@hotmail.com</t>
  </si>
  <si>
    <t>The project was supported by the China Key Technology R&amp;D Program (Grant No. 2006BAI02A12) and National Nature Science Foundation of China (30971344).</t>
  </si>
  <si>
    <t>IB (9), IIA (6), IIB (9), III (5), IV (6)</t>
  </si>
  <si>
    <t>#2331</t>
  </si>
  <si>
    <t>Development of candidate biomarkers for pancreatic ductal adenocarcinoma using multiple reaction monitoring</t>
  </si>
  <si>
    <t>Jin-Young Jang</t>
  </si>
  <si>
    <t>jangjy4@snu.ac.kr</t>
  </si>
  <si>
    <t>This work was supported by a National Research Foundation of Korea grant (No. 2011-0030740), and the Proteogenomic Research Program, funded by the Korea government [MSIP](Y. Kim); and also by a grant from the National R&amp;D Program for Cancer Control, Ministry of Health &amp; Welfare, Republic of Korea (1120310) (J. Jang).</t>
  </si>
  <si>
    <t>32-75</t>
  </si>
  <si>
    <t>T3N0 (14), T3N1 (15), T4N1 (1)</t>
  </si>
  <si>
    <t>49-81</t>
  </si>
  <si>
    <t>Alpha-1 antitrypsin &amp; haptoglobin beta chain &amp; hemopexin &amp; transferrin &amp; zinc alpha-2 glycoprotein &amp; apolipoprotein A4</t>
  </si>
  <si>
    <t>Alpha-1 antitrypsin</t>
  </si>
  <si>
    <t>haptoglobin beta chain</t>
  </si>
  <si>
    <t>hemopexin</t>
  </si>
  <si>
    <t>transferrin</t>
  </si>
  <si>
    <t>zinc alpha-2 glycoprotein</t>
  </si>
  <si>
    <t>apolipoprotein A4</t>
  </si>
  <si>
    <t>#936</t>
  </si>
  <si>
    <t>Determination of CA 19-9 antigen in serum and pancreatic juice for differential diagnosis of pancreatic adenocarcinoma from chronic pancreatitis</t>
  </si>
  <si>
    <t>ALBERT0 MALESCI</t>
  </si>
  <si>
    <t>Prior to cyst puncture by Surgery or FNA</t>
  </si>
  <si>
    <t xml:space="preserve">T1-T2, N0, M0 (16), T3, N0, M0 (19), N1,M1 *28( </t>
  </si>
  <si>
    <t>Wilcoxon test</t>
  </si>
  <si>
    <t>#2853</t>
  </si>
  <si>
    <t>Detection of pancreatic cancer using serum protein profiling</t>
  </si>
  <si>
    <t>Rob A. E. M. Tollenaar</t>
  </si>
  <si>
    <t>r.a.e.m.tollenaar@lumc.nl</t>
  </si>
  <si>
    <t>m/z 2084 &amp; m/z 2178 &amp; m/z 2770 &amp; m/z 2899 &amp; m/z 3096 &amp; m/z 8760 &amp; m/z 8939</t>
  </si>
  <si>
    <t>41-80</t>
  </si>
  <si>
    <t>IA (7), IB (3), IIA (3), IIB (21), III (5), IV (9)</t>
  </si>
  <si>
    <t>Patients were selected candidates for curative surgery; this meant that no patients with primary irresectable tumours were included.</t>
  </si>
  <si>
    <t>44-80</t>
  </si>
  <si>
    <t>age and gender matched, partners or accompannying persons of patients</t>
  </si>
  <si>
    <t>Linear discriminant analysis</t>
  </si>
  <si>
    <t>38-81</t>
  </si>
  <si>
    <t>IA (2), IB (2), IIA (3), IIB (21), III (2), IV (9)</t>
  </si>
  <si>
    <t>21-75</t>
  </si>
  <si>
    <t>#2364</t>
  </si>
  <si>
    <t>Development of serum parameters panels for the early detection of pancreatic cancer</t>
  </si>
  <si>
    <t>Yaping Tian</t>
  </si>
  <si>
    <t>ywang@amss.ac.cn</t>
  </si>
  <si>
    <t>National High Technology Research and Development Program 863, National Science and Technology Infrastructure, National Natural Science Foundation of China, Knowledge Innovation Program of the Chinese Academy of Sciences (CAS), Chief Scientist Program of Shanghai Institutes for Biological Sciences, CAS, China Postdoctoral Science Foundation funded project</t>
  </si>
  <si>
    <t>22-79</t>
  </si>
  <si>
    <t>histopathological analysis</t>
  </si>
  <si>
    <t>UICC Stage I n=40, UICC Stage II n=37, UICC Stage III n=20, UICC Stage IV n=66</t>
  </si>
  <si>
    <t>39-77</t>
  </si>
  <si>
    <t>Healthy individuals were detected based on their negative results in the blood biomarker test, X‐ray, ultrasound and CT examination</t>
  </si>
  <si>
    <t>Sensitivity, Specificity, AUC</t>
  </si>
  <si>
    <t>CA19-9 &amp; ALB &amp; CRP &amp; IL-8</t>
  </si>
  <si>
    <t>CA125 &amp; ALB &amp; CRP &amp; IMA</t>
  </si>
  <si>
    <t>Sensitivity, Specificity</t>
  </si>
  <si>
    <t>TP &amp; TC &amp; Ca &amp; CRP</t>
  </si>
  <si>
    <t>ALB &amp; CK-MB &amp; CRP &amp; IL-8</t>
  </si>
  <si>
    <t>ALB &amp; CRP &amp; IMA &amp; IL-8</t>
  </si>
  <si>
    <t>TC &amp; TG &amp; Ca &amp; CRP</t>
  </si>
  <si>
    <t>TC &amp; Ca &amp; HCY &amp; CRP</t>
  </si>
  <si>
    <t>CO2 &amp; ApopB &amp; HCY &amp; CRP</t>
  </si>
  <si>
    <t>CEA &amp; CA125 &amp; ALB &amp; IMA</t>
  </si>
  <si>
    <t>CEA &amp; TP &amp; Mg &amp; CRP</t>
  </si>
  <si>
    <t>CEA &amp; ALB &amp; TC &amp; CRP</t>
  </si>
  <si>
    <t>CEA &amp; ALB &amp; HCY &amp; IMA</t>
  </si>
  <si>
    <t>CEA &amp; TC &amp; Ca &amp; CRP</t>
  </si>
  <si>
    <t>CA125 &amp; CA153 &amp; ALB &amp; IMA</t>
  </si>
  <si>
    <t>CA125 &amp; CYFRA21-1 &amp; ALB &amp; IMA</t>
  </si>
  <si>
    <t>CA125 &amp; NSE &amp; ALB &amp; IMA</t>
  </si>
  <si>
    <t>CA125 &amp; PG I/II &amp; ALB &amp; IMA</t>
  </si>
  <si>
    <t>CA125 &amp; AST &amp; ALB &amp; IMA</t>
  </si>
  <si>
    <t>CA125 &amp; TP &amp; TC &amp; CRP</t>
  </si>
  <si>
    <t>CA125 &amp; TP &amp; HDL &amp; CRP</t>
  </si>
  <si>
    <t>18-85</t>
  </si>
  <si>
    <t>UICC Stage I n=23, UICC Stage II n=35, UICC Stage III n=28, UICC Stage IV n=43</t>
  </si>
  <si>
    <t>19-85</t>
  </si>
  <si>
    <t>#1913</t>
  </si>
  <si>
    <t>Diagnostic validity of serum macrophage inhibitor cytokine and tissue polypeptide-specific antigen in pancreatobiliary diseases</t>
  </si>
  <si>
    <t>Seyfettin Köklü</t>
  </si>
  <si>
    <t>gskoklu@yahoo.com</t>
  </si>
  <si>
    <t>Sep-09</t>
  </si>
  <si>
    <t>MIC1</t>
  </si>
  <si>
    <t>histopathologically</t>
  </si>
  <si>
    <t>Stage 1 n=8, Stage 2 n=10, Stage 3 n=16, Stage 4 n=22</t>
  </si>
  <si>
    <t>enrolled for study</t>
  </si>
  <si>
    <t>Periampullary carcinomas included ampulla Vateri adenocarcinoma (2 cases), cholangiocellular carcinoma (11 cases) and duodenum carcinoma (2 cases)</t>
  </si>
  <si>
    <t>Chronic and Acute pancreatitis</t>
  </si>
  <si>
    <t>Acute (27 cases) and chronic pancreatitis (4 cases) were the benign diseases of the pancreas</t>
  </si>
  <si>
    <t>Benign biliary diseases included acute cholecystitis, acute cholangitis, choledocolithiasis and cholelithiasis</t>
  </si>
  <si>
    <t>TPS</t>
  </si>
  <si>
    <t>all values were comparable so no stats given</t>
  </si>
  <si>
    <t>p&gt;0.05</t>
  </si>
  <si>
    <t>#1708</t>
  </si>
  <si>
    <t>Development of novel diagnostic system for pancreatic cancer, including early stages, measuring mRNA of whole blood cells</t>
  </si>
  <si>
    <t>Yoshio Sakai</t>
  </si>
  <si>
    <t>yoshios@m-kanazawa.jp</t>
  </si>
  <si>
    <t>The Japan Ministry of Health, Labour, and Welfare, the Japan Agency for Medical Research and Development, and Kanazawa University Hospital</t>
  </si>
  <si>
    <t>KUBIX Inc.</t>
  </si>
  <si>
    <t>SLC44A1 &amp; ABHD3 &amp; PTPRC &amp; TLE2 &amp; FNDC3B &amp; LDHA RPLP1 &amp; RAB10 &amp; HTATIP2 &amp; BACH1 &amp; NFE2L2 &amp; TET2 &amp; MBTPS2 &amp; C2orf81 &amp; PPP1R13L &amp; AKR1B1 &amp; COL17A1 &amp; MCMBP &amp; FAR1 &amp; OSBPL8 &amp; ZMPSTE24 &amp; CCNYL1 &amp; RRAGD &amp; GALNT4 &amp; UBE2W &amp; HEATR5A &amp; UBE4A &amp; ABI1 &amp; PPIH &amp; CENPN &amp; MIER1 &amp; IKBIP &amp; SLC22A15 &amp; IFNGR1 &amp; CFHR3 &amp; ENTPD1 &amp; CLEC4D &amp; USP15 &amp; SLFN12 &amp; FGL2 &amp; ACSL3 &amp; ZEB2 &amp; FPGT &amp; ECHDC3 &amp; PRDM5 &amp; FAM49B &amp; VPS51 (C11orf2) &amp; DENND1B &amp; NABP1 (OBFC2A) &amp; CYB5R4 &amp; LPAR6 &amp; SRBD1 &amp; B3GNT5 &amp; FAM198B &amp; WSB1 &amp; ATP11B</t>
  </si>
  <si>
    <t>imaging studies or pathologically</t>
  </si>
  <si>
    <t>Stage 1 and 2 n =14 Stage 3 and 4 n= 39</t>
  </si>
  <si>
    <t>Considered normal based on medical records for the previous year or on current medical check‐up</t>
  </si>
  <si>
    <t>Benign cystic Lesions</t>
  </si>
  <si>
    <t>#197</t>
  </si>
  <si>
    <t>Serum autoantibodies to pancreatic cancer antigens as biomarkers of pancreatic cancer in a San Francisco Bay Area case-control study</t>
  </si>
  <si>
    <t>Paige M Bracci</t>
  </si>
  <si>
    <t>paige.bracci@ucsf.edu</t>
  </si>
  <si>
    <t>NIH-NCI, The Joan Rombauer Pancreatic Cancer Research Fund, the California Department of Public Health, NCI's SEER Program, the CDC's National Program of Cancer Registries</t>
  </si>
  <si>
    <t>CTDSP1</t>
  </si>
  <si>
    <t>32-85</t>
  </si>
  <si>
    <t>local n=22, regional n=103, distant n=18, unknown n=73</t>
  </si>
  <si>
    <t>Chemotherapy, Radiotherapy and Palliative mixed cohort</t>
  </si>
  <si>
    <t>live in the same area</t>
  </si>
  <si>
    <t>p value</t>
  </si>
  <si>
    <t>MAPK9</t>
  </si>
  <si>
    <t>auc p value</t>
  </si>
  <si>
    <t>NR2E3</t>
  </si>
  <si>
    <t>#6649</t>
  </si>
  <si>
    <t>Serum tumor antigen Reg4 as a diagnostic biomarker in pancreatic ductal adenocarcinoma</t>
  </si>
  <si>
    <t>Kenji Yamao</t>
  </si>
  <si>
    <t>kyamao@aichi-cc.jp</t>
  </si>
  <si>
    <t>REG4</t>
  </si>
  <si>
    <t>Na</t>
  </si>
  <si>
    <t>IA n = 1, IB n = 1, IIA n = 4, IIB n = 6, III n = 22, and IV n = 58</t>
  </si>
  <si>
    <t>NA</t>
  </si>
  <si>
    <t>#3011</t>
  </si>
  <si>
    <t>Circulating CD4+CD25+ regulatory T cells in patients with pancreatic cancer</t>
  </si>
  <si>
    <t>Tomohisa Yamamoto</t>
  </si>
  <si>
    <t>yamamtom@hirakata.kmu.ac.jp</t>
  </si>
  <si>
    <t>%NK cells</t>
  </si>
  <si>
    <t>38-83</t>
  </si>
  <si>
    <t>54-70</t>
  </si>
  <si>
    <t>% CD4</t>
  </si>
  <si>
    <t>% CD8</t>
  </si>
  <si>
    <t>% CD4/25 Treg</t>
  </si>
  <si>
    <t>#8236</t>
  </si>
  <si>
    <t>Detection of pancreatic cancer using antibody microarray-based serum protein profiling</t>
  </si>
  <si>
    <t>r Carl A. K. Borrebaeck</t>
  </si>
  <si>
    <t>carl.borrebaeck@immun.lth.se</t>
  </si>
  <si>
    <t>Sweden</t>
  </si>
  <si>
    <t>The Lund Institute of Technology, Åke Wiberg Foundation, Swedish National Research Council (VR-NT), and the Foundation of Strategic Research (Strategic Center for Translational Cancer Research - CREATE Health (www.createhealth.lth.se).</t>
  </si>
  <si>
    <t>TGF-b1 &amp; CD40L &amp; IL-4 &amp; MUC-1 &amp; IL-16 &amp; RANTES &amp; Eotaxin &amp; C5 &amp; MCP-4 &amp; IL-11 &amp; TNF-b &amp; IL-1-ra &amp; MCP-3 &amp; IL-1a &amp; IL-8 &amp; IL-3 &amp; LDL &amp; C3 &amp; Angiomotin &amp; Factor B &amp; Lewis y</t>
  </si>
  <si>
    <t>31-85</t>
  </si>
  <si>
    <t>22-85</t>
  </si>
  <si>
    <t>no clinical symtoms</t>
  </si>
  <si>
    <t>support vector machine (SVM) using a linear kernel</t>
  </si>
  <si>
    <t>#591</t>
  </si>
  <si>
    <t>Detection of early-stage pancreatic adenocarcinoma</t>
  </si>
  <si>
    <t>David V. Gold</t>
  </si>
  <si>
    <t>gro.recnacsg@dlogvd</t>
  </si>
  <si>
    <t>096924 (DV Gold), and CA120432 and GI SPORE CA62924 (M Goggins and RH Hruban) from the National Institutes of Health (Bethesda, MD)</t>
  </si>
  <si>
    <t>PAM4</t>
  </si>
  <si>
    <t>1A n=13, 1b n=8, 2 n=14, 3/4 n=33</t>
  </si>
  <si>
    <t>Standard curve regression analysis, ROC curve, Student t-test</t>
  </si>
  <si>
    <t>#5464</t>
  </si>
  <si>
    <t>Identification of Small Proteins and Peptides in the Differentiation of Patients with Intraductal Mucinous Neoplasms of the Pancreas, Chronic Pancreatitis and Pancreatic Adenocarcinoma</t>
  </si>
  <si>
    <t>talian Ministry of University and Scientific Research (Grant No. FIRB RBRNO78MCT to C. Gelfi)</t>
  </si>
  <si>
    <t>49-88</t>
  </si>
  <si>
    <t>Localised n=21, local invasion or distant metastases n = 14</t>
  </si>
  <si>
    <t>51-78</t>
  </si>
  <si>
    <t>P-amylase</t>
  </si>
  <si>
    <t>Lipase</t>
  </si>
  <si>
    <t>27-87</t>
  </si>
  <si>
    <t>IPMN Type II</t>
  </si>
  <si>
    <t>#1387</t>
  </si>
  <si>
    <t>The identification of phosphoglycerate kinase-1 and histone H4 autoantibodies in pancreatic cancer patient serum using a natural protein microarray</t>
  </si>
  <si>
    <t>National Cancer Institute under grant R01CA106402 (D.M.L.), and the National Institutes of Health under grant R01GM49500 (D.M.L.) and R01GM72007 (D.G.) and Eprogen</t>
  </si>
  <si>
    <t>Histone 4</t>
  </si>
  <si>
    <t>Sensitivity Specificity Positive Predictive Value</t>
  </si>
  <si>
    <t>PGK-1</t>
  </si>
  <si>
    <t>#2091</t>
  </si>
  <si>
    <t>Novel circulating mirna signatures for early detection of pancreatic neoplasia</t>
  </si>
  <si>
    <t>Meritxell Gironella</t>
  </si>
  <si>
    <t>meritxell.gironella@ciberehd.org</t>
  </si>
  <si>
    <t>Instituto de Salud Carlos III (PI13/02192 and PI17/01003), Fundación Científica de la Asociación Española contra el Cáncer (GCB13131592CAST), and Ministerio de Economía y Competitividad (RTC-2015-3850-1 and SAF2014-54453-R) and cofunded by FEDER-European Union 
 CERCA Programme and SGR 653/Generalitat de Catalunya, Xarxa de Bancs de Tumors de Catalunya (XBTC), Ministerio de Economia y Competitividad (FPI), Ministerio de Educación Cultura y Deporte (FPU)</t>
  </si>
  <si>
    <t>Filed Patent Application</t>
  </si>
  <si>
    <t>Sep-13</t>
  </si>
  <si>
    <t>let-7e-5p</t>
  </si>
  <si>
    <t>1 n=15, 2 n=20, 3 n=26, 4 n=26, unknown = 13</t>
  </si>
  <si>
    <t>Sensitivity, Specificity, AUC, P value, Positive Predictive Value, Negative Predictive Value</t>
  </si>
  <si>
    <t>let-7f-5p</t>
  </si>
  <si>
    <t>miR-103a-3p</t>
  </si>
  <si>
    <t>miR-151a-5p</t>
  </si>
  <si>
    <t>miR-151b</t>
  </si>
  <si>
    <t>miR-16a-5p</t>
  </si>
  <si>
    <t>miR-181a-5p</t>
  </si>
  <si>
    <t>miR-181b-5p</t>
  </si>
  <si>
    <t>miR-192-5p</t>
  </si>
  <si>
    <t>miR-21-5p</t>
  </si>
  <si>
    <t>miR-221-3p</t>
  </si>
  <si>
    <t>miR-23a-3p</t>
  </si>
  <si>
    <t>miR-320a</t>
  </si>
  <si>
    <t>miR-33a-3p</t>
  </si>
  <si>
    <t>miR-548d-3p</t>
  </si>
  <si>
    <t>miR-93-5p</t>
  </si>
  <si>
    <t>miR-320a &amp; miR-33a-3p</t>
  </si>
  <si>
    <t>Sensitivity, Specificity, AUC, Positive Predictive Value, Negative Predictive Value</t>
  </si>
  <si>
    <t>miR-21-5p &amp; miR-33a-3p</t>
  </si>
  <si>
    <t>miR-192-5p &amp; miR-33a-3p</t>
  </si>
  <si>
    <t>miR-33a-3p &amp; miR-548d-3p</t>
  </si>
  <si>
    <t>miR-93-5p &amp; miR-33a-3p</t>
  </si>
  <si>
    <t>miR-221-3p &amp; miR-33a-3p</t>
  </si>
  <si>
    <t>miR-151b &amp; miR-33a-3p</t>
  </si>
  <si>
    <t>miR-181b-5p &amp; miR-33a-3p</t>
  </si>
  <si>
    <t>miR-320a &amp; miR-33a-3p &amp; CA19</t>
  </si>
  <si>
    <t>miR-21-5p &amp; miR-33a-3p &amp; CA19-9</t>
  </si>
  <si>
    <t>miR-192-5p &amp; miR-33a-3p &amp; CA19-9</t>
  </si>
  <si>
    <t>miR-33a-3p &amp; miR-548d-3p &amp; CA19-9</t>
  </si>
  <si>
    <t>miR-93-5p &amp; miR-33a-3p &amp; CA19-9</t>
  </si>
  <si>
    <t>miR-221-3p &amp; miR-33a-3p &amp; CA19-9</t>
  </si>
  <si>
    <t>miR-151b &amp; miR-33a-3p &amp; CA19-9</t>
  </si>
  <si>
    <t>miR-181b-5p &amp; miR-33a-3p &amp; CA19-9</t>
  </si>
  <si>
    <t>#1478</t>
  </si>
  <si>
    <t>Expression and prognostic value of circulating angiogenic cytokines in pancreatic cancer</t>
  </si>
  <si>
    <t>Nuh N Rahbari</t>
  </si>
  <si>
    <t>nuh.rahbari@med.uni-heidelberg.de</t>
  </si>
  <si>
    <t>58.7-50.7</t>
  </si>
  <si>
    <t>Histological</t>
  </si>
  <si>
    <t>T1/2 n=2, T3 n=72, Lymph node positive n=54, Lymph node negative n=20</t>
  </si>
  <si>
    <t>Adjuvant chemotherapy with gemcitabine or
 5-FU received n=49, no treatment n=25</t>
  </si>
  <si>
    <t>P value</t>
  </si>
  <si>
    <t>PDGF-AA</t>
  </si>
  <si>
    <t>ANG-1</t>
  </si>
  <si>
    <t>EGF</t>
  </si>
  <si>
    <t>#2324</t>
  </si>
  <si>
    <t>Identification of IGFBP2 and IGFBP3 as compensatory biomarkers for CA19-9 in early-stage pancreatic cancer using a combination of antibody-based and LC-MS/MS-based proteomics</t>
  </si>
  <si>
    <t>sohtsuki@kumamoto-u.ac.jp</t>
  </si>
  <si>
    <t>Project for Development of Innovative Research on Cancer Therapeutics (P-Direct, 14089014), Ministry of Education, Culture, Sports, Science and Technology of Japan (http://www.mext.go.jp). This study was also supported in part by JSPS KAKENHI Grant Numbers 14J05219, 15K15751, 23390469, and by the Industrial Technology Research Grant Program of the New Energy and the Industrial Technology Development Organization of Japan (P00041), and the Funding Program for Next Generation World-Leading Researchers (LS005) by the Cabinet Office, Government of Japan (http://www.cao.go.jp/index-e.html), and the Third-Term Comprehensive Control Research for Cancer, Research on Biological Markers for New Drug Development and Health Labour Sciences Research, and Applied Research for Innovative Treatment of Cancer grant by the Ministry of Health, Labour and Welfare of Japan, and Practical Research for Innovation Cancer Control (15ck0106101h0002), and AMED-CREST (10801082) by Japan Agency for Medical Research and Development (http://www.amed.go.jp/).</t>
  </si>
  <si>
    <t>I n = 4, II n = 34</t>
  </si>
  <si>
    <t>Sensitivity Specificity AUC</t>
  </si>
  <si>
    <t>DU-PAN-2</t>
  </si>
  <si>
    <t>IGFBP3</t>
  </si>
  <si>
    <t>#692</t>
  </si>
  <si>
    <t>Serum omentin-1 and chemerin concentrations in pancreatic cancer and chronic pancreatitis</t>
  </si>
  <si>
    <t>Alicja Prawdzic Seńkowska</t>
  </si>
  <si>
    <t>alicja.senkowska@gmail.com</t>
  </si>
  <si>
    <t>Omentin-1</t>
  </si>
  <si>
    <t>T1 n=2, T2 n=3, T3 n=7, T4 n=13, N0 n=12, N1 n=13, M0 n=23, M1 n=2</t>
  </si>
  <si>
    <t>Chemerin</t>
  </si>
  <si>
    <t>#1829</t>
  </si>
  <si>
    <t>Identification of a novel serum biomarker for pancreatic cancer, C4b-binding protein Î±-chain (C4BPA) by quantitative proteomic analysis using tandem mass tags</t>
  </si>
  <si>
    <t>Shigetsugu Takano</t>
  </si>
  <si>
    <t>stakano@faculty.chiba-u.jp</t>
  </si>
  <si>
    <t>Grant-in-Aid for Scientific Research ‘KAKENHI' C: 16K08979 (KS, MS, FN), B: 15H04925 (ST, HY, MM), Challenge Exploratory Research: 16K15607 (ST, MS, HY, MM), B: 26293299 (MM, ST, HY), C: 15K08610 (MS).</t>
  </si>
  <si>
    <t>Sep-12</t>
  </si>
  <si>
    <t>C4BPA</t>
  </si>
  <si>
    <t>I n = 5, II n = 5, III n = 15, and IV n = 27</t>
  </si>
  <si>
    <t>C4BPA &amp; CA19-9</t>
  </si>
  <si>
    <t>#1568</t>
  </si>
  <si>
    <t>ITRAQ-based quantitative proteomics reveals apolipoprotein A-I and transferrin as potential serum markers in CA19-9 negative pancreatic ductal adenocarcinoma</t>
  </si>
  <si>
    <t>Wen-Chuan Wu</t>
  </si>
  <si>
    <t>wuwenchuan1973@126.com</t>
  </si>
  <si>
    <t>the Science and Technology Commission of Shanghai Municipality (No. 11JC1402502)</t>
  </si>
  <si>
    <t>Apolipoprotein A-I</t>
  </si>
  <si>
    <t>not mentioned</t>
  </si>
  <si>
    <t>T1/2 n=16, T3 n=38, Lymph node positive n=33, Lymph node negative n=21</t>
  </si>
  <si>
    <t>Transferrin</t>
  </si>
  <si>
    <t>#2341</t>
  </si>
  <si>
    <t>Enhanced discrimination of malignant from benign pancreatic disease by measuring the CA 19-9 antigen on specific protein carriers</t>
  </si>
  <si>
    <t>Brian B. Haab</t>
  </si>
  <si>
    <t>Brian.haab@vai.org</t>
  </si>
  <si>
    <t>the National Cancer Institute (R33 CA122890, to B.B.H.; CA86400 to D.E.B.); the National Institute of Diabetes and Digestive and Kidney Diseases (K23 DK082097 to M.A.A.); the Kutsche Family Professorship at the University of Michigan (to D.E.B.); and the Van Andel Research Institute.</t>
  </si>
  <si>
    <t>Mixed benign cohort: Healthy n=54, Pancreatitis n=52</t>
  </si>
  <si>
    <t>CA19-9 &amp; MUC16</t>
  </si>
  <si>
    <t>Mixed benign cohort: Healthy n=54, Pancreatitis n=53</t>
  </si>
  <si>
    <t>CA19-9 &amp; MUC5AC</t>
  </si>
  <si>
    <t>Mixed benign cohort: Healthy n=54, Pancreatitis n=54</t>
  </si>
  <si>
    <t>Mixed benign cohort: Healthy n=52, Pancreatitis n=36</t>
  </si>
  <si>
    <t>Mixed benign cohort: Healthy n=52, Pancreatitis n=37</t>
  </si>
  <si>
    <t>Mixed benign cohort: Healthy n=52, Pancreatitis n=38</t>
  </si>
  <si>
    <t>#2333</t>
  </si>
  <si>
    <t>Evaluation of Plasma MicroRNAs as Diagnostic and Prognostic Biomarkers in Pancreatic Adenocarcinoma: miR-196a and miR-210 Could Be Negative and Positive Prognostic Markers, Respectively</t>
  </si>
  <si>
    <t>o Ping Zhao, Lianzhen Chen</t>
  </si>
  <si>
    <t>dr.zhaoping@263.net, yjkclz@163.com</t>
  </si>
  <si>
    <t>the National Key Research and Development plan (Grant no. 2016YFA0201503), the National Basic Research Program of China (Grant no. 2014CB542103), and CAMS Innovation Fund for Medical Sciences (CIFMS) (Grant no. 2016-I2M-1-001).</t>
  </si>
  <si>
    <t>47-73</t>
  </si>
  <si>
    <t>pathological examination or fine-needle aspiration cytology</t>
  </si>
  <si>
    <t>miR-210</t>
  </si>
  <si>
    <t>miR-155</t>
  </si>
  <si>
    <t>miR-196a</t>
  </si>
  <si>
    <t>miR-20a</t>
  </si>
  <si>
    <t>miR-25</t>
  </si>
  <si>
    <t>#201</t>
  </si>
  <si>
    <t>The specificity of amylin for the diagnosis of pancreatic adenocarcinoma</t>
  </si>
  <si>
    <t>rbrand@enh.org</t>
  </si>
  <si>
    <t>Amylin</t>
  </si>
  <si>
    <t>22-94</t>
  </si>
  <si>
    <t>histpopathologically</t>
  </si>
  <si>
    <t>34-78</t>
  </si>
  <si>
    <t>&gt;0.05</t>
  </si>
  <si>
    <t>#6836</t>
  </si>
  <si>
    <t>Evaluation of pro-carboxypeptidase A and carboxypeptidase A as serologic markers for adenocarcinoma of the pancreas</t>
  </si>
  <si>
    <t>Peter.shamamian@med.nyu.edu</t>
  </si>
  <si>
    <t>the Elsa U. Pardee Foundation (P.S., P.J.W., C.G.), the Lustgarten Foundation for Pancreatic Cancer Research (P.S.) and NCI Grant P30 CA16087 to the NYU Cancer Institute Rita J. and Stanley H. Kaplan Comprehensive Cancer Center (J.D.G. and X.Y.Y.)</t>
  </si>
  <si>
    <t>carboxypeptidase A</t>
  </si>
  <si>
    <t>pathologically</t>
  </si>
  <si>
    <t>I n = 4, II n = 3, III n = 17, and IV n = 10</t>
  </si>
  <si>
    <t>pro-carboxypeptidase A</t>
  </si>
  <si>
    <t>#3633</t>
  </si>
  <si>
    <t>Unique circulating immune signatures for recurrent acute pancreatitis, chronic pancreatitis and pancreatic cancer: A pilot study of these conditions with and without diabetes</t>
  </si>
  <si>
    <t>Walter G. Park</t>
  </si>
  <si>
    <t>wgpark@stanford.edu</t>
  </si>
  <si>
    <t>National Cancer Institute and National Institute of Diabetes and Digestive and Kidney Diseases of the National Institutes of Health under award numbers U01DK108306 (DCW, DY), DK061451 (DCW) and DK077906 (DY), and U01CA200466 (REB), P30 CA016672 (SA, LL), U01DK108300 (WGP, AH), U01CA21002002 (WGP), 1U01DK108320 (SJH).</t>
  </si>
  <si>
    <t>DCW serves as a consultant for AbbVie, Regeneron, Ariel Precision Medicine, is a cofounder of Ariel Precision Medicine and may have equity. REB receives research support from Freenome and Immunovia. WGP serves as an advisory board member for Abbvie, Ariel Precision Medicine, Alnylam, Akcea Therapeutics, Interpace, and as a consultant to Recro Pharma. He receives research support from Kangan Pharmaceuticals.</t>
  </si>
  <si>
    <t>GM-CSF</t>
  </si>
  <si>
    <t>63-75</t>
  </si>
  <si>
    <t>biopsy-proven disease</t>
  </si>
  <si>
    <t>49-65</t>
  </si>
  <si>
    <t>IL-31</t>
  </si>
  <si>
    <t>FASL</t>
  </si>
  <si>
    <t>GM-CSF &amp; IL-31 &amp; Leptin &amp; FASL</t>
  </si>
  <si>
    <t>HGF</t>
  </si>
  <si>
    <t>48-58</t>
  </si>
  <si>
    <t>2 or more episodes of documented acute pancreatitis without structural evidence of definite CP</t>
  </si>
  <si>
    <t>SCF</t>
  </si>
  <si>
    <t>IL-12p40</t>
  </si>
  <si>
    <t>MIG</t>
  </si>
  <si>
    <t>TNF-α</t>
  </si>
  <si>
    <t>HGF &amp; SCF &amp; IL-12p40 &amp; MIG &amp; TNF-α</t>
  </si>
  <si>
    <t>IFN-β</t>
  </si>
  <si>
    <t>47.5-60</t>
  </si>
  <si>
    <t>CP was defined by definitive changes on cross-sectional imaging, endoscopic ultrasound or histology</t>
  </si>
  <si>
    <t>IL-17F</t>
  </si>
  <si>
    <t>PDGFB</t>
  </si>
  <si>
    <t>IFN-β &amp; IL-17F &amp; PDGFB</t>
  </si>
  <si>
    <t>#5844</t>
  </si>
  <si>
    <t>Integrated epigenetic biomarkers in circulating cell-free DNA as a robust classifier for pancreatic cancer</t>
  </si>
  <si>
    <t>Feng Cao, Ailin Wei</t>
  </si>
  <si>
    <t>danxie@scu.edu.cn, angli@scu.edu.cn</t>
  </si>
  <si>
    <t>31771426 from Chinese National Natural
 Science Foundation to Dan Xie; the expert funding of National Natural
 Science Foundation of China (81773174) to Ang Li; the 1·3·5 project for
 disciplines of excellence-Clinical Research Incubation and Innovation Project,
 West China Hospital, Sichuan University (ZYJC18044) to Ang Li; and Science
 and technology project of Sichuan Province (20ZDYF2954) to Ailin Wei</t>
  </si>
  <si>
    <t>5-methylcytosine</t>
  </si>
  <si>
    <t>I n = 8, II n = 28, III n = 18, and IV n = 18</t>
  </si>
  <si>
    <t>5-Hydroxymethylcytosine</t>
  </si>
  <si>
    <t>5-methylcytosine &amp; 5-Hydroxymethylcytosine</t>
  </si>
  <si>
    <t>#5452</t>
  </si>
  <si>
    <t>Differential Diagnosis of Autoimmune Pancreatitis From Pancreatic Cancer by Analysis of Serum Gelatinase Levels</t>
  </si>
  <si>
    <t>Germany &amp; Belgium</t>
  </si>
  <si>
    <t>y the European Union Seventh Framework
 Programme, EU-Grant FP7-NMP-2010-LARGE-4 (acr. SaveMe), under
 grant agreement no. 263307 and by the Geconcerteerde OnderzoeksActies
 (GOA 2013/14) and Fund for Scientific Research of Flanders
 (FWO-Vlaanderen), Belgium</t>
  </si>
  <si>
    <t>MMP-9-NGAL complex</t>
  </si>
  <si>
    <t>46-80</t>
  </si>
  <si>
    <t>15-64</t>
  </si>
  <si>
    <t>MMP-2</t>
  </si>
  <si>
    <t>IL-17</t>
  </si>
  <si>
    <t>37-75</t>
  </si>
  <si>
    <t>total MMP-2</t>
  </si>
  <si>
    <t>#933</t>
  </si>
  <si>
    <t>Integrated proteomic profiling of cell line conditioned media and pancreatic juice for the identification of pancreatic cancer biomarkers</t>
  </si>
  <si>
    <t>Eleftherios P. Diamandis</t>
  </si>
  <si>
    <t>ediamandis@mtsinai.on.ca</t>
  </si>
  <si>
    <t>USA &amp; Germany</t>
  </si>
  <si>
    <t>AGR2</t>
  </si>
  <si>
    <t>55-86</t>
  </si>
  <si>
    <t>46-84</t>
  </si>
  <si>
    <t>nonblood relatives of patients in the Familial Gastrointestinal Cancer Registry studies</t>
  </si>
  <si>
    <t>OLFM4</t>
  </si>
  <si>
    <t>SYCN</t>
  </si>
  <si>
    <t>COL6A1</t>
  </si>
  <si>
    <t>PIGR</t>
  </si>
  <si>
    <t>#3080</t>
  </si>
  <si>
    <t>Increased levels of IgG antibodies against peptides of the prostate stem cell antigen in the plasma of pancreatic cancer patients</t>
  </si>
  <si>
    <t>Shigeki Shichijo</t>
  </si>
  <si>
    <t>shichijo@med.kurume-u.ac.jp</t>
  </si>
  <si>
    <t>Ministry of Education, Science, Sport, Culture and Technology of Japan (no. 17016074 to K.I.), from the Japan Society for
 the Promotion of Science (no. 18591532 to S.S.), and from the
 Research Center of Innovative Cancer Therapy of the 21st
 Century COE Program for Medical Science (to K.I. and S.S.)</t>
  </si>
  <si>
    <t>PSCA 2-11</t>
  </si>
  <si>
    <t>All stage 3 and 4</t>
  </si>
  <si>
    <t>PSCA 3-11</t>
  </si>
  <si>
    <t>PSCA 3-12</t>
  </si>
  <si>
    <t>PSCA 8-17</t>
  </si>
  <si>
    <t>PSCA 18-27</t>
  </si>
  <si>
    <t>PSCA 27-36</t>
  </si>
  <si>
    <t>PSCA 43-51</t>
  </si>
  <si>
    <t>PSCA 44-52</t>
  </si>
  <si>
    <t>PSCA 51-60</t>
  </si>
  <si>
    <t>PSCA 55-64</t>
  </si>
  <si>
    <t>PSCA 56-65</t>
  </si>
  <si>
    <t>PSCA 86-95</t>
  </si>
  <si>
    <t>PSCA 105-113</t>
  </si>
  <si>
    <t>PSCA 108-117</t>
  </si>
  <si>
    <t>PSCA 109-117</t>
  </si>
  <si>
    <t>#4552</t>
  </si>
  <si>
    <t>Detection of early pancreatic ductal adenocarcinoma with thrombospondin-2 and CA19-9 blood markers</t>
  </si>
  <si>
    <t>Ken Zaret</t>
  </si>
  <si>
    <t>zaret@upenn.edu</t>
  </si>
  <si>
    <t>NIH grant # R37GM36477, the Abramson Cancer Center Pancreatic Cancer Translational Center for Excellence, the Institute for Regenerative Medicine at the University of Pennsylvania, and NIH # P30DK050306 and its cell culture core to K.S.Z.; NIH R01CA208517 to G.M.P. and K.S.Z.; NIH P50CA102701 Mayo Clinic SPORE in Pancreatic Cancer to G.M.P.; Department of Defense grant BC123187P1 to B.A.G., and NIH P30DK19525 supporting the Penn Diabetes Research Center Bioassay Core</t>
  </si>
  <si>
    <t>K.S.Z. consulted for BetaLogics/J&amp;J and RaNA Therapeutics on matters unrelated to the present study. J.K. and K.S.Z. have a patent pending for the biomarker panel entitled “Methods for Diagnosing Pancreatic Cancer” (Application No. 61/837,358)</t>
  </si>
  <si>
    <t>clinically or histologically</t>
  </si>
  <si>
    <t>I n=1, IA n=1, IB n=6, II n=16, IIA n=13, IIB n=21, III n= 10, IV n=13</t>
  </si>
  <si>
    <t>I n=1, IA n=1, IB n=6, II n=16, IIA n=13, IIB n=21</t>
  </si>
  <si>
    <t>III n= 10, IV n=13</t>
  </si>
  <si>
    <t>Thrombospondin-2</t>
  </si>
  <si>
    <t>Thrombospondin-2 &amp; CA19-9</t>
  </si>
  <si>
    <t>I n=4, IA n=2, IB n=4, II n=37, IIA n=15, IIB n=26, III n= 41, IV n=68</t>
  </si>
  <si>
    <t>I n=4, IA n=2, IB n=4, II n=37, IIA n=15, IIB n=26</t>
  </si>
  <si>
    <t>III n= 41, IV n=68</t>
  </si>
  <si>
    <t>#965</t>
  </si>
  <si>
    <t>Increased plasma levels of galectin-1 in pancreatic cancer: Potential use as biomarker</t>
  </si>
  <si>
    <t>Pilar Navarro</t>
  </si>
  <si>
    <t>pnavarro@imim.es</t>
  </si>
  <si>
    <t>Spain &amp; UK</t>
  </si>
  <si>
    <t>The Spanish Ministerio de Economía y Competitividad/ISCIII-FEDER (PI14/00125; PI17/00199), the Carmen Delgado/Miguel Pérez-Mateo AESPANC-ACANPAN 2016 grant and the “Generalitat de Catalunya” (2014/SGR/143 and 2017/SGR/255) to P.N., ISCIII PI15/02101, EU TRANSCAN AC14/00033 and AECC grants to A.C., and grants from Instituto de Salud Carlos III/FEDER (PT17/0015/0011) and the “Xarxa de Bancs de tumors” sponsored by Pla Director d'Oncologia de Catalunya (XBTC). CAO received funding from the International PhD studies Fellowship “Créditos Beca Francisco José de Caldas” n° 529-2011 Colciencias, Colombia</t>
  </si>
  <si>
    <t>Galectin-1</t>
  </si>
  <si>
    <t>51-90</t>
  </si>
  <si>
    <t>I n=2, II n=10, III n= 5, IV n=14</t>
  </si>
  <si>
    <t>27-84</t>
  </si>
  <si>
    <t>AUC P value</t>
  </si>
  <si>
    <t>42-88</t>
  </si>
  <si>
    <t>I n=2, II n=18, III n= 0, IV n=8</t>
  </si>
  <si>
    <t>26-76</t>
  </si>
  <si>
    <t>Sensitivity Specificity AUC P value</t>
  </si>
  <si>
    <t>#3808</t>
  </si>
  <si>
    <t>Immune-complex level of cofilin-1 in sera is associated with cancer progression and poor prognosis in pancreatic cancer</t>
  </si>
  <si>
    <t>Grants‐in‐Aid for Scientific Research KAKENHI (Young Scientists B: 22700904 to M.S.), KIBAN C (15K08610 to M.S.), KIBAN B (15H04925 to S.T., H.Y., and M.M.), and Challenge Exploratory Research (16K15607 to S.T., M.S., H.Y., and M.M.), KIBAN C (16K08979 to K.S., M.S., and F.N.), and KIBAN B (26293299 to M.M., S.T., and H.Y.) from the Japan Society for the Promotion of Science</t>
  </si>
  <si>
    <t>Cofilin-1</t>
  </si>
  <si>
    <t>IA n=2, IB n=1, II IIA n=7, IIB n=26, III n= 8, IV n=5</t>
  </si>
  <si>
    <t>age and gender matched to PDAC samples</t>
  </si>
  <si>
    <t>Cofilin-1 &amp; CA19-9</t>
  </si>
  <si>
    <t>#2805</t>
  </si>
  <si>
    <t>MicroRNAs in plasma of pancreatic ductal adenocarcinoma patients as novel blood-based biomarkers of disease</t>
  </si>
  <si>
    <t>Subrata Sen</t>
  </si>
  <si>
    <t>ssen@mdanderson.org</t>
  </si>
  <si>
    <t>The National Cancer Institute Grant UO1CA111302 The National Cancer Institute Cancer Center Support Grant CA16672</t>
  </si>
  <si>
    <t>&lt;50 n=4, 51-60 n=23, 61-70 n=17, &gt;70 n=5</t>
  </si>
  <si>
    <t>localized n=15, locally advanced n=13, metastatic n=21</t>
  </si>
  <si>
    <t>Healthy spouses, friends, or non–blood relatives of patients with various non-gastrointestinal and non–smoking related cancers. Controls were frequency-matched to cases by age at enrollment (±5 years), sex, and race</t>
  </si>
  <si>
    <t>P value AUC</t>
  </si>
  <si>
    <t>miR-21 &amp; miR-210 &amp; miR-155 &amp; miR-196a</t>
  </si>
  <si>
    <t>#712</t>
  </si>
  <si>
    <t>CKAP4, a DKK1 receptor, is a biomarker in exosomes derived from pancreatic cancer and a molecular target for therapy</t>
  </si>
  <si>
    <t>Akira Kikuchi</t>
  </si>
  <si>
    <t>akikuchi@molbiobc.med.osaka-u.ac.jp</t>
  </si>
  <si>
    <t>Grants-in-Aids for Scientific Research to A. Kikuchi (2016–2020; no. 16H06374), on Innovative Area (no.JP18H04861) to A. Kikuchi, for Young Scientists (Start-up) to H. Kimura (2016–2017; no. 16H06944), and for Early-Career Scientists to H. Kimura (2018–2019; no. 18K15064) from the Ministry of Education, Culture, Sports, Science and Technology of Japan and by the Project Promoting Support for Drug Discovery (2016–2018; no. DNW-16002) to K. Fumoto and the Project for Cancer Research And Therapeutic Evolution (P-CREATE; 2016–2017; no.16cm0106119h0001; 2018–2019; 18cm0106132h0001) to A. Kikuchi from the Japan Agency for Medical Research and development, AMED, by Integrated Frontier Research for Medical Science Division, Institute for Open and Transdisciplinary Research Initiatives, Osaka University to A. Kikuchi, by grants from the Yasuda Memorial Foundation to A. Kikuchi and from the Osaka Community Foundation to H. Kimura</t>
  </si>
  <si>
    <t>Costs of publication of this article were defrayed in part by the payment of page charges</t>
  </si>
  <si>
    <t>DKK1</t>
  </si>
  <si>
    <t>unresectable PDAC cases n=20, Resectable PDAC cases n=27</t>
  </si>
  <si>
    <t>Purchased from Clinical Trials Laboratory Services, Jackson ImmunoResearch Inc., and BioIVT</t>
  </si>
  <si>
    <t>#265</t>
  </si>
  <si>
    <t>Validation of biomarkers that complement CA19.9 in detecting early pancreatic cancer</t>
  </si>
  <si>
    <t>Ivan M. Blasutig</t>
  </si>
  <si>
    <t>ivan.blasutig@uhn.ca</t>
  </si>
  <si>
    <t>Canada &amp; USA</t>
  </si>
  <si>
    <t>The Early Detection Research Network through the National Cancer Institute Grant No. U01 CA086402.</t>
  </si>
  <si>
    <t>histologically, CT scan, an abnormal abdominal imaging study (CT, MRI, MRCP and EUS)</t>
  </si>
  <si>
    <t>IA n=4, IB n=3, IIA n=17, IIB n=62, IV n=25</t>
  </si>
  <si>
    <t>common bile duct or other benign conditions</t>
  </si>
  <si>
    <t>CA125 &amp; CA19-9</t>
  </si>
  <si>
    <t>CA125 &amp; LAMC2</t>
  </si>
  <si>
    <t>CA19-9 &amp; LAMC2</t>
  </si>
  <si>
    <t>CA19-9 &amp; CA125 &amp; LAMC2</t>
  </si>
  <si>
    <t>IA n=5, IB n=5, IIA n=27, IIB n=88, IV n=24</t>
  </si>
  <si>
    <t>CA125 &amp; CA19.9</t>
  </si>
  <si>
    <t>CA19.9 &amp; LAMC2</t>
  </si>
  <si>
    <t>#1345</t>
  </si>
  <si>
    <t>Prediagnostic serum biomarkers as early detection tools for pancreatic cancer in a large prospective cohort study</t>
  </si>
  <si>
    <t>Anna E. Lokshin</t>
  </si>
  <si>
    <t>lokshina@pitt.edu</t>
  </si>
  <si>
    <t>NIH awards: 2R01CA108990, U01CA117452, and 5P30 CA047904 23</t>
  </si>
  <si>
    <t>Nov-93</t>
  </si>
  <si>
    <t>&lt;59 n=27, 60-64 n=35, 65-67 n=48, &gt;70 n=25</t>
  </si>
  <si>
    <t>confirmed through medical revie</t>
  </si>
  <si>
    <t>Cancer subtypes Neoplasm (n=2), Carcinoma (Not Otherwise Specified) (n=10), Adenocarcinoma (Not Otherwise Specified) (n=104), Mucinous adenocarcinoma (n=4), Mucin-producing adenocarcinoma (n=2), Infiltrating duct carcinoma (n=11), Acinar cell carcinoma (n=1)</t>
  </si>
  <si>
    <t>&lt;59 n=98, 60-64 n=163, 65-67 n=163, &gt;70 n=116</t>
  </si>
  <si>
    <t>Matched to cases at a ratio of 4∶1 (controls:cases) based on the distribution of age (±5 years), race, sex, and calendar date of blood draw in 2-month blocks within the case cohort</t>
  </si>
  <si>
    <t>CA 125</t>
  </si>
  <si>
    <t>NSE</t>
  </si>
  <si>
    <t>bHCG</t>
  </si>
  <si>
    <t>CEACAM1</t>
  </si>
  <si>
    <t>Prolactin</t>
  </si>
  <si>
    <t>#922</t>
  </si>
  <si>
    <t>Serum Mac-2 binding protein is a novel biomarker for chronic pancreatitis</t>
  </si>
  <si>
    <t>Eiji Miyoshi</t>
  </si>
  <si>
    <t>emiyoshi@sahs.med.oska-u.ac.jp</t>
  </si>
  <si>
    <t>Grants-in-Aid for Scientific Research (B), No. 15H04810 from the Japan Society for the Promotion of Science, Japanese Society of Laboratory Medicine Fund for the Promotion of Scientific Research, Foundation for Total Health Promotion; and supported as a research program from the Project for Development of Innovative Research on Cancer Therapeutics (P-Direct), Ministry of Education, Culture, Sports, Science and Technology of Japan</t>
  </si>
  <si>
    <t>Mac-2 binding protein</t>
  </si>
  <si>
    <t>iagnosis of CP was made according to the guidelines of the Japan Pancreas Society</t>
  </si>
  <si>
    <t>Sensitivity Specificity AUC PPV NPV</t>
  </si>
  <si>
    <t>#1226</t>
  </si>
  <si>
    <t>Evaluation in pre-diagnosis samples discounts ICAM-1 and TIMP-1 as biomarkers for earlier diagnosis of pancreatic cancer</t>
  </si>
  <si>
    <t>E. Costello</t>
  </si>
  <si>
    <t>orth West Cancer Research
 grant CR976, the National Institute for Health Research
 Liverpool Pancreas Biomedical Research Unit, and Cancer
 Research UK grant A12790. UKCTOCS was core-funded by the
 Medical Research Council, Cancer Research UK, and the
 Department of Health with additional support from the Eve
 Appeal, Special Trustees of Bart's and the London, and Special Trustees of UCLH. UKCTOCS researchers were supported by
 the National Institute for Health Research University College
 London Hospitals Biomedical Research Centre</t>
  </si>
  <si>
    <t>IJ and UM have a financial interest through UCL Business and
 Abcodia Ltd in the third party exploitation of trials biobanks,
 developed through their research at UCL. IJ has a consultancy
 arrangement with Becton Dickinson in the field of tumour
 markers and ovarian cancer</t>
  </si>
  <si>
    <t>ICAM-1</t>
  </si>
  <si>
    <t>60-73.5</t>
  </si>
  <si>
    <t>Not obstructed</t>
  </si>
  <si>
    <t>28-37</t>
  </si>
  <si>
    <t>44.3-55</t>
  </si>
  <si>
    <t>56.8-75.3</t>
  </si>
  <si>
    <t>benign biliary obstructed</t>
  </si>
  <si>
    <t>61.8-72.3</t>
  </si>
  <si>
    <t>Obstructed</t>
  </si>
  <si>
    <t>#2066</t>
  </si>
  <si>
    <t>Specific increase in serum core-fucosylated haptoglobin in patients with chronic pancreatitis</t>
  </si>
  <si>
    <t>E. Miyoshi</t>
  </si>
  <si>
    <t>the Project for Development of Innovative Research on Cancer Therapeutics (PDirect), Ministry of Education, Culture, Sports, Science and Technology of Japan</t>
  </si>
  <si>
    <t>Total fucosylated haptoglobin (AAL-Hpt)</t>
  </si>
  <si>
    <t>Core fucosylated haptoglobin (PhoSL-Hpt)</t>
  </si>
  <si>
    <t>Sensitivity Specificity AUC P value PPV NPV</t>
  </si>
  <si>
    <t>#4184</t>
  </si>
  <si>
    <t>Differential diagnosis between chronic pancreatitis and pancreatic cancer: value of the detection of KRAS2 mutations in circulating DNA</t>
  </si>
  <si>
    <t>Frederique Maire</t>
  </si>
  <si>
    <t>frederique.maire@bjn.ap-hop-paris.fr</t>
  </si>
  <si>
    <t>France</t>
  </si>
  <si>
    <t>Jan-95</t>
  </si>
  <si>
    <t>Jan-99</t>
  </si>
  <si>
    <t>KRAS2</t>
  </si>
  <si>
    <t>pathological examination of pancreatic tumour obtained by fine needle aspiration during endoscopic ultrasonography (n=42) or operative procedure (n=5)</t>
  </si>
  <si>
    <t>s: stage I (n=5, 11%), stage II or III (n=19, 40%) and stage IV (n=23, 49%</t>
  </si>
  <si>
    <t>20-64</t>
  </si>
  <si>
    <t>Diagnosis of chronic pancreatitis relied upon the presence of pancreatic calcifications and/or irregularity of pancreatic ducts, according to Cambridge Classification (Axon et al, 1984) on computed tomography scan and endoscopic retrograde pancreatography, respectively. Etiology of chronic pancreatitis was alcoholic in 30 patients and idiopathic in one patient. No case of pancreatic cancer occurred during the 36-month follow-up in these 31 patients.</t>
  </si>
  <si>
    <t>Sensitivity Specificity PPV NPV</t>
  </si>
  <si>
    <t>KRAS2 &amp; CA19-9</t>
  </si>
  <si>
    <t>#2199</t>
  </si>
  <si>
    <t>Identification of serum biomarker signatures associated with pancreatic cancer</t>
  </si>
  <si>
    <t>SSF - the Foundation of Strategic Research (Strategic Center for Translational Cancer Research - CREATE Health (www.createhealth.lth.se) and VINNOVA</t>
  </si>
  <si>
    <t>C. Wingren and C.A.K. Borrebaeck have ownership interest in patent application for the biomarker signatures. No potential conflicts of interests were disclosed by other authors. Costs of publication of this article were defrayed in part by the payment of page charges</t>
  </si>
  <si>
    <t>Angiomotin &amp; β-Galactosidase &amp; BTK &amp; C1 &amp; esterase inh. &amp; C3 &amp; C5 &amp; CD40 &amp; CD40 ligand &amp; Factor B &amp; GLP-1 &amp; IFN-γ &amp; IgM &amp; IL-10 &amp; IL-11 &amp; IL-12 &amp; IL-13 &amp; IL-16 &amp; IL-18 &amp; IL-1-ra &amp; IL-1α &amp; IL-3 &amp; IL-5 &amp; IL-6 &amp; IL-7 &amp; IL-8 &amp; Integrin α-11 &amp; Procathepsin W &amp; Sialyl &amp; Lewis x &amp; TGF-β1 &amp; TNF-α &amp; VEGF &amp; C1q &amp; Properdin</t>
  </si>
  <si>
    <t>42-93</t>
  </si>
  <si>
    <t>Stage III or IV</t>
  </si>
  <si>
    <t>24-53</t>
  </si>
  <si>
    <t>#1845</t>
  </si>
  <si>
    <t>The Stra plasma biomarker: Blinded validation of improved accuracy over CA19-9 in pancreatic cancer diagnosis</t>
  </si>
  <si>
    <t>NCI: U01 CA152653 (to B.B. Haab, R.E. Brand, Y. Huang); U01 CA200466 (to R.E. Brand); U01 CA200468 (to A. Maitra); U01 CA168896 (to B.B. Haab, R.E. Brand, Y. Huang); U01 CA196403 (to A. Maitra); P30 CA138313 (to R.R. Drake)</t>
  </si>
  <si>
    <t>A.D. Singhi is a consultant/advisory board member for Foundation Medicine</t>
  </si>
  <si>
    <t>I n = 2, II n = 43, III n = 14, and IV n = 13</t>
  </si>
  <si>
    <t>Mixed benign cohort: Healthy control n=0, Chronic pancreatitis n=33, Benign biliary stricture n=14, Abnormal imaging n=24, Chronic diabetic n=0, Pancreatic cyst n=1</t>
  </si>
  <si>
    <t>CA19-9:sTRA</t>
  </si>
  <si>
    <t>Mixed benign cohort: Healthy control n=0, Chronic pancreatitis n=33, Benign biliary stricture n=14, Abnormal imaging n=24, Chronic diabetic n=0, Pancreatic cyst n=2</t>
  </si>
  <si>
    <t>MUC5AC:sTRA</t>
  </si>
  <si>
    <t>Mixed benign cohort: Healthy control n=0, Chronic pancreatitis n=33, Benign biliary stricture n=14, Abnormal imaging n=24, Chronic diabetic n=0, Pancreatic cyst n=3</t>
  </si>
  <si>
    <t>MUC16:sTRA</t>
  </si>
  <si>
    <t>Mixed benign cohort: Healthy control n=0, Chronic pancreatitis n=33, Benign biliary stricture n=14, Abnormal imaging n=24, Chronic diabetic n=0, Pancreatic cyst n=4</t>
  </si>
  <si>
    <t>I n = 17, II n = 40, III n = 5, and IV n = 9</t>
  </si>
  <si>
    <t>Mixed benign cohort: Healthy control n=20, Chronic pancreatitis n=15, Benign biliary stricture n=8, Abnormal imaging n=0, Chronic diabetic n=24, Pancreatic cyst n=6</t>
  </si>
  <si>
    <t>Mixed benign cohort: Healthy control n=20, Chronic pancreatitis n=15, Benign biliary stricture n=8, Abnormal imaging n=0, Chronic diabetic n=24, Pancreatic cyst n=7</t>
  </si>
  <si>
    <t>Mixed benign cohort: Healthy control n=20, Chronic pancreatitis n=15, Benign biliary stricture n=8, Abnormal imaging n=0, Chronic diabetic n=24, Pancreatic cyst n=8</t>
  </si>
  <si>
    <t>Mixed benign cohort: Healthy control n=20, Chronic pancreatitis n=15, Benign biliary stricture n=8, Abnormal imaging n=0, Chronic diabetic n=24, Pancreatic cyst n=9</t>
  </si>
  <si>
    <t>#6420</t>
  </si>
  <si>
    <t>Serum nerve growth factor level indicates therapeutic efficacy of I-125 seed implantation in advanced pancreatic adenocarcinoma</t>
  </si>
  <si>
    <t>Xiaochun Yang</t>
  </si>
  <si>
    <t>blackstone502@163.com</t>
  </si>
  <si>
    <t>Cancer Translational Medical Engineering Research Center of Yunnan Province</t>
  </si>
  <si>
    <t>Serum Nerve Growth Factor (NGF)</t>
  </si>
  <si>
    <t>41-72</t>
  </si>
  <si>
    <t>All PDAC was Stage III and above</t>
  </si>
  <si>
    <t>125I Seeds Implantation</t>
  </si>
  <si>
    <t>t-test and ROC AUC</t>
  </si>
  <si>
    <t>#4587</t>
  </si>
  <si>
    <t>Chondroitin sulfate proteoglycan CSPG4 as a novel hypoxia-sensitive marker in pancreatic tumors</t>
  </si>
  <si>
    <t>Nathalia A. Giese</t>
  </si>
  <si>
    <t>athalia.giese@med.uni-heidelberg.de</t>
  </si>
  <si>
    <t>Dietmar Hopp Stiftung</t>
  </si>
  <si>
    <t>Chondroitin sulfate proteoglycan CSPG4</t>
  </si>
  <si>
    <t>39–81</t>
  </si>
  <si>
    <t>Ia-IIa 12, IIb-IV 56</t>
  </si>
  <si>
    <t>19–74</t>
  </si>
  <si>
    <t>Mann-Whitney test for two groups and Kruskal-Wallis with Dunn’s test for multiple groups</t>
  </si>
  <si>
    <t>44–79</t>
  </si>
  <si>
    <t>Serous Cystadenoma</t>
  </si>
  <si>
    <t>#2327</t>
  </si>
  <si>
    <t>Carbohydrate antigenic determinant (CA 19-9) and other tumor markers in gastrointestinal malignancies</t>
  </si>
  <si>
    <t>T Yoshikawa</t>
  </si>
  <si>
    <t>Benign diseases</t>
  </si>
  <si>
    <t>Chronic pancreatitis 22, Viral Hepatitis 15, Cirrhosis 6, Cholelithiasis 6, Other 5</t>
  </si>
  <si>
    <t>Kruskal Wallis test &amp; Spearman's Rank correlation</t>
  </si>
  <si>
    <t>&lt; 0.01 between PDAC and both benign and healthy cohorts</t>
  </si>
  <si>
    <t>Carcinoembryonic Antigen (CEA)</t>
  </si>
  <si>
    <t>Ferritin</t>
  </si>
  <si>
    <t>beta 2 microglobulin</t>
  </si>
  <si>
    <t>#2726</t>
  </si>
  <si>
    <t>Expression and potential function of the CXC chemokine CXCL16 in pancreatic ductal adenocarcinoma</t>
  </si>
  <si>
    <t>: Dr Moritz N. Wente</t>
  </si>
  <si>
    <t>moritz.wente@med.uni-heidelberg.de</t>
  </si>
  <si>
    <t>CXC chemokine CXCL16</t>
  </si>
  <si>
    <t>organ donor program</t>
  </si>
  <si>
    <t>Mann-Whitney U test, KruskalWallis test, Dunn’s multiple comparison test</t>
  </si>
  <si>
    <t>#884</t>
  </si>
  <si>
    <t>Identification of human complement factor B as a novel biomarker candidate for pancreatic ductal adenocarcinoma</t>
  </si>
  <si>
    <t>paikyk@yonsei.ac.kr</t>
  </si>
  <si>
    <t>Ministry of Health &amp; Welfare, Republic of Korea (grant number: HI14C1234)</t>
  </si>
  <si>
    <t>Human Complement Factor B (CFB)</t>
  </si>
  <si>
    <t>59 ± 11</t>
  </si>
  <si>
    <t>52 ± 14</t>
  </si>
  <si>
    <t>47 ± 15</t>
  </si>
  <si>
    <t>Mann−Whitney rank sum test, ROC AUC, Youden’s index</t>
  </si>
  <si>
    <t>&lt; 0.0001</t>
  </si>
  <si>
    <t>CBF &amp; CA19-9</t>
  </si>
  <si>
    <t>#1020</t>
  </si>
  <si>
    <t>The ambiguous role of microRNA-205 and its clinical potential in pancreatic ductal adenocarcinoma</t>
  </si>
  <si>
    <t>Sameer Abdallah Dhayat</t>
  </si>
  <si>
    <t>Sameer.dhayat@ukmuenster.de</t>
  </si>
  <si>
    <t>microRNA-205</t>
  </si>
  <si>
    <t>35.2- 82.4</t>
  </si>
  <si>
    <t>stage II 38, stage III 11 ,stage IV 16</t>
  </si>
  <si>
    <t>42.5– 87.9</t>
  </si>
  <si>
    <t>34.0– 80.3</t>
  </si>
  <si>
    <t>36.7– 79.7</t>
  </si>
  <si>
    <t>Unpaired t test, Kaplan–Meier method, Log-rank test, ROC AUC</t>
  </si>
  <si>
    <t>#8752</t>
  </si>
  <si>
    <t>CIRCULATING MONOCYTE CHEMOATTRACTANT PROTEIN-1 (MCP-1/CCL-2) AS A POTENTIAL BIOMARKER FOR THE DIAGNOSIS OF PANCREATIC ADENOCARCINOMA</t>
  </si>
  <si>
    <t>CIGDEM USULAFSAR, MD, Assoc. Prof</t>
  </si>
  <si>
    <t>Circulating Monocyte Chemoattractant Protein-1 (MCP-1/CCL-2)</t>
  </si>
  <si>
    <t>38-84</t>
  </si>
  <si>
    <t>Surgery was performed in 7 (20%) patients: 4 (11%) patients underwent pancreaticoduodenectomy and 3 (9%) patients had palliative surgery</t>
  </si>
  <si>
    <t>Age and sex matched</t>
  </si>
  <si>
    <t>#293</t>
  </si>
  <si>
    <t>Clinical value of serum hyaluronan and propeptide of type III collagen in patients with pancreatic cancer</t>
  </si>
  <si>
    <t>Inna M. Chen</t>
  </si>
  <si>
    <t>inna.chen@regionh.dk</t>
  </si>
  <si>
    <t>Biomarker analysis was funded by the Department of Oncology, Herlev and Gentofte Hospital, Denmark</t>
  </si>
  <si>
    <t>Authors N.W.I. and M.K. are employees at Nordic Bioscience involved in biomarker discovery and development. M.K. holds stocks of Nordic Bioscience</t>
  </si>
  <si>
    <t>Sep-17</t>
  </si>
  <si>
    <t>Serum Hyaluronan</t>
  </si>
  <si>
    <t>37–89</t>
  </si>
  <si>
    <t>I + II 197, III + IV 595, Unknown 17</t>
  </si>
  <si>
    <t>Adjuvant gemcitabine 160, Gemcitabine 404, FOLFIRINOX 120, Gemcitabine and nab-paclitaxel 55, Never received chemotherapy 51</t>
  </si>
  <si>
    <t>ROC, Cox proportional-hazard regression, Kaplan Meier curves</t>
  </si>
  <si>
    <t>&lt; 0.001</t>
  </si>
  <si>
    <t>Propeptide of type III collagen (PRO-C3)</t>
  </si>
  <si>
    <t>#2774</t>
  </si>
  <si>
    <t>Combined serum CA19-9 and miR-27a-3p in peripheral blood mononuclear cells to diagnose pancreatic cancer</t>
  </si>
  <si>
    <t>Xiao-Lin Wang</t>
  </si>
  <si>
    <t>wwsdj2002@163.com</t>
  </si>
  <si>
    <t>Program of Advanced Technology of Hospitals in Shanghai</t>
  </si>
  <si>
    <t>miR-27a-3p</t>
  </si>
  <si>
    <t>IA 10, IB 23, IIA 23, IIB 31, III 32, IV 10</t>
  </si>
  <si>
    <t>chronic pancreatitis, serous cystoadenoma, pseudocyst, autoimmune pancreatitis , benign cyst, lymphoepithelial cyst and biliary calculus disease</t>
  </si>
  <si>
    <t>duodenal adenomas</t>
  </si>
  <si>
    <t>logistic regression models and the receiver operating characteristic curve</t>
  </si>
  <si>
    <t>miR-16-5p</t>
  </si>
  <si>
    <t>miR-15b-5p</t>
  </si>
  <si>
    <t>PBMC miR-27a-3p</t>
  </si>
  <si>
    <t>CA19-9 &amp; PBMC miR-27a-3p</t>
  </si>
  <si>
    <t>#865</t>
  </si>
  <si>
    <t>Combined Expression of Plasma Thrombospondin-2 and CA19-9 for Diagnosis of Pancreatic Cancer and Distal Cholangiocarcinoma: A Proteome Approach</t>
  </si>
  <si>
    <t>Elisa Giovannetti</t>
  </si>
  <si>
    <t>e.giovannetti@amsterdamumc.nl</t>
  </si>
  <si>
    <t>Bennink Foundation (The Netherlands), KWF Kankerbestrijding (The Netherlands), and Cancer Center Amsterdam (The Netherlands), Associazione Italiana per la Ricerca sul Cancro (AIRC, Italy), and Fondazione Pisana per le Scienza (FPS, Italy)</t>
  </si>
  <si>
    <t>Potential coi disclosed</t>
  </si>
  <si>
    <t>THBS2</t>
  </si>
  <si>
    <t>I:3 II:49 III:16 IV:14</t>
  </si>
  <si>
    <t>Age and gender matched</t>
  </si>
  <si>
    <t>Demographic characteristics were compared using the Pearson chi-squared test for categorical variables and unpaired Student’s t test or analysis of variance for continuous variables. Receiver operator characteristic (ROC) curves and area under the curve (AUC) with accompanying 95% confidence interval (CI) were calculated to determine to discriminative power of individual candidates. Logistic regression analysis compared patients with PDAC and dCCA with HDs.</t>
  </si>
  <si>
    <t>p &lt; 0.001</t>
  </si>
  <si>
    <t>THBS2 &amp; CA19-9</t>
  </si>
  <si>
    <t>CP n=4, cholangitis n=9, choledocholithiasis n=7</t>
  </si>
  <si>
    <t>p=0.055</t>
  </si>
  <si>
    <t>Paper includes diagnosis of cholangiocarcinomas</t>
  </si>
  <si>
    <t>#336</t>
  </si>
  <si>
    <t>Combined circulating tumor DNA and protein biomarker-based liquid biopsy for the earlier detection of pancreatic cancers</t>
  </si>
  <si>
    <t>Bert Vogelstein</t>
  </si>
  <si>
    <t>bertvog@gmail.com</t>
  </si>
  <si>
    <t>KRAS ctDNA</t>
  </si>
  <si>
    <t>91-27</t>
  </si>
  <si>
    <t>IA:12 IB: 17 IIA: 22 IIB:170</t>
  </si>
  <si>
    <t>Individuals of similar age with noknown history of cancer, autoimmune disease, or chronic kidneydisease acted as the healthy control cohort</t>
  </si>
  <si>
    <t>Not much detail just sensitivity</t>
  </si>
  <si>
    <t>KRAS ctDNA &amp; CA19-9</t>
  </si>
  <si>
    <t>KRAS ctDNA &amp; CA19-9 &amp; CEA &amp; HGF &amp; OPN &amp; Midkine &amp; prolactin</t>
  </si>
  <si>
    <t>#3091</t>
  </si>
  <si>
    <t>Clinical Value of Serum Neopterin, Tissue Polypeptide-Specific Antigen and CA19-9 Levels in Differential Diagnosis between Pancreatic Cancer and Chronic Pancreatitis</t>
  </si>
  <si>
    <t>Renata Talar-Wojnarowska</t>
  </si>
  <si>
    <t>r-wojnarowska @ wp.pl</t>
  </si>
  <si>
    <t>Neopterin</t>
  </si>
  <si>
    <t>47-84</t>
  </si>
  <si>
    <t>Surgery or imaging</t>
  </si>
  <si>
    <t>Gender and age matched</t>
  </si>
  <si>
    <t>#7844</t>
  </si>
  <si>
    <t>Clinical usefulness of pentraxin 3 (PTX3) as a biomarker of acute pancreatitis and pancreatic cancer</t>
  </si>
  <si>
    <t>Dorota Kozieł</t>
  </si>
  <si>
    <t>dorota.koziel@wp.pl</t>
  </si>
  <si>
    <t>PTX3</t>
  </si>
  <si>
    <t>Histopathologically or cytologically or by imaging</t>
  </si>
  <si>
    <t>I:6 II: 9 III:9</t>
  </si>
  <si>
    <t>Patients without declared acute or chronic diseases in prior history</t>
  </si>
  <si>
    <t>p = 0.0001</t>
  </si>
  <si>
    <t>CRP</t>
  </si>
  <si>
    <t>p = 0.006</t>
  </si>
  <si>
    <t>p = 0.001</t>
  </si>
  <si>
    <t>p = 0.007</t>
  </si>
  <si>
    <t>p = 0.47</t>
  </si>
  <si>
    <t>#6214</t>
  </si>
  <si>
    <t>High prevalence of mutant KRAS in circulating exosome-derived DNA from early-stage pancreatic cancer patients</t>
  </si>
  <si>
    <t>r Anirban Maitra,</t>
  </si>
  <si>
    <t>amaitra@mdanderson.org</t>
  </si>
  <si>
    <t>This work was supported by the MD Anderson MoonshotProgram in Pancreatic Cancer and the Sheikh Ahmed PancreaticCancer Research Center; the National Institute of Health[5T32CA009599-27 to KA, U01CA196403 to AM, U01CA200468to AM, P30CA016672 for the MD Anderson High ResolutionElectron Microscopy Facility]; the Translational MolecularPathology Fellowship at MD Anderson Cancer Center to FS; theCancer Prevention Research Institute of Texas [RP140106 toVB]; and the MD Anderson Institutional Cancer Center SupportGrant CA16672 for the High Resolution Electron MicroscopyFacility. The case control study which provided the validationseries was funded by the US National Cancer Institute at theNational Institutes of Health (R03 CA123546-02), the Ministryof Health of the Czech Republic – Development of ResearchOrganization (MMCI, 00209805; IGA MZ N. 9422-3 &amp; 8090-3),and the Ministry of Health of the Slovak Republic for theEpidemiological study on Pancreatic Cancer, ESNAP (Regional Authority  of  Public  Health  in  Bansk_x0013_a  Bystrica,  MZSR2007/17-RUVZBB-02)</t>
  </si>
  <si>
    <t>KRAS mut in exosomes</t>
  </si>
  <si>
    <t>Localised: 33, localised advanced:15, metastatic: 20</t>
  </si>
  <si>
    <t>55-83</t>
  </si>
  <si>
    <t>Healthy controlsamples were obtained from volunteers in the clinic waiting rooms, andfor the most part, are relatives of the patients</t>
  </si>
  <si>
    <t xml:space="preserve">. </t>
  </si>
  <si>
    <t>Czech Republic &amp; Slovaki</t>
  </si>
  <si>
    <t>Localised: 39</t>
  </si>
  <si>
    <t>p=0.0163</t>
  </si>
  <si>
    <t>all early stage PDAC</t>
  </si>
  <si>
    <t>#819</t>
  </si>
  <si>
    <t>Periostin and CA242 as potential diagnostic serum biomarkerscomplementing CA19.9 in detecting pancreatic cancer</t>
  </si>
  <si>
    <t>Li Ren</t>
  </si>
  <si>
    <t>renlitjmuch@163.com</t>
  </si>
  <si>
    <t>National Natural Science Foundation ofChina (nos. 81502519, 81402174, and81201653); Natural Science Foundation ofTianjin (16JCYBJC26000).</t>
  </si>
  <si>
    <t>All early stage. IA:2, IB:3, IIA:25</t>
  </si>
  <si>
    <t>Receiver operating characteristic curves were generated to assessdiagnostic efficienc</t>
  </si>
  <si>
    <t>All early stage PDAC</t>
  </si>
  <si>
    <t>POSTN</t>
  </si>
  <si>
    <t>CA19-9 &amp; POSTN</t>
  </si>
  <si>
    <t>CA19-9 &amp; CA242</t>
  </si>
  <si>
    <t>POSTN &amp; CA242</t>
  </si>
  <si>
    <t>CA19-9 &amp; POSTN &amp; CA242</t>
  </si>
  <si>
    <t>IA:2, IB:3, IIA:25, IIB:38, III:8, IV: 22</t>
  </si>
  <si>
    <t>Benign disease divided into 21 with CP and 11 with other benign disease 'including benign intraductal papillary mucinousneoplasm and solid pseudopapillary neoplasm'</t>
  </si>
  <si>
    <t>Benign disease divided into 21 with CP and 11 with other benign disease 'including benign intraductal papillary mucinousneoplasm and solid pseudopapillary neoplasm'. All PDAC are early stage</t>
  </si>
  <si>
    <t>All early stage. IA:3, IB:5, IIA:30</t>
  </si>
  <si>
    <t>IA:3, IB:5, IIA:30, IIB:36, III:15, IV: 26</t>
  </si>
  <si>
    <t>Benign disease divided into 28 with CP and 15 with other benign disease 'including benign intraductal papillary mucinousneoplasm and solid pseudopapillary neoplasm'</t>
  </si>
  <si>
    <t>PDAC cohort are CA19.9 negative</t>
  </si>
  <si>
    <t>Benign disease divided into 49 with CP and 26 with other benign disease 'including benign intraductal papillary mucinousneoplasm and solid pseudopapillary neoplasm'</t>
  </si>
  <si>
    <t>#743</t>
  </si>
  <si>
    <t>Clinical features of cystatin A expression in patientswith pancreatic ductal adenocarcinoma</t>
  </si>
  <si>
    <t>CSTA (T cell expressed)</t>
  </si>
  <si>
    <t>heMann–WhitneyU-test was used to detect differences betweenthe two groups</t>
  </si>
  <si>
    <t>CSTA expression is in T cells</t>
  </si>
  <si>
    <t>CSTA (in serum)</t>
  </si>
  <si>
    <t>I:1 II:1 III:11 IV:23</t>
  </si>
  <si>
    <t>CSTA is in serum</t>
  </si>
  <si>
    <t>#5837</t>
  </si>
  <si>
    <t>Sequential Validation of Blood-Based ProteinBiomarker Candidates for Early-Stage PancreaticCancer</t>
  </si>
  <si>
    <t>Sam Hanash,</t>
  </si>
  <si>
    <t>shanash@mdanderson.org</t>
  </si>
  <si>
    <t>This work was supported by the MD Anderson MoonshotProgram, the National Institutes of Health/National CancerInstitute  (the  Early  Detection  Research  Network,  U01CA200468-01,  and  U01  CA196403-01),  the  Lustgarten Foundation, the Rubenstein Family Foundation, and a fac-ulty fellowship from The University of Texas MD AndersonCancer  Center  Duncan  Family  Institute  for  CancerPrevention and Risk Assessment. The case-control studythat provided the test set was funded by the NationalCancer Institute at the National Institutes of Health (R03CA123546-02), the Development of Research Organization ofthe Ministry of Health of the Czech Republic (MMCI,00209805; IGA MZ N. 9422-3 and 8090-3), and the Ministry ofHealth of the Slovak Republic for the Epidemiological studyon Pancreatic Cancer, ESNAP (Epidemiological study on pan-creatic cancer, Regional Authority of Public Health inBansk_x0013_a Bystrica, MZSR2007/17-RUVZBB-02)</t>
  </si>
  <si>
    <t>Pvalues were calcu-lated using a one-sided Wilcoxon rank-sum test.</t>
  </si>
  <si>
    <t>&lt;.001</t>
  </si>
  <si>
    <t xml:space="preserve">No PDAC stages reported for this cohort. Stage reported in the other cohorts. No male / female or age data </t>
  </si>
  <si>
    <t>LRG1</t>
  </si>
  <si>
    <t>REG3A</t>
  </si>
  <si>
    <t>COL18A1</t>
  </si>
  <si>
    <t>WFDC2</t>
  </si>
  <si>
    <t>ALCAM</t>
  </si>
  <si>
    <t>TNFRSF1A</t>
  </si>
  <si>
    <t>LYZ</t>
  </si>
  <si>
    <t>SLPI</t>
  </si>
  <si>
    <t>IA:3 IB:9 IIA:30</t>
  </si>
  <si>
    <t>&lt; .001</t>
  </si>
  <si>
    <t>potentially resectable: 18 borderline resectable:3</t>
  </si>
  <si>
    <t>potentially resectable: 18 borderline resectable:4</t>
  </si>
  <si>
    <t>potentially resectable: 18 borderline resectable:5</t>
  </si>
  <si>
    <t>potentially resectable: 18 borderline resectable:6</t>
  </si>
  <si>
    <t>potentially resectable: 18 borderline resectable:7</t>
  </si>
  <si>
    <t>potentially resectable: 18 borderline resectable:8</t>
  </si>
  <si>
    <t>potentially resectable: 18 borderline resectable:9</t>
  </si>
  <si>
    <t>IA: 3 IB:11 IIA:31 IIB:7, potentially resectable: 18 borderline resectable:9</t>
  </si>
  <si>
    <t>CP:60 benign pancreatic cyst: 14</t>
  </si>
  <si>
    <t>CP:60 benign pancreatic cyst: 15</t>
  </si>
  <si>
    <t>CP:60 benign pancreatic cyst: 16</t>
  </si>
  <si>
    <t>CP:60 benign pancreatic cyst: 17</t>
  </si>
  <si>
    <t>CP:60 benign pancreatic cyst: 18</t>
  </si>
  <si>
    <t>CP:60 benign pancreatic cyst: 19</t>
  </si>
  <si>
    <t>CP:60 benign pancreatic cyst: 20</t>
  </si>
  <si>
    <t>TIMP1 &amp; LRG1 &amp; CA19-9</t>
  </si>
  <si>
    <t>P (vs CA19.9) Bootstrap:.003 Likelihood test ratio: &lt;0.001</t>
  </si>
  <si>
    <t>linear combination of the markers</t>
  </si>
  <si>
    <t>P (vs CA19.9) Bootstrap: &lt;0.001 Likelihood test ratio: &lt;0.001</t>
  </si>
  <si>
    <t>P (vs CA19.9) Bootstrap:.18 Likelihood test ratio: .02</t>
  </si>
  <si>
    <t>“OR'' combination of the markers</t>
  </si>
  <si>
    <t>Statistical tests were one-sided</t>
  </si>
  <si>
    <t>P (vs CA19.9) Bootstrap: 0.04 Likelihood test ratio: &lt;0.001</t>
  </si>
  <si>
    <t>IA: 6 IB:10 No TNM data but resectable: 23</t>
  </si>
  <si>
    <t>IA: 6 IB:10 No TNM data but resectable: 24</t>
  </si>
  <si>
    <t>IA: 6 IB:10 No TNM data but resectable: 25</t>
  </si>
  <si>
    <t>IA: 6 IB:10 No TNM data but resectable: 26</t>
  </si>
  <si>
    <t>#7488</t>
  </si>
  <si>
    <t>The Clinical Significance of miR-34a in Pancreatic Ductal Carcinoma and Associated Molecular and Cellular Mechanisms</t>
  </si>
  <si>
    <t>You-Shuo Li</t>
  </si>
  <si>
    <t>Liuyoushuo  @  yeah.net</t>
  </si>
  <si>
    <t>miR-34a</t>
  </si>
  <si>
    <t>I: 16 II:63 II:55 IV: 25</t>
  </si>
  <si>
    <t>Age &amp; gender matched</t>
  </si>
  <si>
    <t>I: 16 II:63 II:55 IV: 26</t>
  </si>
  <si>
    <t>23.2%&lt;45 76.8%&gt;45</t>
  </si>
  <si>
    <t>CP: 30, Adenoma: 30, intraepithelial neoplasia: 22</t>
  </si>
  <si>
    <t>miR-150</t>
  </si>
  <si>
    <t>I: 16 II:63 II:55 IV: 27</t>
  </si>
  <si>
    <t>I: 16 II:63 II:55 IV: 28</t>
  </si>
  <si>
    <t>#2111</t>
  </si>
  <si>
    <t>Latent Transforming Growth Factor b Binding Protein 2 (LTBP2) as a Novel Biomarker for the Diagnosis and Prognosis of Pancreatic Carcinoma</t>
  </si>
  <si>
    <t>Cheng Wang</t>
  </si>
  <si>
    <t xml:space="preserve">
shengyiwangcheng@126.com</t>
  </si>
  <si>
    <t>LTBP2</t>
  </si>
  <si>
    <t>he region under the ROC curve was used to analyze prognostic value of the index in the prognosis of pancreatic cancer. All P values are 2-sided and P&lt;0.05 was regarded as statistically significant</t>
  </si>
  <si>
    <t>Paper uses PC and PDAC interchangably,, title is PC but refers to patients as PDAC</t>
  </si>
  <si>
    <t>LTBP3</t>
  </si>
  <si>
    <t>p=0.005</t>
  </si>
  <si>
    <t>LTBP4</t>
  </si>
  <si>
    <t>#2262</t>
  </si>
  <si>
    <t>Circulating natural antibodies against 3’-sialyllactose complement the diagnostic performance of CA19-9 for the early detection of pancreatic ductal adenocarcinoma</t>
  </si>
  <si>
    <t>Kiyoshi Higashi</t>
  </si>
  <si>
    <t>higashik2@sc.sumitomo</t>
  </si>
  <si>
    <t xml:space="preserve">K. Higashi and K. Saito are employees of Sumitomo Chemical Co. Ltd. Osaka Ohtani University and Sumitomo Chemical Co. Ltd. applied for a patent to use serum anti-3’-sialyllactose antibodies as a biomarker for pancreatic cancer (WO2018–143336) 
        </t>
  </si>
  <si>
    <t>anti-3’-sialyllactose IgG</t>
  </si>
  <si>
    <t>I:15 II:15 III:11 IV:14</t>
  </si>
  <si>
    <t xml:space="preserve">Stu- dent’s t-test was used to evaluate the statistical signifi- cance of differences between groups. A p-value of less than 0.05 was considered significant. The diagnostic ability of serum
marker to distinguish between healthy control and pan-creatic cancer was determined through cutoffs, derived through analysis of the Area Under the Curve (AUC) using Receiver Operating Characteristic (ROC) curve analysis. Optimal cutoff values for biomarkers were identified using Youden’s J statistic. 
</t>
  </si>
  <si>
    <t>&lt; .0001</t>
  </si>
  <si>
    <t>Could only find an 'uncorrected proof version' (on scihub)</t>
  </si>
  <si>
    <t>I:15 II:15 III:11 IV:15</t>
  </si>
  <si>
    <t>anti-3’-sialyllactose IgG &amp; CA19-9</t>
  </si>
  <si>
    <t>I:15 II:15 III:11 IV:16</t>
  </si>
  <si>
    <t xml:space="preserve">
&lt; .0001</t>
  </si>
  <si>
    <t>#2632</t>
  </si>
  <si>
    <t>Clinical impact of circulating LAPTM4B-35 in pancreatic ductal adenocarcinoma</t>
  </si>
  <si>
    <t>LAPTM4B</t>
  </si>
  <si>
    <t>26-87</t>
  </si>
  <si>
    <t>I: 7 II:30 III:33 IV:28</t>
  </si>
  <si>
    <t>42-87</t>
  </si>
  <si>
    <t>The diagnostic potential of LAPTM4B-35 was analysed by the receiver operating characteristic (ROC) method. Area under the ROC curve (AUC) with its correspond-ing 95% confidence interval (CI) was used as an accuracy index for evaluating the diagnostic performance.</t>
  </si>
  <si>
    <t>This paper also breaks down the PDAC cohort by stage and compares potential of LAPTM4B as a diagnostic marker in each stage vs. non-PDAC but I cannot access this - it is in supplemental data and I could only get main paper on sci hub</t>
  </si>
  <si>
    <t>26-88</t>
  </si>
  <si>
    <t>I: 7 II:30 III:33 IV:29</t>
  </si>
  <si>
    <t>36-80</t>
  </si>
  <si>
    <t>26-89</t>
  </si>
  <si>
    <t>I: 7 II:30 III:33 IV:30</t>
  </si>
  <si>
    <t>36-87</t>
  </si>
  <si>
    <t>Group classified as NON-PDAC - Breakdown: Healthy: 30 CP: 41</t>
  </si>
  <si>
    <t>26-90</t>
  </si>
  <si>
    <t>I: 7 II:30 III:33 IV:31</t>
  </si>
  <si>
    <t>36-88</t>
  </si>
  <si>
    <t>Group classified as NON-PDAC - Breakdown: Healthy: 30 CP: 42</t>
  </si>
  <si>
    <t>#1862</t>
  </si>
  <si>
    <t>Circulating microRNA-99 family as liquid biopsy marker in pancreatic adenocarcinoma</t>
  </si>
  <si>
    <t>miR-100</t>
  </si>
  <si>
    <t>I:5 II:28 III:29 IV:28</t>
  </si>
  <si>
    <t>The predicted probability of being diagnosed with PDAC or non-cancerous pancreatic tissue was used as a surrogate marker to construct the receiver operating characteristic (ROC) curve. Area under the ROC curve (AUC) with its corresponding 95% confidence interval (CI) was used as an accuracy index for evaluating the diagnostic performance of the selected microRNA. Values for p &lt; 0.05  were  considered to be statistically significant.</t>
  </si>
  <si>
    <t>miR-99a</t>
  </si>
  <si>
    <t>I:5 II:28 III:29 IV:29</t>
  </si>
  <si>
    <t>miR-99b</t>
  </si>
  <si>
    <t>26-84</t>
  </si>
  <si>
    <t>I:5 II:28 III:29 IV:30</t>
  </si>
  <si>
    <t>26-85</t>
  </si>
  <si>
    <t>I:5 II:28 III:29 IV:31</t>
  </si>
  <si>
    <t>26-86</t>
  </si>
  <si>
    <t>I:5 II:28 III:29 IV:32</t>
  </si>
  <si>
    <t>34-80</t>
  </si>
  <si>
    <t>I:5 II:28 III:29 IV:33</t>
  </si>
  <si>
    <t>34-81</t>
  </si>
  <si>
    <t>I:5 II:28 III:29 IV:34</t>
  </si>
  <si>
    <t>34-82</t>
  </si>
  <si>
    <t>I:5 II:28 III:29 IV:35</t>
  </si>
  <si>
    <t>34-83</t>
  </si>
  <si>
    <t>#1591</t>
  </si>
  <si>
    <t>Circulating Tumor Cells as a Biomarker in Pancreatic Ductal Adenocarcinoma</t>
  </si>
  <si>
    <t>Xingdang Liu</t>
  </si>
  <si>
    <t>xingdliu@yahoo.com</t>
  </si>
  <si>
    <t>histopathological observations of specimens obtained from fine needle aspiration or resection.</t>
  </si>
  <si>
    <t>I-II:55 III-IV:40</t>
  </si>
  <si>
    <t>Randomly selected from physical examination center, were included as controls. Criteria for healthy donors included no family history of cancer, no tumors or other systemic disease history. A</t>
  </si>
  <si>
    <t>ROC curve was plotted to assess the performance of CTCs in a PDAC screening test. All statistical tests were two-sided. P values less than 0.05 were considered significant</t>
  </si>
  <si>
    <t>I-II:55 III-IV:41</t>
  </si>
  <si>
    <t>These statistics/diagnostic potential are based on total CTC number</t>
  </si>
  <si>
    <t>I-II:55 III-IV:42</t>
  </si>
  <si>
    <t>These statistics/diagnostic potential are based on CTC subtype number</t>
  </si>
  <si>
    <t>#328</t>
  </si>
  <si>
    <t>Clinical significance of elevated serum solubleCD40 ligand levels as a diagnostic and prognostictumor marker for pancreatic ductaladenocarcinoma</t>
  </si>
  <si>
    <t>Jong-Baeck Lim</t>
  </si>
  <si>
    <t>jlim@yuhs.ac</t>
  </si>
  <si>
    <t>South Korea</t>
  </si>
  <si>
    <t>This work was supported by a faculty research grant from the YonseiUniversity College of Medicine for 2009 (6-2009-0091).</t>
  </si>
  <si>
    <t>Soluble CD40L</t>
  </si>
  <si>
    <t>All PDAC patients werediagnosed histopathologically using biopsy or surgicalspecimens.</t>
  </si>
  <si>
    <t>None available</t>
  </si>
  <si>
    <t>As normal controls, they enrolled age- and gender-matched healthy individuals who underwent a medicalcheckup, and were revealed to have normal pancreas onimaging studies, and had no PDAC risk factors.</t>
  </si>
  <si>
    <t>Receiver oper-ator characteristic (ROC) curves were generated and thearea under the curve (AUC) was calculated to comparethe diagnostic accuracy of tested markers for predictingPDAC. To validate the diagnostic potential of serumsCD40L, CA19-9, CEA, and combinations of these 3markers, we performed logistic regression analysis. Eachmarker was included as a linear term. For comparisonsamong each panel, the cut-off point ensured a targetsensitivity of around 80%. Spearman’scorrelation(coeffi-cient,γs) and Pearson’s correlation (coefficient,γp)analysiswere performed to assess the correlations between serumvalues and non-continuous and continuous variables,respectively.</t>
  </si>
  <si>
    <t>No details on stage of PDAC in this cohort (training cohort). No ages or break down into how many in each cohort were men or women. Results are for diagnostic accuracy in the training cohort - this cohort consists of 3 groups, PDAC, healthy controls and CP - paper doesn't specify further whether these results are based on certain groups in this cohort so presuming they include all 3 groups. no sens/specif for the ROC curves</t>
  </si>
  <si>
    <t>I:4 II:8 III:14 1V:29</t>
  </si>
  <si>
    <t>I:1 II:5 III:17 1V:33</t>
  </si>
  <si>
    <t>I:1 II:5 III:17 1V:34</t>
  </si>
  <si>
    <t>Soluble CD40L &amp; CA19-9</t>
  </si>
  <si>
    <t>I:1 II:5 III:17 1V:35</t>
  </si>
  <si>
    <t>No AUC value</t>
  </si>
  <si>
    <t>Soluble CD40L &amp; CEA</t>
  </si>
  <si>
    <t>I:1 II:5 III:17 1V:36</t>
  </si>
  <si>
    <t>I:1 II:5 III:17 1V:37</t>
  </si>
  <si>
    <t>Soluble CD40L &amp; CA19-9 &amp; CEA</t>
  </si>
  <si>
    <t>I:1 II:5 III:17 1V:38</t>
  </si>
  <si>
    <t>#16</t>
  </si>
  <si>
    <t>Circulating miR-483-3p and miR-21 is highly expressed in plasma of pancreatic cancer</t>
  </si>
  <si>
    <t>kennichi Satoh</t>
  </si>
  <si>
    <t>ksatoh-gi@umin.ac.jp</t>
  </si>
  <si>
    <t>This study was supported by Grants-in-Aid for Scientific Research (kAkENHI) (24591022) to k.S., Pancreas Research Foundation of Japan to M.A. and The Naito Foundation to k.S</t>
  </si>
  <si>
    <t>miR-483-3p</t>
  </si>
  <si>
    <t>All patients were pathologically diagnosed as having PDAC using surgical (n=8) or biopsy specimens [EUS-FNA (n=20), endoscopic transpap-illary biopsy (n=3) and biopsy from duodenal invasion (n=1)]</t>
  </si>
  <si>
    <t>I:1 II:8 III:10 IV:13</t>
  </si>
  <si>
    <t>Student's t-test or Mann-Whitney U test was used to evaluate differences in the miRNA expression between PDAC or IPMN cases and controls. Receiver oper-ating characteristic (ROC) curves were constructed and the area under the curve (AUC) was calculated to evaluate the sensitivity and specificity for predicting cases and controls based on the expression of each individual miRNA and their combinations.</t>
  </si>
  <si>
    <t>I:1 II:8 III:10 IV:14</t>
  </si>
  <si>
    <t>miR-483-3p &amp; miR21</t>
  </si>
  <si>
    <t>I:1 II:8 III:10 IV:15</t>
  </si>
  <si>
    <t xml:space="preserve">This cohort is PDAC vs. HC+IPMN . IPMN cohort is small - 12 patients. </t>
  </si>
  <si>
    <t>#1707</t>
  </si>
  <si>
    <t>Clinical usefulness  of computer-assisted diagnosis using combination assay of tumour markers for pancreatic carcinoma</t>
  </si>
  <si>
    <t>Seiji Saito - Third Department of In- ternal Medicine, Faculty of Medicine, Toyama Medical and Pharma- ceutical University, 2630 Sugitani, Toyama, 930-01 Japan</t>
  </si>
  <si>
    <t>Supported by a grant from the Japanese Ministry of Education, Culture and Science (No. 02670300), Tokyo, Japan</t>
  </si>
  <si>
    <t>Diagnosis was confirmed histologically by laparotomy, autopsy, ultrasonography-guided  biopsy, or cytolog</t>
  </si>
  <si>
    <t>No details</t>
  </si>
  <si>
    <t>CP:18 Billiary tract stones:18. All  patients  with chronic pancreatitis fulfilled the criteria of  the Japan Pancreas Society, and had no fol- low-up malignancy for at least 2 years. Of  18 patients with biliary stones, 7 had common bile duct stones with or without cholangitis and obstructive jaundice, and 11 had gallbladder stones only</t>
  </si>
  <si>
    <t xml:space="preserve">Tu- mor marker usefulness was evaluated by relative oper- ating characteristics (ROC) analysis7 comparing pancre- atic cancer and benign pancreatobiliary disease. </t>
  </si>
  <si>
    <t>PDAC cohort are patients with pancreatic cancer whose maximal tumor diameter was less than 4 cm</t>
  </si>
  <si>
    <t>CA50</t>
  </si>
  <si>
    <t>DUPAN2</t>
  </si>
  <si>
    <t>TPA</t>
  </si>
  <si>
    <t>IAP</t>
  </si>
  <si>
    <t>PSTI</t>
  </si>
  <si>
    <t>FER</t>
  </si>
  <si>
    <t>ALP</t>
  </si>
  <si>
    <t>y-GLP</t>
  </si>
  <si>
    <t>LDH</t>
  </si>
  <si>
    <t>AMY</t>
  </si>
  <si>
    <t>EL-1</t>
  </si>
  <si>
    <t>TRY</t>
  </si>
  <si>
    <t>LIP</t>
  </si>
  <si>
    <t>PDAC cohort are patients with pancreatic cancer whose tumor diameter exceeded 4 cm</t>
  </si>
  <si>
    <t>CA19-9 &amp; DUPAN2 &amp; TPA &amp; elastase1 &amp; lipase &amp; amylase &amp; y-glutamyl transpeptidase &amp; alkaline phosphatase &amp; lactate dehydrogenase</t>
  </si>
  <si>
    <t>#3804</t>
  </si>
  <si>
    <t>Prognostic and diagnostic value ofREG4 serum and tissue expression inpancreatic ductal adenocarcinoma</t>
  </si>
  <si>
    <t>Kapo Saukkonen</t>
  </si>
  <si>
    <t>kapo.saukkonen@helsinki.f</t>
  </si>
  <si>
    <t>This work was supported by grants to Caj Haglundfrom the Sigrid Juse ́lius Foundation and the Cancer Societyof Finland, and to Hanna Seppa ̈nen from the Mary andGeorg  C  Ehrnrooth  Foundation,  the  Sigrid  Juse ́liusFoundation and the Helsinki University Hospital ResearchFund. Kapo Saukkonen was supported by grants from the Mary and Georg C Ehrnrooth Foundation, the FinnishNorwegian  Medicine  Foundation,  the  Finnish  MedicalFoundation, and the Cancer Foundation</t>
  </si>
  <si>
    <t>IA:6 IB:14 IIA:17 III:90 IV:3</t>
  </si>
  <si>
    <t>35-74</t>
  </si>
  <si>
    <t>Receiver operating  characteristic  (ROC)  curves  were  constructed, and the area under the curve (AUC) values determined  to  evaluate  different  tumor  markers. Optimal cut-off values were obtained by maximizing Yonden’s index.</t>
  </si>
  <si>
    <t>IA:6 IB:14 IIA:17 III:90 IV:4</t>
  </si>
  <si>
    <t>35-75</t>
  </si>
  <si>
    <t>IA:6 IB:14 IIA:17 III:90 IV:5</t>
  </si>
  <si>
    <t>35-76</t>
  </si>
  <si>
    <t>REG4 &amp; CA19-9</t>
  </si>
  <si>
    <t>IA:6 IB:14 IIA:17 III:90 IV:6</t>
  </si>
  <si>
    <t>35-77</t>
  </si>
  <si>
    <t>#1367</t>
  </si>
  <si>
    <t xml:space="preserve">Serum CA19-9, cathepsin D, and matrix metalloproteinase-7 as a diagnostic panel for pancreatic ductal adenocarcinoma. </t>
  </si>
  <si>
    <t>Soo-Youn Lee</t>
  </si>
  <si>
    <t>suddenbz@skku.edu</t>
  </si>
  <si>
    <t>This study was supported by a grant from the Korean Ministry of Education, Science, and Technology (FPR08A2–130 of the 21C Frontier Functional Proteomics Program); a grant from the Korea Healthcare Technology R&amp;D Project, Ministry of Health, Welfare &amp; Family Affairs, Republic of Korea (A070001); and a grant from the Clinical Research Development Program, Samsung Medical Center, Republic of Korea (CRS110-26-1).</t>
  </si>
  <si>
    <t>Cathepsin D</t>
  </si>
  <si>
    <t>35–84</t>
  </si>
  <si>
    <t>Diagnosis of PDAC or CP was based on histopathological resection, fineneedle aspiration cytology, and/or endoscopic findings (endoscopic retrograde cholangiopancreatography and/or endoscopic ultrasonography, along with clinical information).</t>
  </si>
  <si>
    <t>38–83</t>
  </si>
  <si>
    <t>Healthy subjects showing no clinical or biochemical evidence of any disease were recruited from among visitors to the health promotion center</t>
  </si>
  <si>
    <t>The Mann–Whitney U-test was used to compare data for control subjects and patients with PDAC. Multivariate logistic regression analyses were performed. Receiver operating characteristic curves were used to calculate the diagnostic parameters of the various biomarkers. The AUCs of the biomarker panels were compared by DeLong’s method. The sensitivity values obtained as cut-off values were changed and compared using the McNemar test with the Bonferroni correction. Positive and negative predictive values were calculated according to Mercaldo et al</t>
  </si>
  <si>
    <t>35–85</t>
  </si>
  <si>
    <t>36–81</t>
  </si>
  <si>
    <t>35–86</t>
  </si>
  <si>
    <t>35–87</t>
  </si>
  <si>
    <t>TIMP-3</t>
  </si>
  <si>
    <t>35–88</t>
  </si>
  <si>
    <t>TIMP-4</t>
  </si>
  <si>
    <t>35–89</t>
  </si>
  <si>
    <t>MMP-1</t>
  </si>
  <si>
    <t>35–90</t>
  </si>
  <si>
    <t>35–91</t>
  </si>
  <si>
    <t>MMP-7</t>
  </si>
  <si>
    <t>35–92</t>
  </si>
  <si>
    <t>35–93</t>
  </si>
  <si>
    <t>MMP-8</t>
  </si>
  <si>
    <t>35–94</t>
  </si>
  <si>
    <t>35–95</t>
  </si>
  <si>
    <t>MMP-9</t>
  </si>
  <si>
    <t>35–96</t>
  </si>
  <si>
    <t>35–97</t>
  </si>
  <si>
    <t>35–98</t>
  </si>
  <si>
    <t>30–83</t>
  </si>
  <si>
    <t>34–83</t>
  </si>
  <si>
    <t>30–84</t>
  </si>
  <si>
    <t>31–83</t>
  </si>
  <si>
    <t>30–85</t>
  </si>
  <si>
    <t>30–86</t>
  </si>
  <si>
    <t>30–87</t>
  </si>
  <si>
    <t>30–88</t>
  </si>
  <si>
    <t>These results are for PDAC vs. controls where controls = HC+CP</t>
  </si>
  <si>
    <t>38–84</t>
  </si>
  <si>
    <t>38–85</t>
  </si>
  <si>
    <t>CA19-9 &amp; Cathepsin D</t>
  </si>
  <si>
    <t>38–86</t>
  </si>
  <si>
    <t>CA19-9 &amp; MMP7</t>
  </si>
  <si>
    <t>38–87</t>
  </si>
  <si>
    <t>CA19-9 &amp; Cathepsin D &amp; MMP7</t>
  </si>
  <si>
    <t>38–88</t>
  </si>
  <si>
    <t>30–89</t>
  </si>
  <si>
    <t>34–84</t>
  </si>
  <si>
    <t>31–89</t>
  </si>
  <si>
    <t>30–90</t>
  </si>
  <si>
    <t>34–85</t>
  </si>
  <si>
    <t>30–91</t>
  </si>
  <si>
    <t>34–86</t>
  </si>
  <si>
    <t>30–92</t>
  </si>
  <si>
    <t>34–87</t>
  </si>
  <si>
    <t>30–93</t>
  </si>
  <si>
    <t>34–88</t>
  </si>
  <si>
    <t>30–94</t>
  </si>
  <si>
    <t>34–89</t>
  </si>
  <si>
    <t>#1370</t>
  </si>
  <si>
    <t>Diagnostic performance enhancement of pancreatic cancer using proteomic multimarker panel</t>
  </si>
  <si>
    <t>Taesung Park</t>
  </si>
  <si>
    <t>taesungp@gmail.com</t>
  </si>
  <si>
    <t>This work was supported by the Collaborative Genome Program for Fostering New Post-Genome Industry(NRF-2017M3C9A5031597), a National Research Foundation grant (No. 2011-0030740), the Industrial Strategic Technology Development Program (#10079271), a grant from the Korea Health Technology R&amp;D Project (No. HI16C2037, HI14C2640), and the SK Telecom Research Fund.</t>
  </si>
  <si>
    <t>The patent pertaining to the results presented in the paper was filed by SK Telecom Inc. and Seoul National University R&amp;DB Foundation. The other authors who have taken part in this study declare that they do not have anything to disclose regarding funding or any conflicts of interest with respect to this manuscript</t>
  </si>
  <si>
    <t>I:4 II:46 III:6 IV:24</t>
  </si>
  <si>
    <t>Obtained from individuals who had regular healthcheckups at SNUH and had no malignancies or other serious health conditions</t>
  </si>
  <si>
    <t>Specificity and sensitivity were assessed using ROC curves, represented by corresponding AUC values with 95% CI. DeLong’s test was used to evaluate AUC values, and McNemar’s test was used to analyze the diagnostic performance of the combined panel when the specificity was 90%. Two-sided p-values &lt; 0.05 were considered to be significant.</t>
  </si>
  <si>
    <t>CA19-9 &amp; LRG1+</t>
  </si>
  <si>
    <t xml:space="preserve">I:4 II:46 </t>
  </si>
  <si>
    <t>I:3 II:21 III:1 IV:4</t>
  </si>
  <si>
    <t>PDAC = subjects who were within the normal range of CA19-9 (&lt; 37 U/mL),</t>
  </si>
  <si>
    <t>I:3 II:21</t>
  </si>
  <si>
    <t>#3073</t>
  </si>
  <si>
    <t>Glycan motif profiling reveals plasma sialyl-lewis x elevations in pancreatic cancers that are negative for sialyl-lewis A</t>
  </si>
  <si>
    <t>brian.haab@vai.org.</t>
  </si>
  <si>
    <t>This work was supported by the National Cancer Institute (EarlyDetection Research Network, U01CA152653; Alliance of Glycobiolo-gists for Cancer Detection, U01CA168896) and the Van Andel Re-search Institute.</t>
  </si>
  <si>
    <t>Sialyl Lewis A(9L426):sialyl Lewis X(CSLEX1)</t>
  </si>
  <si>
    <t>The pancreatitis patients were a mixture of chronic and acute</t>
  </si>
  <si>
    <t>Each marker is indicated by the capture:detection antibodies. Few patient details available.</t>
  </si>
  <si>
    <t>Sialyl Lewis X(CSLEX1):sialyl Lewis X(CSLEX1)</t>
  </si>
  <si>
    <t>Lewis A(7LE):sialyl Lewis X(CSLEX1)</t>
  </si>
  <si>
    <t>Sialyl Lewis A(121SLE):sialyl Lewis X(CSLEX1)</t>
  </si>
  <si>
    <t>sLeA</t>
  </si>
  <si>
    <t>sLeA &amp; sLeX</t>
  </si>
  <si>
    <t xml:space="preserve">Paper says sLeA sens/spec  based on a cutoff of 37 U/ml, as used clinically to define CA19 –9 elevation. Think this is the diff between this sens/spec for sleA and the one in row 482. </t>
  </si>
  <si>
    <t>#753</t>
  </si>
  <si>
    <t>Laminin, gamma 2 (LAMC2): A promising new putative pancreatic cancer biomarker identified by proteomic analysis of pancreatic adenocarcinoma tissues</t>
  </si>
  <si>
    <t>Canada</t>
  </si>
  <si>
    <t>This work is supported by a grant to EPD from the Ontario Institute for Cancer Research.  Dr. E.P. Diamandis is a funded Investigator of the Early Detection Research Network (EDRN) of the National Cancer Institute (USA) (Grant # SU01CA152755).</t>
  </si>
  <si>
    <t>DSG2</t>
  </si>
  <si>
    <t>Comparisons between biomarker levels across different groups were performed using Mann Whitney-Wilcoxon test. Comparisons between means were performed by a t test or ANOVA test where appropriate. The discriminative ability of biomarkers was assessed by building receiver operating characteristic curves (ROC) for individual markers and combined predictors. The diagnostic value of the markers was evaluated based on area under the curve (AUC) calculations and evaluation of sensitivity at predetermined specificity thresholds of 80 and 90%. Confidence intervals (95%) for areas under the curve and p values for comparison between two correlated ROC curves were performed using the method described by DeLong</t>
  </si>
  <si>
    <t>No details on PDAC or benign control cohorts ie age, stage etc</t>
  </si>
  <si>
    <t>LAMC2</t>
  </si>
  <si>
    <t>UNKNOWN</t>
  </si>
  <si>
    <t>Japanese cohort. no  details on PDAC m/f ratio or stage</t>
  </si>
  <si>
    <t>35 patients had pancreatic cyst, eight had PD dilation, and seven had chronic pancreatitis</t>
  </si>
  <si>
    <t>Japanese cohort. no details on m/f ratios or PDAC stages</t>
  </si>
  <si>
    <t>operable: 67.3 inoperable:63.7</t>
  </si>
  <si>
    <t>50 earlystage / operable, 50 late stage / inoperable</t>
  </si>
  <si>
    <t>german cohort. only detials on pdac stage is early or late.</t>
  </si>
  <si>
    <t>operable: 67.3 inoperable:63.8</t>
  </si>
  <si>
    <t>operable: 67.3 inoperable:63.9</t>
  </si>
  <si>
    <t>operable: 67.3 inoperable:63.10</t>
  </si>
  <si>
    <t>operable: 67.3 inoperable:63.11</t>
  </si>
  <si>
    <t>operable: 67.3 inoperable:63.12</t>
  </si>
  <si>
    <t>IIB: 25 IV:25</t>
  </si>
  <si>
    <t>US cohort, in Control samples are 9  choledocholithiasis samples</t>
  </si>
  <si>
    <t>14 had CP and one had pancreatic cyst</t>
  </si>
  <si>
    <t>US cohort</t>
  </si>
  <si>
    <t>IIB</t>
  </si>
  <si>
    <t xml:space="preserve">Early stage (IIB) PDAC vs. normal controls. US cohort, in Control samples are 9  choledocholithiasis samples. </t>
  </si>
  <si>
    <t>Early stage (IIB) PDAC vs. benign controls. US cohort</t>
  </si>
  <si>
    <t>Early stage (IIB) PDAC vs. normal controls. US cohort, in Control samples are 9  choledocholithiasis samples</t>
  </si>
  <si>
    <t>CA19-9 &amp; LAMC3</t>
  </si>
  <si>
    <t>IV</t>
  </si>
  <si>
    <t xml:space="preserve">Late stage (IV) PDAC vs. normal controls. US cohort, in Control samples are 9  choledocholithiasis samples. </t>
  </si>
  <si>
    <t>Late stage (IV)  PDAC vs. benign controls. US cohort</t>
  </si>
  <si>
    <t>IIB: 25 IV:28</t>
  </si>
  <si>
    <t>IIB: 25 IV:29</t>
  </si>
  <si>
    <t>#1265</t>
  </si>
  <si>
    <t>Prognostic impact of a compartment-specific angiogenic marker profile in patients with pancreatic cancer</t>
  </si>
  <si>
    <t>Christoph Kahlert</t>
  </si>
  <si>
    <t>christoph.kahlert.079@googlemail.com</t>
  </si>
  <si>
    <t>II: 8 III:39 IV:4</t>
  </si>
  <si>
    <t>area under the receiver operating characteristic curve (AUC)/sensitivity analysis was done using the ROCR package</t>
  </si>
  <si>
    <t>II: 8 III:39 IV:5</t>
  </si>
  <si>
    <t>MMP-3</t>
  </si>
  <si>
    <t>II: 8 III:39 IV:6</t>
  </si>
  <si>
    <t>II: 8 III:39 IV:7</t>
  </si>
  <si>
    <t>II: 8 III:39 IV:8</t>
  </si>
  <si>
    <t>MMP-10</t>
  </si>
  <si>
    <t>II: 8 III:39 IV:10</t>
  </si>
  <si>
    <t>MMP-12</t>
  </si>
  <si>
    <t>II: 8 III:39 IV:11</t>
  </si>
  <si>
    <t>III</t>
  </si>
  <si>
    <t>PDAC all stage III</t>
  </si>
  <si>
    <t>#2521</t>
  </si>
  <si>
    <t>Novel Metabolomics Serum Biomarkers for Pancreatic Ductal Adenocarcinoma by the Comparison of Pre-, Postoperative and Normal Samples</t>
  </si>
  <si>
    <t>: Yu Li</t>
  </si>
  <si>
    <t>liyugene@hit.edu.cn</t>
  </si>
  <si>
    <t>This research was supported by The Shenzhen project of Science and Technology (project number JCYJ20151029173639477), The Shenzhen project of Basic Research (project number JSGG20160229125049615).</t>
  </si>
  <si>
    <t>Docosahexanoic acid</t>
  </si>
  <si>
    <t>I:85 II-IV:28 Unknown:72</t>
  </si>
  <si>
    <t>Control subjects were recruited on the basis that they had no history of cancer and the serum levels of the tumor markers CEA, CA19-9 and AFP were negative</t>
  </si>
  <si>
    <t>Receiver operating characteristic (ROC) analysis was used to calculate the area under the ROC curve (AUC), sensitivity, and specificity values for the model to evaluate the predictive power of the discriminative metabolites alone and together with CA19-9 for PDAC diagnosis performance. The optimal cut-off value of the model was determined from its ROC curve. In the validation set study, the diagnostic model was evaluated using the AUC, sensitivity, specificity, and accuracy values observed at the cut-off value obtained in the training set study</t>
  </si>
  <si>
    <t>not sure on quality of paper- figures mislabelled etc. in methods at start says 'All patients were diagnosed with pancreatic cancer for the first time and had no treatment before sampling' but towards the end after healthy control details it says 'Notably, nearly half of the samples came from samples after surgery, leading to a high percentage of patients in stage I. And the proportion of patients with unknown staging information exceeds over 40% due to the mission of staging information for patients without surgery</t>
  </si>
  <si>
    <t>LysoPC(14:0)</t>
  </si>
  <si>
    <t>I:85 II-IV:28 Unknown:73</t>
  </si>
  <si>
    <t>Histidinyl-Lysine</t>
  </si>
  <si>
    <t>I:85 II-IV:28 Unknown:74</t>
  </si>
  <si>
    <t>I:28 II-IV:14 Unknown:8</t>
  </si>
  <si>
    <t>I:28 II-IV:14 Unknown:9</t>
  </si>
  <si>
    <t>I:28 II-IV:14 Unknown:10</t>
  </si>
  <si>
    <t>I:28 II-IV:14 Unknown:11</t>
  </si>
  <si>
    <t>Docosahexanoic acid &amp; LysoPC(14:0) &amp; Histidinyl-Lysine</t>
  </si>
  <si>
    <t>Docosahexanoic acid &amp; LysoPC(14:0) &amp; Histidinyl-Lysine &amp; CA19-9</t>
  </si>
  <si>
    <t>I:28 II-IV:14 Unknown:12</t>
  </si>
  <si>
    <t>#2335</t>
  </si>
  <si>
    <t>Plasma extracellular vesicle long RNA profiling identifies a diagnostic signature for the detection of pancreatic ductal adenocarcinoma</t>
  </si>
  <si>
    <t>slhuang@fudan.edu.cn</t>
  </si>
  <si>
    <t>This study was supported by the National Natural Science Foundation of China (81622049, 81672779, 81871989); the Shanghai Science and Technology Committee Programme (19XD1420900); Shanghai Education Commission Programme (17SG04) and Shanghai Municipal Commission of Health and Family Planning (201540191)</t>
  </si>
  <si>
    <t>FGA &amp; KRT19 &amp; HIST1H2BK &amp; ITIH2 &amp; MARCH2 &amp; CLDN1 &amp; MAL2 &amp; TIMP1</t>
  </si>
  <si>
    <t>39-79</t>
  </si>
  <si>
    <t>I:11 II:43 III:18 IV:49</t>
  </si>
  <si>
    <t>41-89</t>
  </si>
  <si>
    <t>healthy controls receiving routine healthcare</t>
  </si>
  <si>
    <t>8-67</t>
  </si>
  <si>
    <t>PDAC vs CP+Healthy</t>
  </si>
  <si>
    <t xml:space="preserve">I:11 II:43 </t>
  </si>
  <si>
    <t>41-90</t>
  </si>
  <si>
    <t>8-68</t>
  </si>
  <si>
    <t>All stage II</t>
  </si>
  <si>
    <t>41-92</t>
  </si>
  <si>
    <t>8-70</t>
  </si>
  <si>
    <t>III: 18 IV:49</t>
  </si>
  <si>
    <t>41-93</t>
  </si>
  <si>
    <t>8-71</t>
  </si>
  <si>
    <t>8-72</t>
  </si>
  <si>
    <t>PDAC vsCP</t>
  </si>
  <si>
    <t>8-73</t>
  </si>
  <si>
    <t>8-75</t>
  </si>
  <si>
    <t>8-76</t>
  </si>
  <si>
    <t>All stages</t>
  </si>
  <si>
    <t>I/II</t>
  </si>
  <si>
    <t>II</t>
  </si>
  <si>
    <t>8-77</t>
  </si>
  <si>
    <t>III/IV</t>
  </si>
  <si>
    <t>8-78</t>
  </si>
  <si>
    <t>FGA &amp; KRT19 &amp; HIST1H2BK &amp; ITIH2 &amp; MARCH2 &amp; CLDN1 &amp; MAL2 &amp; TIMP1 &amp; CA19.9</t>
  </si>
  <si>
    <t>8-79</t>
  </si>
  <si>
    <t>8-80</t>
  </si>
  <si>
    <t>8-82</t>
  </si>
  <si>
    <t>8-83</t>
  </si>
  <si>
    <t>I:13 II:17 III:10 IV:28</t>
  </si>
  <si>
    <t>43-73</t>
  </si>
  <si>
    <t>15-76</t>
  </si>
  <si>
    <t>I:13 II:17</t>
  </si>
  <si>
    <t>43-74</t>
  </si>
  <si>
    <t>15-77</t>
  </si>
  <si>
    <t>43-76</t>
  </si>
  <si>
    <t>15-79</t>
  </si>
  <si>
    <t>III:10 IV:28</t>
  </si>
  <si>
    <t>43-77</t>
  </si>
  <si>
    <t>15-80</t>
  </si>
  <si>
    <t>15-81</t>
  </si>
  <si>
    <t>15-82</t>
  </si>
  <si>
    <t>15-84</t>
  </si>
  <si>
    <t>15-85</t>
  </si>
  <si>
    <t>31-83</t>
  </si>
  <si>
    <t>I:35 II:17 III:14 IV:29</t>
  </si>
  <si>
    <t>13-78</t>
  </si>
  <si>
    <t>I:35 II:17</t>
  </si>
  <si>
    <t>43-92</t>
  </si>
  <si>
    <t>13-79</t>
  </si>
  <si>
    <t>All stage I</t>
  </si>
  <si>
    <t>43-93</t>
  </si>
  <si>
    <t>13-80</t>
  </si>
  <si>
    <t>43-94</t>
  </si>
  <si>
    <t>13-81</t>
  </si>
  <si>
    <t>III:14 IV:29</t>
  </si>
  <si>
    <t>43-95</t>
  </si>
  <si>
    <t>13-82</t>
  </si>
  <si>
    <t>13-83</t>
  </si>
  <si>
    <t>13-84</t>
  </si>
  <si>
    <t>13-85</t>
  </si>
  <si>
    <t>13-86</t>
  </si>
  <si>
    <t>13-87</t>
  </si>
  <si>
    <t>I</t>
  </si>
  <si>
    <t>#1926</t>
  </si>
  <si>
    <t>Multiplex targeted proteomic assay for biomarker detection in plasma: A pancreatic cancer biomarker case study</t>
  </si>
  <si>
    <t>Teresa A. Brentnall</t>
  </si>
  <si>
    <t>teribr@u.washington.edu</t>
  </si>
  <si>
    <t>The preliminary investigation of this work is supported in part by the University of Washington's Proteomics Resource (UWPR95794). This study was supported in part with federal funds from the National Institutes of Health under grants R01CA107209, K25CA137222, K07CA116296, R01DK081368, R21CA149772 and R21CA161575, and gifts from the Canary Foundation</t>
  </si>
  <si>
    <t>14.3.3. Protein Sigma</t>
  </si>
  <si>
    <t>histology</t>
  </si>
  <si>
    <t>I /II  (All early stage)</t>
  </si>
  <si>
    <t>Welch's t-tests were used to determine which markers demonstrated significant differences between mean plasma marker levels in pancreatic cancer, healthy controls and pancreatitis controls. ROC curve methods were used to quantify marker performance in distinguishing cancer cases from controls. Because all markers were on the same scale, this “or” rule was implemented by using the maximum score of the individual markers in the combined set as previously described 27. The “and” rules were implemented by using the minimum score of the individual markers in the combined set 27. Combination markers were evaluated by the area under the ROC curve (AUC) and estimated sensitivity at 95% specificity</t>
  </si>
  <si>
    <t>Gelsolin</t>
  </si>
  <si>
    <t>Lumican</t>
  </si>
  <si>
    <t>Tissue Inhibitor of Metalloproteinase 1</t>
  </si>
  <si>
    <t>42-81</t>
  </si>
  <si>
    <t>42-82</t>
  </si>
  <si>
    <t>42-83</t>
  </si>
  <si>
    <t>gelsolin &amp; lumican</t>
  </si>
  <si>
    <t>42-85</t>
  </si>
  <si>
    <t>gelsolin or lumican</t>
  </si>
  <si>
    <t>42-86</t>
  </si>
  <si>
    <t>gelsolin &amp; tissue inhibitor of metalloproteinase 1</t>
  </si>
  <si>
    <t>gelsolin or tissue inhibitor of metalloproteinase 1</t>
  </si>
  <si>
    <t>gelsolin &amp; 14-3-3 protein sigma</t>
  </si>
  <si>
    <t>42-89</t>
  </si>
  <si>
    <t>gelsolin or 14-3-3 protein sigma</t>
  </si>
  <si>
    <t>42-90</t>
  </si>
  <si>
    <t>lumican &amp; tissue inhibitor of metalloproteinase 1</t>
  </si>
  <si>
    <t>42-91</t>
  </si>
  <si>
    <t>lumican or tissue inhibitor of metalloproteinase 1</t>
  </si>
  <si>
    <t>42-92</t>
  </si>
  <si>
    <t>lumican &amp; 14-3-3 protein sigma</t>
  </si>
  <si>
    <t>lumican or 14-3-3 protein sigma</t>
  </si>
  <si>
    <t>42-94</t>
  </si>
  <si>
    <t>tissue inhibitor of metalloproteinase 1 &amp; 14-3-3 protein sigma</t>
  </si>
  <si>
    <t>42-95</t>
  </si>
  <si>
    <t>tissue inhibitor of metalloproteinase 1 or 14-3-3 protein sigma</t>
  </si>
  <si>
    <t>42-96</t>
  </si>
  <si>
    <t>#1745</t>
  </si>
  <si>
    <t>Detection of pancreatic ductal adenocarcinoma with galectin-9 serum levels</t>
  </si>
  <si>
    <t>Lena Seifert</t>
  </si>
  <si>
    <t>This work was supported by the Ernst-Jung Stiftung (LS), the Monika Kutzner Stiftung (LS), the German Research Foundation (DFG; LS), the German Cancer Consortium (DKTK;AMS) and the Medical Faculty Carl Gustav Carus TU Dresden(AMS, LS).  Open access funding provided byProjekt DEAL.</t>
  </si>
  <si>
    <t>GM has an RCA with Puretech Health. All other authors have declared that no conflict of interest exists.</t>
  </si>
  <si>
    <t>Galectin-9</t>
  </si>
  <si>
    <t>I:15 II:27 III:13 IV:15</t>
  </si>
  <si>
    <t>8 had neoadjuvant tx -gemcitabine: 2 gem/cisplatin:1 folfirinox:5</t>
  </si>
  <si>
    <t xml:space="preserve">Unpaired, twotailed Student’s t test or one-way ANOVA comparisons wereperformed as applicable. </t>
  </si>
  <si>
    <t>I:15 II:27 III:13 IV:16</t>
  </si>
  <si>
    <t>&lt; 0.05</t>
  </si>
  <si>
    <t>I:15 II:27 III:13 IV:17</t>
  </si>
  <si>
    <t>IPMNs</t>
  </si>
  <si>
    <t>#2816</t>
  </si>
  <si>
    <t>Serum Fatty Acid Synthase as a Marker of Pancreatic Neoplasia</t>
  </si>
  <si>
    <t>National Cancer Institute grant (CA120432, CA62924), the V foundation and the Michael Rolfe Foundation.</t>
  </si>
  <si>
    <t>FAS</t>
  </si>
  <si>
    <t>47-87</t>
  </si>
  <si>
    <t>21-62</t>
  </si>
  <si>
    <t>Statistical analysis was done using unpaired Student’s t test (two-tailed). Mann-Whitney (nonparametric test) and Pearson χ 2 tests were done using SPSS 10.0 software statistical program. Differences were considered significant at P &lt; 0.05</t>
  </si>
  <si>
    <t>No m/f breakdown</t>
  </si>
  <si>
    <t>#2148</t>
  </si>
  <si>
    <t>Clinical significance of serum Wisteria floribunda agglutinin-positive Mac-2 binding protein in pancreatic ductal adenocarcinoma</t>
  </si>
  <si>
    <t>Rei Suzuki</t>
  </si>
  <si>
    <t>subaru@fmu.ac.jp</t>
  </si>
  <si>
    <t>All PDAC patients underwent endoscopic ultrasound-guidedfine-needle aspiration biopsy (EUS-FNA) and the pathology confirmed</t>
  </si>
  <si>
    <t>I-III:8 IV:16</t>
  </si>
  <si>
    <t>Wisteria floribunda agglutinin-positive mac-2 binding protein</t>
  </si>
  <si>
    <t>#4010</t>
  </si>
  <si>
    <t>Commonality and differences of methylation signatures in theplasma of patients with pancreatic cancer and colorectal cancer</t>
  </si>
  <si>
    <t>Youping Deng</t>
  </si>
  <si>
    <t>Youping_deng@rush.edu</t>
  </si>
  <si>
    <t>Pre Sugery</t>
  </si>
  <si>
    <t>VHL &amp; MYF3 &amp; TMS &amp; GPC3 &amp; SRBC</t>
  </si>
  <si>
    <t xml:space="preserve"> not stated</t>
  </si>
  <si>
    <t>Stage 1 = 1, Stage 2A =7, Stage 2B =10, Stage 3 =5, Stage 4 = 7</t>
  </si>
  <si>
    <t>healthy volunteers matched to age and race, without anyknown pancreatic disease and from the same repository</t>
  </si>
  <si>
    <t>Least squares analysis</t>
  </si>
  <si>
    <t>VHL</t>
  </si>
  <si>
    <t>36-85</t>
  </si>
  <si>
    <t>Stage 1 = 1, Stage 2A =7, Stage 2B =10, Stage 3 =5, Stage 4 = 8</t>
  </si>
  <si>
    <t>MYF3</t>
  </si>
  <si>
    <t>36-86</t>
  </si>
  <si>
    <t>Stage 1 = 1, Stage 2A =7, Stage 2B =10, Stage 3 =5, Stage 4 = 9</t>
  </si>
  <si>
    <t>TMS</t>
  </si>
  <si>
    <t>Stage 1 = 1, Stage 2A =7, Stage 2B =10, Stage 3 =5, Stage 4 = 10</t>
  </si>
  <si>
    <t xml:space="preserve">GPC3 </t>
  </si>
  <si>
    <t>Stage 1 = 1, Stage 2A =7, Stage 2B =10, Stage 3 =5, Stage 4 = 11</t>
  </si>
  <si>
    <t>SRBC</t>
  </si>
  <si>
    <t>36-89</t>
  </si>
  <si>
    <t>Stage 1 = 1, Stage 2A =7, Stage 2B =10, Stage 3 =5, Stage 4 = 12</t>
  </si>
  <si>
    <t>#1808</t>
  </si>
  <si>
    <t>Clinical significance of promoter methylation status of tumor suppressor genes in circulating DNA of pancreatic cancer patients</t>
  </si>
  <si>
    <t>Anoop Saraya</t>
  </si>
  <si>
    <t>ansaraya@yahoo.com</t>
  </si>
  <si>
    <t>India</t>
  </si>
  <si>
    <t xml:space="preserve"> Indian Council of Medical Research, New Delhi, India</t>
  </si>
  <si>
    <t>November 2014.</t>
  </si>
  <si>
    <t>SPARC</t>
  </si>
  <si>
    <t>CT scan &amp; histopathologogy</t>
  </si>
  <si>
    <t xml:space="preserve">Wilcoxon rank sum test </t>
  </si>
  <si>
    <t>UCHL1</t>
  </si>
  <si>
    <t xml:space="preserve">PENK </t>
  </si>
  <si>
    <t xml:space="preserve">NPTX2 </t>
  </si>
  <si>
    <t>#327</t>
  </si>
  <si>
    <t>Clinical significance of serum levels of immune-associated molecules, uric acid and soluble MHC classI chain-related molecules A and B, as diagnostictumor markers for pancreatic ductal adenocarcinoma</t>
  </si>
  <si>
    <t>ong-Baeck Li</t>
  </si>
  <si>
    <t xml:space="preserve"> jlim@yuhs.ac</t>
  </si>
  <si>
    <t xml:space="preserve">National Research Foundation (NRF) inSouth Korea through National Core Research Center for NanomedicalTechnology </t>
  </si>
  <si>
    <t>UA</t>
  </si>
  <si>
    <t>Histolology</t>
  </si>
  <si>
    <t>age- and sex-matched individuals visiting for a medical checkup and showing a normal pancreas in imaging and biochemical tests without any disease and risk factors for PDAC were enrolled</t>
  </si>
  <si>
    <t xml:space="preserve">Kruskal–Wallis one‐way ANOVA/ Mann–Whitney U‐test </t>
  </si>
  <si>
    <t>sMICA</t>
  </si>
  <si>
    <t xml:space="preserve">sMICB </t>
  </si>
  <si>
    <t xml:space="preserve">sMICA &amp; sMICB </t>
  </si>
  <si>
    <t>sMICA &amp; UA</t>
  </si>
  <si>
    <t>sMICB &amp; UA</t>
  </si>
  <si>
    <t>sMICA &amp; CA19-9</t>
  </si>
  <si>
    <t>sMICB &amp; CA19-9</t>
  </si>
  <si>
    <t>UA &amp; CA19-9</t>
  </si>
  <si>
    <t>sMICA &amp; sMICB &amp; UA</t>
  </si>
  <si>
    <t>sMICA &amp; sMICB &amp; CA19-9</t>
  </si>
  <si>
    <t>sMICA &amp; UA &amp; CA19-9</t>
  </si>
  <si>
    <t>sMICB &amp; UA &amp; CA19-9</t>
  </si>
  <si>
    <t>sMICA &amp; sMICB &amp; UA &amp; CA19-9</t>
  </si>
  <si>
    <t>#14</t>
  </si>
  <si>
    <t>Gene Variants That Affect Levels of Circulating Tumor Markers Increase Identification of Patients With Pancreatic Cancer</t>
  </si>
  <si>
    <t xml:space="preserve">Michael Goggins </t>
  </si>
  <si>
    <t>mgoggins@jhmi.edu</t>
  </si>
  <si>
    <t>Stage 1 = 49, Stage 2=196</t>
  </si>
  <si>
    <t>CA19-9 &amp; SNP stratified</t>
  </si>
  <si>
    <t>CEA &amp; SNP stratified</t>
  </si>
  <si>
    <t>CA125 NOT SNP stratified</t>
  </si>
  <si>
    <t>CA125 SNP stratified</t>
  </si>
  <si>
    <t>thrombospondin 2</t>
  </si>
  <si>
    <t>#1948</t>
  </si>
  <si>
    <t>Fibrosis-related miRNAs as serum biomarkers for pancreatic ductal adenocarcinoma</t>
  </si>
  <si>
    <t>pj.ca.umf@urabus</t>
  </si>
  <si>
    <t xml:space="preserve"> JSPS KAKENHI </t>
  </si>
  <si>
    <t>45-89</t>
  </si>
  <si>
    <t>FNA of cyst</t>
  </si>
  <si>
    <t>Stage 1A = 1, Stage 2A -5, Stage 2B = 2, Stage 3 = 13, Stage 4 = 24</t>
  </si>
  <si>
    <t>47-94</t>
  </si>
  <si>
    <t>18 = CP, 20=biliary stones, 4 =other</t>
  </si>
  <si>
    <t>mir-let-7d</t>
  </si>
  <si>
    <t>#1685</t>
  </si>
  <si>
    <t>Osteopontin as a discriminating marker for pancreatic cancer and chronic pancreatitis</t>
  </si>
  <si>
    <t>Marek Vecka</t>
  </si>
  <si>
    <t>marek.vecka@lf1.cuni.cz.</t>
  </si>
  <si>
    <t>Ministry of Health of the Czech Republic &amp; Charles University in Prague, 1st Faculty of Medicine</t>
  </si>
  <si>
    <t xml:space="preserve">Histology </t>
  </si>
  <si>
    <t>10 patients in stage II, 24 patients in stage III and 29 patients in stage IV.</t>
  </si>
  <si>
    <t>ROC/ANOVA</t>
  </si>
  <si>
    <t>CA72-4</t>
  </si>
  <si>
    <t>Oesteoponin &amp; CA19-9</t>
  </si>
  <si>
    <t xml:space="preserve">Osteoponin </t>
  </si>
  <si>
    <t>#2876</t>
  </si>
  <si>
    <t xml:space="preserve">Cathepsin D, B and L Circulating levels as prognostic markers of maligant progression </t>
  </si>
  <si>
    <t>FM Tumminello</t>
  </si>
  <si>
    <t>AIRC &amp; CNR</t>
  </si>
  <si>
    <t>Cathepsin B</t>
  </si>
  <si>
    <t>Mann Whitney/Kruskall wallis</t>
  </si>
  <si>
    <t>Cathepsin L</t>
  </si>
  <si>
    <t>&lt; 0.01</t>
  </si>
  <si>
    <t>#28</t>
  </si>
  <si>
    <t>Expression and Diagnostic Evaluation of the HumanTumor–Associated Antigen RCAS1 in Pancreatic Cancer</t>
  </si>
  <si>
    <t>Dr. T. Ito</t>
  </si>
  <si>
    <t>itopapa@intmed3.med.kyushu-u.ac.jp</t>
  </si>
  <si>
    <t>Ministry of Education, Culture,Sports, Science, and Technology, Japan.&amp; P &amp; P project of Kyushu University</t>
  </si>
  <si>
    <t>RCAS1</t>
  </si>
  <si>
    <t>27-82</t>
  </si>
  <si>
    <t>1 case, stage II; 2 cases, stage III; 8 cases,stage IVa; and 9 cases, stage IVb</t>
  </si>
  <si>
    <t>38-77</t>
  </si>
  <si>
    <t>#1577</t>
  </si>
  <si>
    <t>Discrimination of pancreatic cancer and pancreatitis by LC-MS metabolomic</t>
  </si>
  <si>
    <t>Anders Nordström</t>
  </si>
  <si>
    <t>anders.nordstrom@umu.se</t>
  </si>
  <si>
    <t>The Swedish Foundation for Strategic Research &amp; Jane and Dan Olsson Foundation &amp; Cancerfonden</t>
  </si>
  <si>
    <t xml:space="preserve">Glycocholic acid, </t>
  </si>
  <si>
    <t>30-102</t>
  </si>
  <si>
    <t>31-93</t>
  </si>
  <si>
    <t>Welch’s unequal variances t test.</t>
  </si>
  <si>
    <t>23-87</t>
  </si>
  <si>
    <t xml:space="preserve">N-palmitoyl glutamic acid </t>
  </si>
  <si>
    <t>hexanoylcarnitin</t>
  </si>
  <si>
    <t>Glycocholic acid &amp; N-palmitoyl glutamic acid &amp; hexanoylcarnitin &amp; chenodeoxyglycocholate &amp; PAGN</t>
  </si>
  <si>
    <t>8.2E−07</t>
  </si>
  <si>
    <t>#3864</t>
  </si>
  <si>
    <t xml:space="preserve">Diagnostic Value of CA 19-9 in Patients With Pancreatic  Cancer and Nonspecific Gastrointestinal Symptoms </t>
  </si>
  <si>
    <t>F. Safi</t>
  </si>
  <si>
    <t>stage I = 45, II = 10, III = 58, IV = 13</t>
  </si>
  <si>
    <t>#1999</t>
  </si>
  <si>
    <t>Clinical significance of serum M30 and M65 levelsin metastatic pancreatic adenocarcinoma</t>
  </si>
  <si>
    <t>Faruk Tas</t>
  </si>
  <si>
    <t>faruktas2002@yahoo.com</t>
  </si>
  <si>
    <t>M30</t>
  </si>
  <si>
    <t>(32–80)</t>
  </si>
  <si>
    <t>PET/CT</t>
  </si>
  <si>
    <t>age and sex matched</t>
  </si>
  <si>
    <t>Mann–Whitney U test.</t>
  </si>
  <si>
    <t>M65</t>
  </si>
  <si>
    <t>#1280</t>
  </si>
  <si>
    <t>Clinical Significance of Serum COL6A3 in PancreaticDuctal Adenocarcinoma</t>
  </si>
  <si>
    <t>Hwyda A. Arafat</t>
  </si>
  <si>
    <t>hwyda.arafat@jefferson.edu</t>
  </si>
  <si>
    <t>University City Science Center QED award and the PA CommonwealthKeystone Innovation Grant</t>
  </si>
  <si>
    <t>COL6A3</t>
  </si>
  <si>
    <t>Pathologically</t>
  </si>
  <si>
    <t>IIB and III = 35, 4 =8</t>
  </si>
  <si>
    <t>IPMN=23, Cystic lesions = 23</t>
  </si>
  <si>
    <t>t test/ROC</t>
  </si>
  <si>
    <t>t test</t>
  </si>
  <si>
    <t>COL6A3 &amp; CA19-9</t>
  </si>
  <si>
    <t>Circulating extracellular vesicle-encapsulated HULC is a potential biomarker for human pancreatic cancer</t>
  </si>
  <si>
    <t>KenjiTakahash</t>
  </si>
  <si>
    <t>t-kenji@asahikawa-med.ac.jp</t>
  </si>
  <si>
    <t>Japan Society for the Promotion of Science</t>
  </si>
  <si>
    <t>HULC</t>
  </si>
  <si>
    <t>57-86</t>
  </si>
  <si>
    <t>6 stage II, 3 stage III, and 11 stage IV PDAC patients</t>
  </si>
  <si>
    <t>#3117</t>
  </si>
  <si>
    <t>#1833</t>
  </si>
  <si>
    <t>Identification of Serum Biomarker Panels for theEarly Detection of Pancreatic Cancer</t>
  </si>
  <si>
    <t>Jin Song</t>
  </si>
  <si>
    <t>jsong20@jhmi.edu</t>
  </si>
  <si>
    <t>NIH/NCI Early DetectionResearch Network</t>
  </si>
  <si>
    <t>IA = 13/IB = 18c/IIA = 17/IIB=48</t>
  </si>
  <si>
    <t>ANOVA/ROC</t>
  </si>
  <si>
    <t>30-92</t>
  </si>
  <si>
    <t>IA = 13/IB = 18c/IIA = 17/IIB=48/ III = 19 /IV=73</t>
  </si>
  <si>
    <t>MIA</t>
  </si>
  <si>
    <t>CEACAM-1</t>
  </si>
  <si>
    <t>CA19-9 &amp; MIA</t>
  </si>
  <si>
    <t>CA19-9 &amp; MIC-1</t>
  </si>
  <si>
    <t>#868</t>
  </si>
  <si>
    <t>Cancer-associated fibroblast-derived annexin A6+extracellular vesicles support pancreatic cancer aggressiveness</t>
  </si>
  <si>
    <t>ANXA6+ EV</t>
  </si>
  <si>
    <t>Histoloigcally</t>
  </si>
  <si>
    <t>#1850</t>
  </si>
  <si>
    <t>Comparison of the Sensitivity and Specificity of the CA19-9 and Carcinoembryonic Antigen Assays in Detecting Cancer of the Pancreas</t>
  </si>
  <si>
    <t xml:space="preserve">William Steinberg, </t>
  </si>
  <si>
    <t>#2019</t>
  </si>
  <si>
    <t>Circulating Autoantibodies to Phosphorylatedr-Enolase are aHallmark of Pancreatic Cancer</t>
  </si>
  <si>
    <t>Francesco Novelli</t>
  </si>
  <si>
    <t>franco.novelli@unito.it</t>
  </si>
  <si>
    <t>Associazione Italiana Ricerca sul Cancro (AIRC) &amp; Fondazione San Paolo &amp; Ministero della Salute:</t>
  </si>
  <si>
    <t>3 co-authors are inventors of a PCTapplication no: WO/2008/37792 entitled “Novel antigens andantibodies associated to pancreatic ductal adenocarcinoma”.Potential investigator conflict of interest has been disclosed tostudy participants</t>
  </si>
  <si>
    <t xml:space="preserve">ENOA1,2 </t>
  </si>
  <si>
    <t>histological or cytological analysis</t>
  </si>
  <si>
    <t>2A = 4, 2B = 21, 3 = 27, 4 =68</t>
  </si>
  <si>
    <t>57-87</t>
  </si>
  <si>
    <t>No prior history of cancer orautoimmune disease</t>
  </si>
  <si>
    <t>Pearson’s 2 test, Mantel-Haen-Haenszel test</t>
  </si>
  <si>
    <t>22-74</t>
  </si>
  <si>
    <t>CA19.9 (&gt;37 IU/mL) &amp;/or ENOA1,2 positivity</t>
  </si>
  <si>
    <t>CP and HC</t>
  </si>
  <si>
    <t>#291</t>
  </si>
  <si>
    <t>Change of fucosylated IgG2Fc-glycoforms in pancreatitisand pancreatic adenocarcinoma: a promisingdisease-classification model</t>
  </si>
  <si>
    <t>Z. Li</t>
  </si>
  <si>
    <t xml:space="preserve"> lizhili@ibms.pumc.edu.cn</t>
  </si>
  <si>
    <t xml:space="preserve">National Natural Science Foundation of China and by theResearch Fund for the Doctoral Program of Higher Education </t>
  </si>
  <si>
    <t>G0F</t>
  </si>
  <si>
    <t>35-81</t>
  </si>
  <si>
    <t>33-84</t>
  </si>
  <si>
    <t>15 = acute pancreatitis &amp; 22 chronic ipancreatitis &amp; 38 = “acute-or-chronic” pancreatitis</t>
  </si>
  <si>
    <t>G2F</t>
  </si>
  <si>
    <t>G0FN</t>
  </si>
  <si>
    <t>G1FN</t>
  </si>
  <si>
    <t>G2FN</t>
  </si>
  <si>
    <t>galactosylation (gal)</t>
  </si>
  <si>
    <t>agalactosylation (agal)</t>
  </si>
  <si>
    <t>monogalactosylation (m.gal)</t>
  </si>
  <si>
    <t>digalactosylation (digal)</t>
  </si>
  <si>
    <t xml:space="preserve">G1FNratio </t>
  </si>
  <si>
    <t>Digal &amp; G1FNratio</t>
  </si>
  <si>
    <t>G2F &amp; gal &amp; G1Nratio</t>
  </si>
  <si>
    <t>G0F &amp; Gal</t>
  </si>
  <si>
    <t>#6859</t>
  </si>
  <si>
    <t>HYAL2 methylation in peripheral blood as a potential marker for the detection of pancreatic cancer: a case control study</t>
  </si>
  <si>
    <t xml:space="preserve"> Barbara Burwinkel, </t>
  </si>
  <si>
    <t xml:space="preserve"> Barbara.Burwinkel@med.uni-heidelberg.de</t>
  </si>
  <si>
    <t>Helmholtz University Junior Group Fellowship</t>
  </si>
  <si>
    <t>Rongxi Yang and Barbara Burwinkel are inventors of a provisional patent application relating to the subject matter of this manuscript and therefore declare a potential conflict of interest</t>
  </si>
  <si>
    <t>HYAL2_CpG_1</t>
  </si>
  <si>
    <t>stage I = 4, stage II = 57, stage III = 4, stage IV = 12, stage unknown = 5</t>
  </si>
  <si>
    <t>Non parametric test</t>
  </si>
  <si>
    <t>HYAL2_CpG_2</t>
  </si>
  <si>
    <t>HYAL2_CpG_3</t>
  </si>
  <si>
    <t>HYAL2_CpG_4</t>
  </si>
  <si>
    <t>#2147</t>
  </si>
  <si>
    <t>KRAS Mutant Allele Fraction in Circulating Cell-Free DNA Correlates With Clinical Stage in Pancreatic Cancer Patients</t>
  </si>
  <si>
    <t>Xiao-Rong Pan</t>
  </si>
  <si>
    <t>xrpan@126.com</t>
  </si>
  <si>
    <t>National Natural ScienceFoundation of China (81470317 and 81170508), Leading TalentProgram of Shanghai Municipal Human Resources, and SocialSecurity Bureau</t>
  </si>
  <si>
    <t>Prior to treatment</t>
  </si>
  <si>
    <t>KRAS</t>
  </si>
  <si>
    <t>40-91</t>
  </si>
  <si>
    <t xml:space="preserve">Stage I = 31, II =  24, III = 32, IV = 20 </t>
  </si>
  <si>
    <t>22-81</t>
  </si>
  <si>
    <t>serous cystadenoma = 14, pseudocyst = 14, IPMN = 11, mucinous cystadenoma = 9</t>
  </si>
  <si>
    <t>Kruskal-Wallis tests.</t>
  </si>
  <si>
    <t>#2205</t>
  </si>
  <si>
    <t>Serum Levels of Insulin-like Growth Factor 1 andInsulin-like Growth Factor–binding Protein 2 as a NovelBiomarker in the Detection of Pancreatic Adenocarcinoma</t>
  </si>
  <si>
    <t xml:space="preserve"> Barbara Wlodarczyk</t>
  </si>
  <si>
    <t>barrbara.wlodarczyk@gmail.com</t>
  </si>
  <si>
    <t>Medical University of Lodz</t>
  </si>
  <si>
    <t xml:space="preserve">IGF-1 </t>
  </si>
  <si>
    <t>30-90</t>
  </si>
  <si>
    <t>histopathology of the surgical specimen orendosonography withfine-needle aspirate cytolog</t>
  </si>
  <si>
    <t>37-63</t>
  </si>
  <si>
    <t>ROC analysis</t>
  </si>
  <si>
    <t>IGFBP-2</t>
  </si>
  <si>
    <t xml:space="preserve"> IGF-1 &amp; IGFBP-2</t>
  </si>
  <si>
    <t>#932</t>
  </si>
  <si>
    <t>Validation of four candidate pancreatic cancerserological biomarkers that improve theperformance of CA19.9</t>
  </si>
  <si>
    <t>Eleftherios P Diamandis</t>
  </si>
  <si>
    <t>This work was supported by a grant to Dr. E.P. Diamandis from the EarlyDetection Research Network of NIH, USA, and Ontario Institute for CancerResearch (Project # 10NOV-498). It was also supported in part by theDepartment of Veterans Affairs, Veterans Health Administration, Office ofResearch and Development, Biomedical Laboratory Research andDevelopment, VA Merit Award 01BX000828-01A2 and National CancerInstitute grant R21CA118164-01A1 (RSH).</t>
  </si>
  <si>
    <t>Mann–Whitney-Wilcoxon test,</t>
  </si>
  <si>
    <t>Pancreatitis = 21, beign neoplasm = 20</t>
  </si>
  <si>
    <t xml:space="preserve">REG1B </t>
  </si>
  <si>
    <t>LOXL2</t>
  </si>
  <si>
    <t>#1286</t>
  </si>
  <si>
    <t>Circulating macrophage inflammatory protein-1 alpha (MIP1- A) as a potential biomarker for the diagnosis of patients with pancreatic adenocarcinoma</t>
  </si>
  <si>
    <t>CIGDE MUSULAFSAR</t>
  </si>
  <si>
    <t>MIP-1alpha</t>
  </si>
  <si>
    <t>#4705</t>
  </si>
  <si>
    <t>Comparison of Circulating MMP-9, TIMP-1 and CA19-9 in the Detection of Pancreatic Cancer</t>
  </si>
  <si>
    <t xml:space="preserve"> Maiken Thyregod Joergensen</t>
  </si>
  <si>
    <t>maiken.t.joergensen@ouh.regionsyddanmark.dk</t>
  </si>
  <si>
    <t>Johan Boserupand Lise Boserup Foundation, The Clinical Experimental ResearchDivision of Oncology at Odense University. Hospital, Else andMogens Wedell-Wedellsborgs Foundations and a grant from HolgerRabitz and his wife</t>
  </si>
  <si>
    <t>60.62-69.31</t>
  </si>
  <si>
    <t>TMN:1: 0, 2: 6, 3: 22, 4: 23</t>
  </si>
  <si>
    <t xml:space="preserve">chronic pancreatitis = 21, no pathology = 10, benign cyst =4, gall stones = 4,  adenocarcinoma metastasis from colon = 2, Cholangiocarcinoma = 2, periampullary cancer = 2,  </t>
  </si>
  <si>
    <t>MMP-1 &amp; TIMP-1 &amp; CA19-9</t>
  </si>
  <si>
    <t>#2379</t>
  </si>
  <si>
    <t>Diagnostic and biological significance of microRNA-192 in pancreatic ductal adenocarcinoma</t>
  </si>
  <si>
    <t>Minghua Zhu</t>
  </si>
  <si>
    <t>mhzhu2000@hotmail.com;</t>
  </si>
  <si>
    <t>National Key Project of Scientific and Technical Supporting Programs of China (no.2006BAI02A14) and National Natural Science Foundation of China (no. 30770996 and no. 81172310) to Minghua Zhu</t>
  </si>
  <si>
    <t>miR 192</t>
  </si>
  <si>
    <t>#1935</t>
  </si>
  <si>
    <t>Downregulation of miR-124 predicts poorprognosis in pancreatic ductal adenocarcinomapatients</t>
  </si>
  <si>
    <t>Zhenling dong</t>
  </si>
  <si>
    <t>zhangthy@126.com</t>
  </si>
  <si>
    <t xml:space="preserve"> miR-124</t>
  </si>
  <si>
    <t>43–74</t>
  </si>
  <si>
    <t>Cytology</t>
  </si>
  <si>
    <t>39-74</t>
  </si>
  <si>
    <t>#1172</t>
  </si>
  <si>
    <t>Serum miR-16 as a potential biomarker for human cancer diagnosis: results from a large-scale population</t>
  </si>
  <si>
    <t xml:space="preserve"> Xin Zhou</t>
  </si>
  <si>
    <t>Wuxi Health and Family Planning Commission Project; Grant number: Q201724. (2) Kunshan Social Development Science and Technology Project; Grant number: KS1643.</t>
  </si>
  <si>
    <t>miR-16</t>
  </si>
  <si>
    <t>#628</t>
  </si>
  <si>
    <t>Evaluating the diagnostic and prognostic value of long non-coding RNA SNHG15 in pancreatic ductal adenocarcinoma</t>
  </si>
  <si>
    <t>Jia-yin Wang</t>
  </si>
  <si>
    <t>wjj6941@163.com</t>
  </si>
  <si>
    <t>SNHG15</t>
  </si>
  <si>
    <t>Stage 1 + 2 = 108, Stage 3 + 4 = 63</t>
  </si>
  <si>
    <t>#2356</t>
  </si>
  <si>
    <t>Upregulation of miR-194 contributes to tumor growth and progression in pancreatic ductal adenocarcinoma</t>
  </si>
  <si>
    <t>Ming-Hua Zhu</t>
  </si>
  <si>
    <t>miR-194</t>
  </si>
  <si>
    <t>biopsy</t>
  </si>
  <si>
    <t>miR-192 &amp; miR-194</t>
  </si>
  <si>
    <t>#747</t>
  </si>
  <si>
    <t>Serum Macrophage Inhibitory Cytokine 1 as a Marker ofPancreatic and Other Periampullary Cancers</t>
  </si>
  <si>
    <t>Michael Goggins,</t>
  </si>
  <si>
    <t>The Mildred-Scheel-Stiftung, Deutsche Krebshilfe, Na-tional  Cancer  Institute  Specialized  Programs  of  Research  ExcellenceGrant CA62924, the Lustgarten Foundation for Pancreatic Cancer Re-search, National Health and Medical Research Council, and New SouthWales Health Research and Development Infrastructure</t>
  </si>
  <si>
    <t>T1N0Mx,n=1; T2N1Mx,n=3; T3N0Mx,n=2; T3N1Mx,n=56; T4N0Mx,n=1; metastatic, n=9</t>
  </si>
  <si>
    <t>ALL NON CANCER - SOME HAD CP</t>
  </si>
  <si>
    <t>MIC-1 &amp; CA19-9</t>
  </si>
  <si>
    <t>#1784</t>
  </si>
  <si>
    <t>High accuracy differentiating autoimmune pancreatitis from pancreatic ductal adenocarcinoma by immunoglobulin G glycosylation</t>
  </si>
  <si>
    <t>Yu‑TingChang</t>
  </si>
  <si>
    <t>yutingchang@ntu.edu.tw</t>
  </si>
  <si>
    <t>Taiwan National Health Research Institutes Grant NHRI‑EX103‑10301EI and Tai‑wan Ministry of Science and Technology Grant NSC 102‑2113‑M‑001‑002‑MY5. Taiwan Pancreas Foundation</t>
  </si>
  <si>
    <t>Fucosylation of IgG1</t>
  </si>
  <si>
    <t xml:space="preserve">Cytotology </t>
  </si>
  <si>
    <t>Stage I = 2, Stage 2 =11, Stage 3 = 28, stage 4 =74</t>
  </si>
  <si>
    <t>nderwent a health examination without evidence of AIP or malignancy during the study period.</t>
  </si>
  <si>
    <t xml:space="preserve">one-way and two-way analyses of variance (ANOVAs) with Bonferroni tests for multiple comparisons </t>
  </si>
  <si>
    <t>autoimmune pancreatitis</t>
  </si>
  <si>
    <t>Agalactosylation of IgG1</t>
  </si>
  <si>
    <t>Bisecting GlcNAc of IgG1</t>
  </si>
  <si>
    <t>Sialylation of IgG1</t>
  </si>
  <si>
    <t>Galactosylation of IgG1</t>
  </si>
  <si>
    <t>Sialylation ratio of IgG1</t>
  </si>
  <si>
    <t>Sialylation ratio of IgG2</t>
  </si>
  <si>
    <t>Sialylation ratio of IgG4</t>
  </si>
  <si>
    <t>Agalactosylation ratio of IgG1</t>
  </si>
  <si>
    <t>Agalactosylation ratio of IgG2</t>
  </si>
  <si>
    <t>Agalactosylation ratio of IgG4</t>
  </si>
  <si>
    <t>Agalactosylation ratio of IgG1 &amp; agalactosylation ratio of IgG2</t>
  </si>
  <si>
    <t>Agalactosylation ratio of IgG1 &amp; agalactosylation ratio of IgG4</t>
  </si>
  <si>
    <t>Agalactosylation ratio of IgG2 &amp; agalactosylation ratio of IgG4</t>
  </si>
  <si>
    <t>Agalactosylation ratio of IgG1 &amp; Agalactosylation ratio of IgG2 &amp; Agalactosylation ratio of IgG4</t>
  </si>
  <si>
    <t>Sialylation ratio of IgG1 &amp; sialylation ratio of IgG2</t>
  </si>
  <si>
    <t>Sialylation ratio of IgG1 &amp; sialylation ratio of IgG4</t>
  </si>
  <si>
    <t>Sialylation ratio of IgG2 &amp; sialylation ratio of IgG4</t>
  </si>
  <si>
    <t>Sialylation ratio of IgG1 &amp; sialylation ratio of IgG2 &amp; sialylation ratio of IgG4</t>
  </si>
  <si>
    <t>#1168</t>
  </si>
  <si>
    <t>Expression and Diagnostic Value of HE4 in   Pancreatic Adenocarcinoma</t>
  </si>
  <si>
    <t>weiyongchang8@163.com</t>
  </si>
  <si>
    <t>Yongchang Wei</t>
  </si>
  <si>
    <t>HE4</t>
  </si>
  <si>
    <t>Student’s t-test</t>
  </si>
  <si>
    <t>CA15-3</t>
  </si>
  <si>
    <t>NS</t>
  </si>
  <si>
    <t>HE4 &amp; CA19-9</t>
  </si>
  <si>
    <t>HE4 &amp; CA15-3</t>
  </si>
  <si>
    <t>HE4 &amp; CA125</t>
  </si>
  <si>
    <t>#1932</t>
  </si>
  <si>
    <t>Serum APN/CD13 as a novel diagnostic and prognostic biomarker of pancreatic cancer</t>
  </si>
  <si>
    <t>Xiangwei Meng</t>
  </si>
  <si>
    <t>xiangweimeng2003@163.com</t>
  </si>
  <si>
    <t>This work was supported by the National Natural Science  Foundation  of  China  (#81472662),  Project  of Education  Department  of  Jilin  Province  (#2016453, #2016482), Norman Bethune Program of Jilin University (#2012219), Project of Science and Technology Department  of  Jilin  Province  (#20140414048GH), Science and Technology Development Planning of Jilin Province (#20130206063YY, #20150204006YY), Health Department of Jilin Province (#2015Q011).</t>
  </si>
  <si>
    <t>APN/CD13</t>
  </si>
  <si>
    <t>Stage I = 23, II = 65, III = 49, IV = 67</t>
  </si>
  <si>
    <t>PDAC vs HC</t>
  </si>
  <si>
    <t xml:space="preserve"> Mann-Whitney U-test and Chi-square test</t>
  </si>
  <si>
    <t>CP vs PDAC</t>
  </si>
  <si>
    <t>BPT vs PDAC</t>
  </si>
  <si>
    <t>ADN/CD13</t>
  </si>
  <si>
    <t>All non cancer controls (Healthy, CP and BT)</t>
  </si>
  <si>
    <t>APN/CD13+ &amp; CA19-9</t>
  </si>
  <si>
    <t>CP and BT</t>
  </si>
  <si>
    <t>#627</t>
  </si>
  <si>
    <t>Dysbindin as a novel biomarker for pancreatic ductaladenocarcinoma identified by proteomic profiling</t>
  </si>
  <si>
    <t>Yong Chen,</t>
  </si>
  <si>
    <t>yongchen62@yahoo.com</t>
  </si>
  <si>
    <t>Natural Science Foundation of China;</t>
  </si>
  <si>
    <t>dysbindin</t>
  </si>
  <si>
    <t xml:space="preserve"> ultrasound, CT, or MRI</t>
  </si>
  <si>
    <t>Benign Bililary obstruction</t>
  </si>
  <si>
    <t>ALL NON CANCER</t>
  </si>
  <si>
    <t>#2316</t>
  </si>
  <si>
    <t>ENO1 Overexpression in Pancreatic Cancer Patients and Its Clinical and Diagnostic Significance</t>
  </si>
  <si>
    <t>Hai-Lin Liu</t>
  </si>
  <si>
    <t>liuhailin@medmail.com.cn &lt;liuhailin@medmail.com.cn&gt;;</t>
  </si>
  <si>
    <t xml:space="preserve">Shanghai Science and Technology Commission </t>
  </si>
  <si>
    <t>ENO1</t>
  </si>
  <si>
    <t>PDAC with pathologic examination by operation, endoscopic ultrasonography-guided fine-needle aspiration (EUS FNA) or endoscopic retrograde cholangiopancreatography (ERCP)</t>
  </si>
  <si>
    <t>Stages I = 11, II = 19, III = 27, and IV = 16</t>
  </si>
  <si>
    <t xml:space="preserve">Wilcoxon rank-sum test and bilateral test </t>
  </si>
  <si>
    <t>ENO1 &amp; CA19-9</t>
  </si>
  <si>
    <t>#236</t>
  </si>
  <si>
    <t>Autoantibodies to Ezrin are an early sign ofpancreatic cancer in humans and in geneticallyengineered mouse models</t>
  </si>
  <si>
    <t>This work was supported in part by grants from: the European Community,Seventh Framework Program European Pancreatic Cancer-Tumor-Microenvironment Network (EPC-TM-Net, no. 256974); Associazione ItalianaRicerca sul Cancro (AIRC) 5 × 1000 (no. 12182) and IG (no. 5548 and 11643);Ministero della Salute: Progetto Integrato Oncologia; Regione Piemonte:Ricerca Industriale e Sviluppo Precompetitivo (BIOPRO and ONCOPROT),Ricerca Industriale“Converging Technologies”(BIOTHER), Progetti strategicisu tematiche di interesse regionale o sovra regionale (IMMONC), RicercaSanitaria Finalizzata, Ricerca Sanitaria Applicata; Ministero dell’Istruzione edella Ricerca (MIUR), Progetti di Rilevante Interesse Nazionale (PRIN 2009);University of Turin-Progetti di Ateneo 2011: Mechanisms of REsistance toanti-angiogenesis regimens THErapy (grant Rethe-ORTO11RKTW). MC isrecipient of a fellowship from the Fondazione Italiana Ricerca sulCancro (FIRC)</t>
  </si>
  <si>
    <t>FN, MC, and PC are inventors of an Italian patent application No:TO2012A000523 entitled“Kit forin vitrodiagnosis and predispositionassessment of pancreatic ductal adenocarcinoma”. Potential investigatorconflict of interest has been disclosed to study participants.</t>
  </si>
  <si>
    <t>Ezrin autoantibodies</t>
  </si>
  <si>
    <t>42.-84</t>
  </si>
  <si>
    <t xml:space="preserve">IB  = 1, IIA =7, IIB  = 29, III= 10, IV =22   </t>
  </si>
  <si>
    <t xml:space="preserve">Gem  = 43, Gem/Oxal  =10, Gem/5-FU = 3, Non-Gem  =1, No CT = 2  </t>
  </si>
  <si>
    <t xml:space="preserve">Pearson’s test, Student'st-test,χ2test or Fisher’s exact test, </t>
  </si>
  <si>
    <t xml:space="preserve"> &lt; 0.0001</t>
  </si>
  <si>
    <t>Ezrin autoantibodies &amp; CA19-9 &amp; ENOA1,2-autoantibodies</t>
  </si>
  <si>
    <t>ALL BENGIN controls = CP, AD, HC</t>
  </si>
  <si>
    <t>#2926</t>
  </si>
  <si>
    <t>Circulating autoantibodies to phosphorylated alpha-enolase are a hallmark of pancreatic cancer</t>
  </si>
  <si>
    <t>ssociazione Italiana Ricerca sul Cancro (AIRC);Fondazione San Paolo (Special Project Oncology); Ministerodella Salute: Progetto strategico, ISS-ACC (ACC2/R2.1, ACC5/2),Ricerca Finalizzata 2007, Progetto Integrato Oncologia, PIORO-5/07INT; Regione Piemonte: Ricerca Industriale e SviluppoPrecompetitivo (BIOPRO and ONCOPROT), Ricerca Industriale“Converging Technologies” (BIOTHER), Progetti strategici sutematiche di interesse regionale o sovra regionale (IMMONC),Ricerca  Sanitaria  Finalizzata,  Ricerca  Sanitaria  Applicata;Ribovax Biotechnologies (Geneva, Switzerland); FondazioneMonte dei Paschi di Siena, European Community FP6 (GrantMolDiagPaca);  and  Fondazione  CariParo;  and  FondazioneCariverona (bando 2005). B.T.’s PhD student fellowship wassupported by Bioline s.r.l.; P.C. was supported by a fellowshipfrom Fondazione Italiana Ricerca sul Cancro (FIRC).</t>
  </si>
  <si>
    <t>F.N., B.T., and P.C. are inventors of a PCTapplication no: WO/2008/37792 entitled “Novel antigens andantibodies associated to pancreatic ductal adenocarcinoma”.Potential investigator conflict of interest has been disclosed tostudy participants</t>
  </si>
  <si>
    <t>ENOA1,2 autoantibodies</t>
  </si>
  <si>
    <t>32-86</t>
  </si>
  <si>
    <t xml:space="preserve">IIA  = 4, IIB  = 21, III = 27, IV = 68     </t>
  </si>
  <si>
    <t>Mantel-Haenszel_x0002_2test</t>
  </si>
  <si>
    <t>ENOA1,2 autoantibodies &amp; CA19-9</t>
  </si>
  <si>
    <t>Healthy and CP</t>
  </si>
  <si>
    <t>#964</t>
  </si>
  <si>
    <t>Discovery of Pancreatic Adenocarcinoma Biomarkersby Untargeted Metabolomic</t>
  </si>
  <si>
    <t xml:space="preserve"> Jose Prados</t>
  </si>
  <si>
    <t>jcprados@ugr.es;</t>
  </si>
  <si>
    <t>UNTA DE ANDALUCIA, grant number PIN-0474-2016 and PC-0549-2017and INSTITUTO DE SALUD CARLOS III (FEDER), grant number DTS17/00081</t>
  </si>
  <si>
    <t>PS(12:0/15:1) &amp;   TG(22:2/15:0/18:3) &amp;    4-oxo-Retinoic acid &amp;   Androsterone sulfate &amp;    LysoPE(18:2) &amp;   Phenylalanylphenylalanine &amp;   all-trans-Decaprenyldiphosphate &amp;   LysoPC(18:2) &amp;   Dehydroepiandrosterone sulfate</t>
  </si>
  <si>
    <t>Stage I = 5, Stage 2 = 6, Stage 3 = 12, Stage 4 =36</t>
  </si>
  <si>
    <t>PS(12:0/15:1)</t>
  </si>
  <si>
    <t xml:space="preserve">TG(22:2/15:0/18:3) </t>
  </si>
  <si>
    <t xml:space="preserve">4-oxo-Retinoic acid </t>
  </si>
  <si>
    <t xml:space="preserve">Androsterone sulfate </t>
  </si>
  <si>
    <t>LysoPE(18:2)</t>
  </si>
  <si>
    <t xml:space="preserve">Phenylalanylphenylalanine </t>
  </si>
  <si>
    <t xml:space="preserve">all-trans-Decaprenyldiphosphate </t>
  </si>
  <si>
    <t xml:space="preserve"> LysoPC(18:2) </t>
  </si>
  <si>
    <t>Dehydroepiandrosterone sulfate</t>
  </si>
  <si>
    <t>#3868</t>
  </si>
  <si>
    <t>CA 19-9 and Pancreatic Adenocarcinoma</t>
  </si>
  <si>
    <t xml:space="preserve"> Farouk Safi</t>
  </si>
  <si>
    <t xml:space="preserve">Stage I, n = 3; Stage 11, n = 17; Stage 111, n = 28. </t>
  </si>
  <si>
    <t>#700</t>
  </si>
  <si>
    <t>Biomarker Panel for the Diagnosis of PancreaticDuctal Adenocarcinoma</t>
  </si>
  <si>
    <t>jangjy4@snu.ac.kr;</t>
  </si>
  <si>
    <t>ApoA1 &amp; CA125 &amp; CA19-9 &amp; CEA &amp;  ApoA2 &amp;  TTR</t>
  </si>
  <si>
    <t>Stage 1 = 35, 2 = 50, 3 = 20, 4= 15</t>
  </si>
  <si>
    <t>Stage 1 = 18, 2 = 24, 3 = 10, 4 = 8</t>
  </si>
  <si>
    <t>ApoA1</t>
  </si>
  <si>
    <t>Mann–Whitney U test and Wilcoxon rank-sum test</t>
  </si>
  <si>
    <t>CA125,</t>
  </si>
  <si>
    <t>CYFRA21.1</t>
  </si>
  <si>
    <t>ApoA2</t>
  </si>
  <si>
    <t>TTR</t>
  </si>
  <si>
    <t>D.Dimer</t>
  </si>
  <si>
    <t>#3831</t>
  </si>
  <si>
    <t>Biomarkers Apo10 and TKTL1:Epitope-detection in monocytes (EDIM) as anew diagnostic approach forcholangiocellular, pancreatic and colorectalcarcinoma</t>
  </si>
  <si>
    <t>Evi  Schmid</t>
  </si>
  <si>
    <t>Evi.Schmid@med.uni-tuebingen.de.</t>
  </si>
  <si>
    <t>Madeleine Schick-edanz-KinderKrebs-Stiftung; BD Bioscience, Heidel-berg,  Germany;  and  Zyagnum  AG,  Pfungstadt,  Ger-many</t>
  </si>
  <si>
    <t>TKTL1</t>
  </si>
  <si>
    <t>Apo10</t>
  </si>
  <si>
    <t>TKTL1 &amp; Apo10</t>
  </si>
  <si>
    <t>#1896</t>
  </si>
  <si>
    <t>Biomarker Discovery of Pancreatic and GastrointestinalCancer by 2DICAL: 2-Dimensional Image-Converted Analysis ofLiquid Chromatography and Mass Spectrometry</t>
  </si>
  <si>
    <t xml:space="preserve"> Masaya Ono,</t>
  </si>
  <si>
    <t>masono@ncc.go.jp</t>
  </si>
  <si>
    <t>prolyl-hydroxylatedα-fibrinogen</t>
  </si>
  <si>
    <t>Mann-WhitneyUtest</t>
  </si>
  <si>
    <t xml:space="preserve">&lt;0.0005 </t>
  </si>
  <si>
    <t>3.80×10^−15</t>
  </si>
  <si>
    <t>CXCL-7</t>
  </si>
  <si>
    <t>4.54×10^−5</t>
  </si>
  <si>
    <t>Welcht-test;</t>
  </si>
  <si>
    <t>1.40×10−16</t>
  </si>
  <si>
    <t>#1636</t>
  </si>
  <si>
    <t>c-Met and PD-L1 on Circulating Exosomes asDiagnostic and Prognostic Markers forPancreatic Cancer</t>
  </si>
  <si>
    <t xml:space="preserve"> Christian Pilarsky</t>
  </si>
  <si>
    <t xml:space="preserve"> christian.pilarsky@uk-erlangen.de</t>
  </si>
  <si>
    <t>c-Met</t>
  </si>
  <si>
    <t>c-Met &amp; CA19-9</t>
  </si>
  <si>
    <t>#3737</t>
  </si>
  <si>
    <t>The clinical value of serum CEA, CA19-9, and CA242in the diagnosis and prognosis of pancreatic cancer</t>
  </si>
  <si>
    <t>P. Zhao</t>
  </si>
  <si>
    <t xml:space="preserve">nixiaoguang@yahoo.com.cn </t>
  </si>
  <si>
    <t>National NaturalScience Foundation of China</t>
  </si>
  <si>
    <t>20-78</t>
  </si>
  <si>
    <t>1 = stage  I , 69 stage = II, 25 stage =  III</t>
  </si>
  <si>
    <t>20-82</t>
  </si>
  <si>
    <t xml:space="preserve"> 20 =  islet cell carcinomas, 24 = ampulla of vater carcinomas, 26 =  extrohepaticcholangiocarcinomas, and 30 = benign pancreaticdiseases (16 chronic pancreatitis and 14 benignadenomas). </t>
  </si>
  <si>
    <t>#148</t>
  </si>
  <si>
    <t>Nanotrap-enabled quantification of KRAS-induced peptide hydroxylationin blood for cancer early detection</t>
  </si>
  <si>
    <t>Arizona Biomedical Research Commission</t>
  </si>
  <si>
    <t>Hyp-BK/BK</t>
  </si>
  <si>
    <t>#1180</t>
  </si>
  <si>
    <t>Plasma miR‑22‑3p, miR‑642b‑3p andmiR‑885‑5p asdiagnostic biomarkers forpancreatic cancer</t>
  </si>
  <si>
    <t>Neveen Abd El Moneim Hussein</t>
  </si>
  <si>
    <t>neveen39@yahoo.com</t>
  </si>
  <si>
    <t>Egypt</t>
  </si>
  <si>
    <t>miR-22-3p</t>
  </si>
  <si>
    <t>CT</t>
  </si>
  <si>
    <t>33 = early stage, 2 = late stage</t>
  </si>
  <si>
    <t>25-58</t>
  </si>
  <si>
    <t>Mann-WhitneyUtest/ ROC</t>
  </si>
  <si>
    <t xml:space="preserve">miR-642b-3p </t>
  </si>
  <si>
    <t xml:space="preserve">miR-885-5p </t>
  </si>
  <si>
    <t>#835</t>
  </si>
  <si>
    <t>Plasma microRNAs as biomarkers of pancreatic cancer risk in aprospective cohort study</t>
  </si>
  <si>
    <t>Eric J. Duell</t>
  </si>
  <si>
    <t>duell@iconcologia.n</t>
  </si>
  <si>
    <t>Grant sponsor:the National Cancer Institute (NCI) of the National Institutes of Health;Grant number:CA-075059 (to M. Korc);Grantsponsor:Indiana Economic Development Fund (IEDF) (to M. Korc);Grant sponsors:The European Commission (DG-SANCO) andInternational Agency for Research on Cancer (for coordination of EPIC);Grant sponsor:Health Research Fund (FIS) of the SpanishMinistry of Health, Regional Governments of Andaluc_x0002_ıa, Asturias, Basque Country, Murcia;Grant number:no. 6236;Grant sponsor:Navarra and the Catalan Institute of Oncology, La Caixa;Grant number:BM 06–130;Grant sponsor:Red Tem_x0002_atica de Investigaci_x0002_onCooperativa en C_x0002_ancer;Grant numbers:RD12/0036/0018; RD06/0020/0091;Grant sponsors:Danish Cancer Society (Denmark); Liguecontre le Cancer, Institut Gustave Roussy, Mutuelle G_x0002_en_x0002_erale de l’Education Nationale, Institut National de la Sant_x0002_e et de la Recherche M_x0002_edicale(INSERM) (France); Deutsche Krebshilfe, Deutsches Krebsforschungszentrum (DKFZ) and Federal Ministry of Education and Research(Germany); the Hellenic Health Foundation (Greece); Associazione Italiana per la Ricerca sul Cancro (AIRC) and National Research Council(Italy); Dutch Ministry of Public Health, Welfare and Sports (VWS), the Netherlands Cancer Registry (NKR), LK Research Funds, DutchPrevention Funds, Dutch ZON (Zorg Onderzoek Nederland), World Cancer Research Fund (WCRF) and Statistics Netherlands (theNetherlands); Nordic Center of Excellence in Food, Nutrition and Health-Helga (Norway); Swedish Cancer Society, Swedish Scientific Counciland Regional Government of Skåne and V€asterbotten (Sweden); Cancer Research UK, Medical Research Council (United Kingdom)</t>
  </si>
  <si>
    <t>Kruskall wallis</t>
  </si>
  <si>
    <t>miR--21-5p</t>
  </si>
  <si>
    <t xml:space="preserve">miR-30c </t>
  </si>
  <si>
    <t>miR-106b</t>
  </si>
  <si>
    <t>#1350</t>
  </si>
  <si>
    <t>Serum CA19-9 Is Significantly Upregulated up to 2Years before Diagnosis with Pancreatic Cancer:Implications for Early Disease Detection</t>
  </si>
  <si>
    <t>John F. Timms</t>
  </si>
  <si>
    <t>ohn.timms@ucl.ac.uk</t>
  </si>
  <si>
    <t xml:space="preserve"> Cancer Research UK (grant A12790) andPancreatic Cancer UK, and was supported by the US NIH (P01 CA084203)and the NIH Research (NIHR) University College London Hospitals (UCLH)Biomedical Research Centre and the NIHR Liverpool Pancreas BiomedicalResearch Unit. </t>
  </si>
  <si>
    <t>I.J. Jacobs reports receiving other commercial research support from BectonDickinson, has ownership interest (including patents) in Abcodia and ROCAALGORITHM, and is a consultant/advisory board member for Abcodia andBecton Dickinson. No potential conflicts of interest were disclosed by the otherauthors</t>
  </si>
  <si>
    <t>CA125
&gt;20U/mL</t>
  </si>
  <si>
    <t>CEACAM1
&gt;50U/mL</t>
  </si>
  <si>
    <t>REG3A
&gt;13U/mL</t>
  </si>
  <si>
    <t>CA125 or CA19-9</t>
  </si>
  <si>
    <t>CA125
&gt;25U/mL</t>
  </si>
  <si>
    <t>CA125 or
CA19-9</t>
  </si>
  <si>
    <t>CA125
&gt;30U/mL</t>
  </si>
  <si>
    <t>#221</t>
  </si>
  <si>
    <t>Transcriptional Profiling of Peripheral Blood in PancreaticAdenocarcinoma Patients Identifies Diagnostic Biomarkers</t>
  </si>
  <si>
    <t>J. Prados</t>
  </si>
  <si>
    <t>jcprados@ugr.es</t>
  </si>
  <si>
    <t xml:space="preserve"> FEDER,  Plan  Nacional  de  Inves-tigacio ́n  Cientı ́fica,  Desarrollo  e  Innovacio ́n  Tecnolo ́gica</t>
  </si>
  <si>
    <t xml:space="preserve">ANKRD22 </t>
  </si>
  <si>
    <t>37-76</t>
  </si>
  <si>
    <t>Stage 3 =6, stage 4 = 12</t>
  </si>
  <si>
    <t>Mann Whitney</t>
  </si>
  <si>
    <t>ARG1</t>
  </si>
  <si>
    <t xml:space="preserve">S100A8 </t>
  </si>
  <si>
    <t xml:space="preserve">CLEC4D </t>
  </si>
  <si>
    <t>VNN1</t>
  </si>
  <si>
    <t>F5</t>
  </si>
  <si>
    <t xml:space="preserve">IRAK3  </t>
  </si>
  <si>
    <t xml:space="preserve">FAIM3   </t>
  </si>
  <si>
    <t>LRRN3</t>
  </si>
  <si>
    <t xml:space="preserve">CLEC4D &amp; IRAK3   </t>
  </si>
  <si>
    <t>#1227</t>
  </si>
  <si>
    <t>Decreased serum thrombospondin-1 levels in pancreatic cancer patients up to 24 months prior to clinical diagnosis: Association with diabetes mellitus</t>
  </si>
  <si>
    <t xml:space="preserve"> Eithne Costello</t>
  </si>
  <si>
    <t>ecostoll@liverpool.ac.uk</t>
  </si>
  <si>
    <t xml:space="preserve"> Northwest Cancer Research Fund, UK, grant CR976, The National Institute for Health Research Pancreas Biomedical Research Unit, Cancer Research UK grant A12790, Pancreatic Cancer UK and the European Community’s Seventh Framework Programme (FP7/2007-2013) under grant agreement no. 256974. UKCTOCS was core-funded by the Medical Research Council, Cancer Research UK, and the Department of Health with additional support from the Eve Appeal, Special Trustees of Bart’s and the London, and Special Trustees of UCLH. UKCTOCS researchers were supported by the National Institute for Health Research University College London Hospitals Biomedical Research Centre.</t>
  </si>
  <si>
    <t>IJ and UM have a financial interest through UCL Business and Abcodia Ltd in the third party exploitation of trials biobanks, developed through their research at UCL. IJ has a consultancy arrangement with Becton Dickinson in the field of tumour markers and ovarian cancer. None of the other authors have any conflict of interest or other relationships or activities that could appear to have influenced the submitted work</t>
  </si>
  <si>
    <t>TSP-1</t>
  </si>
  <si>
    <t>TSP-1 &amp; CA19-9</t>
  </si>
  <si>
    <t>#7891</t>
  </si>
  <si>
    <t>The value of serum HE4 in pancreatic adenocarcinoma diagnosis</t>
  </si>
  <si>
    <t>Ming Li</t>
  </si>
  <si>
    <t>liming19831002@163.com</t>
  </si>
  <si>
    <t>Natural science foundation of Anhui Province</t>
  </si>
  <si>
    <t>HE4 &amp; CEA,</t>
  </si>
  <si>
    <t>HE4 &amp; CA-19-9,</t>
  </si>
  <si>
    <t>HE4 &amp; CEA &amp; CA19-9</t>
  </si>
  <si>
    <t>HE4 &amp; CEA &amp; CA19-9 &amp; CA242</t>
  </si>
  <si>
    <t>CEA &amp; CA19-9 &amp; CA242</t>
  </si>
  <si>
    <t>#1803</t>
  </si>
  <si>
    <t>CEACAM1, a Novel Serum Biomarkerfor Pancreatic Cancer</t>
  </si>
  <si>
    <t>Diane  M.  Simeone</t>
  </si>
  <si>
    <t xml:space="preserve"> simeone@umich.edu</t>
  </si>
  <si>
    <t>Michigan   Economic   Development   grant(MEDC03-622,  D.S.  and  C.L.),  a  National  Cancer  Institute-sponsoredEarly Detection Research Network Award (U01 CA84986, D.S.), and theLustgarten Foundation (D.S.)</t>
  </si>
  <si>
    <t>CEACAM1 &amp; CA19-9</t>
  </si>
  <si>
    <t>#354</t>
  </si>
  <si>
    <t>CA-125, but not galectin-3, complements CA 19-9 for discriminatingductal adenocarcinoma versus non-malignant pancreatic diseases</t>
  </si>
  <si>
    <t>Pascal Pigny</t>
  </si>
  <si>
    <t>pascal.pigny@chru-lille.fr</t>
  </si>
  <si>
    <t>T2N0: n = 1, T2N1: n = 1 T3N0: n= 2 T3N1: n = 14, T4Nx: n = 4</t>
  </si>
  <si>
    <t>Surgery =22, Chemotherapy = 22</t>
  </si>
  <si>
    <t>ALL NON PDAC</t>
  </si>
  <si>
    <t>CA-125</t>
  </si>
  <si>
    <t xml:space="preserve">Galectin -3 </t>
  </si>
  <si>
    <t>#5236</t>
  </si>
  <si>
    <t>An elevated expression of serum exosomal microRNA-191, - 21, -451a of pancreatic neoplasm is considered to be efficient diagnostic marker</t>
  </si>
  <si>
    <t>Takuma Goto</t>
  </si>
  <si>
    <t>t-gotti@asahikawa-med.ac.jp &lt;t-gotti@asahikawa-med.ac.jp&gt;;</t>
  </si>
  <si>
    <t>April 2013.</t>
  </si>
  <si>
    <t>December 2015.</t>
  </si>
  <si>
    <t xml:space="preserve">ExmiR-191 </t>
  </si>
  <si>
    <t>Stage 1 - 5</t>
  </si>
  <si>
    <t>these patients wererecruited from patients who visited the Division ofGastroenterology   and   Hematology/Oncology   inAsahikawa  Medical  University  during  the  studyperiod</t>
  </si>
  <si>
    <t xml:space="preserve"> &lt; 0.01</t>
  </si>
  <si>
    <t>ExmiR--21</t>
  </si>
  <si>
    <t xml:space="preserve"> &lt; 0.001</t>
  </si>
  <si>
    <t>ExmiR-451a</t>
  </si>
  <si>
    <t>#5469</t>
  </si>
  <si>
    <t>A Plasma-Derived Protein-Metabolite Multiplexed Panel forEarly-Stage Pancreatic Cance</t>
  </si>
  <si>
    <t>C. Max Schmidt,</t>
  </si>
  <si>
    <t>maxschmi@iupui.edu</t>
  </si>
  <si>
    <t xml:space="preserve">MD Anderson’s MoonshotProgram,   the   National   Cancer   Institute   Early   DetectionNetwork, the Pancreatic Cancer Action Network, two facultyfellowships  from  The  University  of  Texas  MD  AndersonCancer    Center    Duncan    Family    Institute    for    CancerPrevention and Risk Assessment (JFF and MC), Stand Up toCancer-  Lustgarten  Foundation  (SU2C-AACR-DT25-17),  and he National Institutes of Health (NIH) R21  (IR32CA209366-01). </t>
  </si>
  <si>
    <t>RB  receives  research  support  and  has  received  honorariafrom  Invitae  and  is  a  consultant  for  Myriad  Genetics.  AM  is  aconsultant  for  Celgene  and  receives  research  support  fromOpsona Therapeutics. The other authors have no conflicts of in-terest to report</t>
  </si>
  <si>
    <t>(N1/N8)-acetylspermidine (AcSperm) &amp; diacetylspermine (DAS) &amp; lysophosphatidylcholine(18:0)(LPC(18:0)) &amp; LPC(20:3) &amp; an indole-derivative</t>
  </si>
  <si>
    <t xml:space="preserve">(N1/N8)-acetylspermidine (AcSperm) </t>
  </si>
  <si>
    <t xml:space="preserve">diacetylspermine (DAS) </t>
  </si>
  <si>
    <t xml:space="preserve">lysophosphatidylcholine(18:0)(LPC(18:0)) </t>
  </si>
  <si>
    <t xml:space="preserve">LPC(20:3) </t>
  </si>
  <si>
    <t>an indole-derivative</t>
  </si>
  <si>
    <t>#122</t>
  </si>
  <si>
    <t>A Plasma Biomarker Panel to Identify SurgicallyResectable Early-Stage Pancreatic Cancer</t>
  </si>
  <si>
    <t>Ann McNeill Killary</t>
  </si>
  <si>
    <t>akillary@mdanderson.org</t>
  </si>
  <si>
    <t xml:space="preserve"> Early  Detection  ResearchNetwork  from  the  National  Cancer  Institute  grant </t>
  </si>
  <si>
    <t xml:space="preserve">Stage I =25, IA = 1, 1b = 2, II = 33, IIA = 2, IIB =22 </t>
  </si>
  <si>
    <t>TFPI</t>
  </si>
  <si>
    <t>TNC-FN-III</t>
  </si>
  <si>
    <t>TNC-FN-III &amp; CA19-9</t>
  </si>
  <si>
    <t>TFPI &amp; CA19-9</t>
  </si>
  <si>
    <t>TNC-FN-III &amp; TFPI &amp; CA19-9</t>
  </si>
  <si>
    <t>Migration signature &amp; CA19‐9</t>
  </si>
  <si>
    <t>Benign biliary obstruction</t>
  </si>
  <si>
    <t>#1285</t>
  </si>
  <si>
    <t>Evaluation of Serum Interleukin-17 (IL-17) Levels as a DiagnosticMarker in Pancreatic Adenocarcinoma</t>
  </si>
  <si>
    <t>Çiğdem Usul Afsar</t>
  </si>
  <si>
    <t>cigdemusul@yahoo.com</t>
  </si>
  <si>
    <t xml:space="preserve">n=20, Chemo. </t>
  </si>
  <si>
    <t xml:space="preserve">age and sex matched </t>
  </si>
  <si>
    <t>Mann–Whitney U test or Kruskal–Wallis tests</t>
  </si>
  <si>
    <t>#360</t>
  </si>
  <si>
    <t>A pilot study to develop a diagnostic test for pancreatic ductal adenocarcinoma based on differential expression of select miRNA in plasma and bile</t>
  </si>
  <si>
    <t>Murray Korc</t>
  </si>
  <si>
    <t>mkorc@iu.edu</t>
  </si>
  <si>
    <t xml:space="preserve"> This work was supported, in part, by NIH grant R37-CA-075059 from the NCI to M. Korc and by NIH grant 5K23DK095148 (Coté) from the NIDDK</t>
  </si>
  <si>
    <t>MiRNA-10b</t>
  </si>
  <si>
    <t>Stage 1-3= 25, stage 4 = 14</t>
  </si>
  <si>
    <t>MiRNA-30c</t>
  </si>
  <si>
    <t>MiRNA-106b</t>
  </si>
  <si>
    <t>MiRNA-155</t>
  </si>
  <si>
    <t>MiRNA-181b</t>
  </si>
  <si>
    <t>MiRNA-196a</t>
  </si>
  <si>
    <t>MiRNA-212</t>
  </si>
  <si>
    <t xml:space="preserve">MiRNA-132 </t>
  </si>
  <si>
    <t>MiRNA-181a</t>
  </si>
  <si>
    <t>miRNA-10b</t>
  </si>
  <si>
    <t>Stage 1-3= 28, stage 4 = 3</t>
  </si>
  <si>
    <t>Kruskal–Wallis tests</t>
  </si>
  <si>
    <t>miRNA -155</t>
  </si>
  <si>
    <t>miRNA-106b</t>
  </si>
  <si>
    <t>miRNA-30c</t>
  </si>
  <si>
    <t>miRNA-212</t>
  </si>
  <si>
    <t>#1654</t>
  </si>
  <si>
    <t>A Novel Serum Metabolomic Profile for theDierential Diagnosis of Distal Cholangiocarcinomaand Pancreatic Ductal Adenocarcinoma</t>
  </si>
  <si>
    <t>Rocio I.R. Macias</t>
  </si>
  <si>
    <t>rociorm@usal.es</t>
  </si>
  <si>
    <t>This   study   was   supported   by   the   Centro   Internacional   sobre   el   Envejecimiento,   Spain(OLD-HEPAMARKER, 0348_CIE_6_E) co-financed with European Union ERDF funds; Carlos III Institute of Health,Spain (PI16/00598, PI16/01126, PI18/01075, PI19/00819) and Miguel Servet Program (CON14/00129) co-financedby  European  Regional  Development  Fund;  Asociación  Española  Contra  el  Cancer,  Spain  (AECC-Cánceresraros  2017/2020);   H2020  ESCALON  project:   H2020-SC1-BHC-2018-2020;   Fundacion  La  Caixa  (HepacareProject); MCIU/AEI/FEDER, EU (SAF2017-87301-R); Severo Ochoa Excellence Accreditation (SEV-2016-0644). A.Sanchez-Martin and A. Lapitz were supported by pre-doctoral scholarships funded by the Ministry of Science,Innovation and Universities (FPU17/04027) and the Basque Government (PRE_2017_1_0345), respectively, andM.L. Gutiérrez is supported by the "Stop fuga de Cerebros" grant from ROCHE FARMA SA. This work wascarried out in the framework of Working Group 5 of the COST Action CA18122, European CholangiocarcinomaNetwork, EURO-CHOLANGIO-NET</t>
  </si>
  <si>
    <t>Enara Arretxe and Cristina Alonso and Ibon Martínez-Arranz are employed by OWLMetabolomics and Jesus M. Banales is a member of the scientific advisory board of OWL Metabolomics</t>
  </si>
  <si>
    <t>PC(O-34:1)</t>
  </si>
  <si>
    <t>Stage I =3, stage II = 14, stage III= 7, stage IV = 14</t>
  </si>
  <si>
    <t>SM(d18:1/23:1_</t>
  </si>
  <si>
    <t>PC(P-16:0/16.01)</t>
  </si>
  <si>
    <t>PC(16:0/16:0)</t>
  </si>
  <si>
    <t xml:space="preserve">PC(31:0)
</t>
  </si>
  <si>
    <t>PC(O-16:0/16:0)</t>
  </si>
  <si>
    <t>PC(O-38:5)</t>
  </si>
  <si>
    <t xml:space="preserve">PC(O-18:1 / 18:1)
</t>
  </si>
  <si>
    <t>PC(O-22:1/20:4)</t>
  </si>
  <si>
    <t>SM(d18:0/ 15:0)</t>
  </si>
  <si>
    <t>Glutamic acid</t>
  </si>
  <si>
    <t xml:space="preserve">Aspartic acid </t>
  </si>
  <si>
    <t>PE(16:0/18:1)</t>
  </si>
  <si>
    <t>SM(d18:2/22:0)</t>
  </si>
  <si>
    <t xml:space="preserve">SM(39:1) </t>
  </si>
  <si>
    <t>SM(d18:2/23:0)</t>
  </si>
  <si>
    <t xml:space="preserve">ChoE(18:3) </t>
  </si>
  <si>
    <t xml:space="preserve">AC(8:0) </t>
  </si>
  <si>
    <t xml:space="preserve">SM(38:1) </t>
  </si>
  <si>
    <t>PE(16:0/0:0)</t>
  </si>
  <si>
    <t>#667</t>
  </si>
  <si>
    <t>A Combination of MUC5AC and CA19-9 Improves the Diagnosis of Pancreatic Cancer: A Multicenter Study</t>
  </si>
  <si>
    <t xml:space="preserve"> Randall E. Brand ,</t>
  </si>
  <si>
    <t>brandre@upmc.edu</t>
  </si>
  <si>
    <t xml:space="preserve"> MUC5AC</t>
  </si>
  <si>
    <t>duodenal ulcers, choledochocele, common bile duct stones, benign stricture, biliary dilation, or abnormal imaging</t>
  </si>
  <si>
    <t>MUC5AC</t>
  </si>
  <si>
    <t>CA19-9 &amp; MUC5a</t>
  </si>
  <si>
    <t>CA19-9 &gt;=37  &amp; MUC5a</t>
  </si>
  <si>
    <t>All controlls (HC, CP and BC)</t>
  </si>
  <si>
    <t>#2297</t>
  </si>
  <si>
    <t>A Multianalyte Panel Consisting of Extracellular Vesicle miRNAs and mRNAs, cfDNA, and CA19-9 Shows Utility for Diagnosis and Staging of Pancreatic Ductal Adenocarcinoma</t>
  </si>
  <si>
    <t>EricaL.Carpenter</t>
  </si>
  <si>
    <t>PennsylvaniaDepartmentofHealthCommonwealthUniversalResearchEnhancementProgram,theNationalInstituteofHealth:R21MH118170,AmericanCancerSociety-CEOsAgainstCancer-CADivisionResearchScholarGrant,(RSG-15-227-01-CSM),andCongressionallyDirectedMedicalResearchPrograms(CDMRP)W81XWH-19-2-0002.E.L.CarpenterwassupportedbythePancreaticCancerActionNetworkTranslationalResearchAward,theUniversityofPennsylvaniaPancreaticCancerResearchCenter,andtheAbramsonCancerCenterPancreaticTranslationalCenterofExcellence</t>
  </si>
  <si>
    <t xml:space="preserve">EV-CK18mRNA &amp; EV-CD63mRNA &amp; EV-miR.409 &amp; ccfDNAconcentration &amp; CA19-9 </t>
  </si>
  <si>
    <t>#6115</t>
  </si>
  <si>
    <t>A Migration Signature and Plasma Biomarker Panel for Pancreatic Adenocarcinoma</t>
  </si>
  <si>
    <t>National Cancer Institute Early Detection Research Network</t>
  </si>
  <si>
    <t xml:space="preserve">tenascin C (TNC) </t>
  </si>
  <si>
    <t>&lt;50-80</t>
  </si>
  <si>
    <t>61-70</t>
  </si>
  <si>
    <t xml:space="preserve"> not stated - </t>
  </si>
  <si>
    <t>Stage II -6          Stage III - 5       Stage IV - 8        - 17</t>
  </si>
  <si>
    <t>&lt;50 - 80</t>
  </si>
  <si>
    <t>50-60</t>
  </si>
  <si>
    <t>Control plasma was obtained fromindividuals who were screened for different cancers. Free of malignancy or any benign condition</t>
  </si>
  <si>
    <t>Students t test and mann whitney U test</t>
  </si>
  <si>
    <t xml:space="preserve">Tissue factor pathway inhibitor (TFPI) </t>
  </si>
  <si>
    <t xml:space="preserve">tenascin C (TNC) &amp; tissue factor pathway inhibitor (TFPI) </t>
  </si>
  <si>
    <t>&lt;0.00001</t>
  </si>
  <si>
    <t>tissue factor pathway inhibitor (TFPI) &amp; CA19-9</t>
  </si>
  <si>
    <t>tenascin C (TNC) &amp; tissue factor pathway inhibitor (TFPI) &amp; CA19-9</t>
  </si>
  <si>
    <t>&lt;50-90</t>
  </si>
  <si>
    <t>Stage II -1          Stage III - 2       Stage IV - 9        - 25</t>
  </si>
  <si>
    <t>blinded set of EDTA plasma samplesfrom controls and pancreatic adenocarcinoma patientswere also obtained from The University of Alabama</t>
  </si>
  <si>
    <t>P= 0.000014</t>
  </si>
  <si>
    <t>P=0.0000000400227</t>
  </si>
  <si>
    <t>#167</t>
  </si>
  <si>
    <t>A Blood-Based Multi Marker Assay Supports the Differential Diagnosis of Early-Stage Pancreatic Cancer</t>
  </si>
  <si>
    <t>Thomas Seufferlein</t>
  </si>
  <si>
    <t>Thomas.seufferlein@uniklinik-ulm.de;</t>
  </si>
  <si>
    <t>CELGENE within the framework of the NEONAX trial to T.S</t>
  </si>
  <si>
    <t>cfDNA</t>
  </si>
  <si>
    <t>44-82</t>
  </si>
  <si>
    <t>21-81</t>
  </si>
  <si>
    <t>CA19-9 &amp; THBS2</t>
  </si>
  <si>
    <t>CA19-9 &amp; THBS2 &amp; CfDNA</t>
  </si>
  <si>
    <t>#8598</t>
  </si>
  <si>
    <t>SERUM INTERLEUKIN-32 (IL-32) LEVELS MAY HAVE DIAGNOSTIC AND PROGNOSTIC ROLES IN PATIENTS WITH PANCREATIC ADENOCARCINOMA</t>
  </si>
  <si>
    <t>CIGDEMUSULAFSAR</t>
  </si>
  <si>
    <t>Before treatment</t>
  </si>
  <si>
    <t>Fen 2010</t>
  </si>
  <si>
    <t>IL-32</t>
  </si>
  <si>
    <t>Mann-Whitney  U  test  orKruskall-Wallis tests</t>
  </si>
  <si>
    <t>#4498</t>
  </si>
  <si>
    <t>KRAS mutations in blood circulating cell-free DNA: a pancreatic cancer case-control</t>
  </si>
  <si>
    <t>Florence Le Calvez-Kelm</t>
  </si>
  <si>
    <t>dev@null</t>
  </si>
  <si>
    <t>IARC, la Ligue Nationale (Française) Contre le Cancer.</t>
  </si>
  <si>
    <t>cfDNA KRAS mutation at PDAC hotspot codons (12, 13, 61)</t>
  </si>
  <si>
    <t>All controls (20 = healthy, 9 = CP, 25 = benign neoplasms)</t>
  </si>
  <si>
    <t>cfDNA KRAS mutation at at any screened codons reported in any cancer sites</t>
  </si>
  <si>
    <t xml:space="preserve">CA19-9 </t>
  </si>
  <si>
    <t>cfDNA KRAS mutation at PDAC hotspot codons (12, 13, 61) &amp; CA19-9</t>
  </si>
  <si>
    <t>cfDNA KRAS mutation at at any screened codons reported in any cancer sites &amp; CA19-9</t>
  </si>
  <si>
    <t>#7876</t>
  </si>
  <si>
    <t>Novel Autoantibody Signatures in Sera of Patients with Pancreatic Cancer, Chronic Pancreatitis and Autoimmune Pancreatitis: A Protein Microarray Profiling Approach</t>
  </si>
  <si>
    <t xml:space="preserve">German Research Foundation </t>
  </si>
  <si>
    <t>PAICS</t>
  </si>
  <si>
    <t>41–85</t>
  </si>
  <si>
    <t>29-83</t>
  </si>
  <si>
    <t>ANOVA and Tukey’s multiple comparison tests</t>
  </si>
  <si>
    <t>BOK</t>
  </si>
  <si>
    <t>RNF138</t>
  </si>
  <si>
    <t>TOR1B</t>
  </si>
  <si>
    <t>5.56 x10^-6</t>
  </si>
  <si>
    <t>PPP1R15A</t>
  </si>
  <si>
    <t>LENG1</t>
  </si>
  <si>
    <t>CYP3A5</t>
  </si>
  <si>
    <t>GPR3</t>
  </si>
  <si>
    <t>CA2</t>
  </si>
  <si>
    <t>HDAC3</t>
  </si>
  <si>
    <t>29-84</t>
  </si>
  <si>
    <t>AIP type 1</t>
  </si>
  <si>
    <t>&lt;0.001.</t>
  </si>
  <si>
    <t>&lt;0.01.</t>
  </si>
  <si>
    <t>36-75</t>
  </si>
  <si>
    <t>32-76</t>
  </si>
  <si>
    <t>AIP type 2</t>
  </si>
  <si>
    <t>EIF2S2</t>
  </si>
  <si>
    <t>CCKBR &amp; CRYZL1 &amp; TRUB1 &amp; WDR45 &amp; CYP3A5 &amp; IL13RA2 &amp; ANXA4 &amp; PAICS &amp; EIF2S2 &amp; SLC7A7 &amp; RNF138 &amp;CNP &amp; GPR3 &amp; TOR1B &amp; XRCC3 &amp; ISOC1 &amp; LENG1 &amp; PPA1 &amp; ZNF581 &amp; PRSS1 &amp; AK1 &amp; YTHDF2 &amp; ELF4 &amp; RAB31 &amp; CHGA &amp; PSMC6 &amp;PPP1R15A &amp; LTF &amp; PRDX-4</t>
  </si>
  <si>
    <t>CP, AIP type 1, AIP type 2</t>
  </si>
  <si>
    <t>CCKBR &amp; CRYZL1 &amp; TRUB1 &amp; WDR45 &amp; CYP3A5 &amp; IL13RA2 &amp; ANXA4 &amp; PAICS &amp; EIF2S2 &amp; SLC7A7 &amp; RNF138 &amp;CNP &amp; GPR3 &amp; TOR1B &amp; XRCC3 &amp; ISOC1 &amp; LENG1 &amp; PPA1 &amp; ZNF581 &amp; PRSS1 &amp; AK1 &amp; YTHDF2 &amp; ELF4 &amp; RAB31 &amp; CHGA &amp; PSMC6 &amp;PPP1R15A &amp; LTF &amp; PRDX-4 &amp; ANXA1 &amp;  ANXA2 &amp; CA-I &amp; CA-II &amp; ENO1 &amp; YWHA &amp; 14-3-3</t>
  </si>
  <si>
    <t>#590</t>
  </si>
  <si>
    <t>PAM4 enzyme immunoassay alone and in combination with CA 19-9 for the detection of pancreatic adenocarcinoma</t>
  </si>
  <si>
    <t>David V Gold</t>
  </si>
  <si>
    <t>dvgold@gscancer.org</t>
  </si>
  <si>
    <t>National Cancer Institute (CA096924), The Canale Fund, and The Turpin Foundation.</t>
  </si>
  <si>
    <t>David M. Goldenberg has a financial interest in Immunomedics, Inc. David M Goldenberg and David V Gold are patent inventors. The other authors disclose no conflicts of interest</t>
  </si>
  <si>
    <t>histologically- or cytologically-confirmed</t>
  </si>
  <si>
    <t>CP, Benign Cystadenoma &amp; Benign - Other</t>
  </si>
  <si>
    <t>PAM4 &amp; CA19-9</t>
  </si>
  <si>
    <t>#203</t>
  </si>
  <si>
    <t>Serum biomarker panels for the detection of pancreatic cancer</t>
  </si>
  <si>
    <t>This work was supported by NIH grants: U01CA117452 (EDRN), RO1 CA098642, R01 CA108990, P50 CA083639, CA086381, CA105009, UPCI Hillman Fellows Award, and The Frieda G. and Saul F. Shapira BRCA Cancer Research Program Award (A.E. Lokshin).</t>
  </si>
  <si>
    <t>CA19–9 &amp; ICAM-1 &amp; OPG</t>
  </si>
  <si>
    <t>49–91</t>
  </si>
  <si>
    <t>Stage 1 =4, II =33, III =16, IV = 44</t>
  </si>
  <si>
    <t>18-87</t>
  </si>
  <si>
    <t>29-92</t>
  </si>
  <si>
    <t>Stage 1 =4, II =37, III =20, IV = 41</t>
  </si>
  <si>
    <t>20-87</t>
  </si>
  <si>
    <t>CA19–9 &amp; CEA &amp; TIMP-1</t>
  </si>
  <si>
    <t>23-83</t>
  </si>
  <si>
    <t>all benign controls</t>
  </si>
  <si>
    <t>35-86</t>
  </si>
  <si>
    <t>#1501</t>
  </si>
  <si>
    <t>Soluble stroma-related biomarkers of pancreatic cancer</t>
  </si>
  <si>
    <t>Dorina Belotti,</t>
  </si>
  <si>
    <t>dorina.belotti@marionegri.it</t>
  </si>
  <si>
    <t>Italian Association for Cancer Research</t>
  </si>
  <si>
    <t>TIMP1 &amp; sICAM1 &amp; MMP7 &amp; PICP &amp; PLG &amp; TSP2</t>
  </si>
  <si>
    <t>40-72</t>
  </si>
  <si>
    <t xml:space="preserve">Stage IA = 4 &amp; Stage IIA = 6&amp;  Stage IIB = 14 </t>
  </si>
  <si>
    <t>No chemotherapy</t>
  </si>
  <si>
    <t>54-65</t>
  </si>
  <si>
    <t>IGFBP2 &amp; FN &amp; PINP &amp; CCN1 &amp; CCN2</t>
  </si>
  <si>
    <t>Col4 &amp; Lam-P1</t>
  </si>
  <si>
    <t>38-88</t>
  </si>
  <si>
    <t>Stage IA = 2 &amp; Stage IB = 1, Stage IIA = 22, Stage IIB = 87, Stage III -1, Stage IV = 3</t>
  </si>
  <si>
    <t>44-66</t>
  </si>
  <si>
    <t>sICAM1</t>
  </si>
  <si>
    <t>MMP7</t>
  </si>
  <si>
    <t>TSP2</t>
  </si>
  <si>
    <t>PLG</t>
  </si>
  <si>
    <t>CCN2</t>
  </si>
  <si>
    <t>FN</t>
  </si>
  <si>
    <t>34-79</t>
  </si>
  <si>
    <t>Col4</t>
  </si>
  <si>
    <t>CCN2 &amp; PLG, &amp; FN, &amp; Col4, &amp; CA19.9</t>
  </si>
  <si>
    <t>#2383</t>
  </si>
  <si>
    <t>Clinical and prognostic significance of serumtransforming growth factor-beta1 levels in patientswith pancreatic ductal adenocarcinoma</t>
  </si>
  <si>
    <t>C. Cao</t>
  </si>
  <si>
    <t>centralab@sina.com</t>
  </si>
  <si>
    <t>TGF-b1</t>
  </si>
  <si>
    <t>Histologically and cytologically</t>
  </si>
  <si>
    <t xml:space="preserve"> chronic pancreatitis, benignpancreatic cysts, or other benign pancreatic neoplasms</t>
  </si>
  <si>
    <t>#419</t>
  </si>
  <si>
    <t>Clinical Impact of Epithelial-to-MesenchymalTransition Regulating MicroRNAs in PancreaticDuctal Adenocarcinoma</t>
  </si>
  <si>
    <t xml:space="preserve">sameer.dhayat@ukmuenster.de; </t>
  </si>
  <si>
    <t xml:space="preserve">miR-10b  </t>
  </si>
  <si>
    <t>CP, healthy and IPMN</t>
  </si>
  <si>
    <t xml:space="preserve">miR-34a  </t>
  </si>
  <si>
    <t xml:space="preserve">miR-141 </t>
  </si>
  <si>
    <t xml:space="preserve">miR-197 </t>
  </si>
  <si>
    <t xml:space="preserve">miR-200a </t>
  </si>
  <si>
    <t>miR-200b</t>
  </si>
  <si>
    <t xml:space="preserve">miR-200c </t>
  </si>
  <si>
    <t>miR-203a</t>
  </si>
  <si>
    <t xml:space="preserve">miR-429  </t>
  </si>
  <si>
    <t>miRNA-200b</t>
  </si>
  <si>
    <t>microRNA-200c</t>
  </si>
  <si>
    <t xml:space="preserve">microRNA-34a </t>
  </si>
  <si>
    <t>0.003)</t>
  </si>
  <si>
    <t>microRNA-141 &amp; -200b &amp;  -200c, &amp; CA19-9</t>
  </si>
  <si>
    <t>#2397</t>
  </si>
  <si>
    <t>Clinical Significance of Coagulation Assays in MetastaticPancreatic Adenocarcinoma</t>
  </si>
  <si>
    <t>F. Tas</t>
  </si>
  <si>
    <t>D-dimer</t>
  </si>
  <si>
    <t>35-72</t>
  </si>
  <si>
    <t xml:space="preserve">age- and sex-matched </t>
  </si>
  <si>
    <t xml:space="preserve">PT (s) </t>
  </si>
  <si>
    <t>APTT (s)</t>
  </si>
  <si>
    <t>INR</t>
  </si>
  <si>
    <t>Platelet</t>
  </si>
  <si>
    <t>#3152</t>
  </si>
  <si>
    <t>G Ohshio</t>
  </si>
  <si>
    <t>p53</t>
  </si>
  <si>
    <t>stage I = 12,  II = 2 , III = 24, IV = 66</t>
  </si>
  <si>
    <t>Mann whitney</t>
  </si>
  <si>
    <t>#3437</t>
  </si>
  <si>
    <t>Clinical significance of serum survivin in patients with pancreatic ductal adenocarcinoma</t>
  </si>
  <si>
    <t>Lin Zhang</t>
  </si>
  <si>
    <t xml:space="preserve"> zhanglinmzs@126.com</t>
  </si>
  <si>
    <t>Survivin</t>
  </si>
  <si>
    <t>54 = stage I and II disease,  18 =stage III. Disease,  6=  stage IV Disease</t>
  </si>
  <si>
    <t>students t test</t>
  </si>
  <si>
    <t>#27</t>
  </si>
  <si>
    <t>Specific MAPK-Associated MicroRNAs in Serum Differentiate Pancreatic Cancer from Autoimmune Pancreatitis</t>
  </si>
  <si>
    <t xml:space="preserve"> Naohiko Makino,</t>
  </si>
  <si>
    <t xml:space="preserve"> pj.ca.u-atagamay.di.dem@onikaman</t>
  </si>
  <si>
    <t xml:space="preserve">miR-7 </t>
  </si>
  <si>
    <t>51-86</t>
  </si>
  <si>
    <t>iagnosis was based on pathologic examination of surgical specimens, whereas for unresectable cases it was based on comprehensive assessment of the clinical course, imaging examinations, and EUS-FNA</t>
  </si>
  <si>
    <t>Stage 1 =3, stage 2 =0, stage 3 = 14, stage IVa = 17, stage IVb = 35</t>
  </si>
  <si>
    <t>52-87</t>
  </si>
  <si>
    <t>Mann-Whitney test and Kruskal-Wallis and ROC</t>
  </si>
  <si>
    <t xml:space="preserve"> &lt;0 .01</t>
  </si>
  <si>
    <t xml:space="preserve">miR-34a </t>
  </si>
  <si>
    <t>miR-181d</t>
  </si>
  <si>
    <t xml:space="preserve"> &lt;0 .001</t>
  </si>
  <si>
    <t xml:space="preserve">miR-193b </t>
  </si>
  <si>
    <t>#5552</t>
  </si>
  <si>
    <t>Clinical significance of the immunostimulatory MHC classI chain-related molecule A and NKG2D receptor on NK cellsin pancreatic cancer</t>
  </si>
  <si>
    <t xml:space="preserve">W. Sun </t>
  </si>
  <si>
    <t>sunweijia2009@126.com</t>
  </si>
  <si>
    <t xml:space="preserve">age matched </t>
  </si>
  <si>
    <t>Mann–Whitneytest</t>
  </si>
  <si>
    <t>#1114</t>
  </si>
  <si>
    <t>Discriminating patients with early-stage pancreatic cancer or chronicpancreatitis using serum electrospray mass profiling</t>
  </si>
  <si>
    <t>J.S. Hanas</t>
  </si>
  <si>
    <t>jay-hanas@ouhsc.edu</t>
  </si>
  <si>
    <t>Oaklahoma Center for the Advance-ment of Science and Technology, and the Department of Surgery,University of Oklahoma Health Sciences Center.</t>
  </si>
  <si>
    <t xml:space="preserve">m/Z 827 &amp; m/Z 907 &amp; m/Z 937 &amp; m/Z922 &amp; m/Z 971 </t>
  </si>
  <si>
    <t>49-84</t>
  </si>
  <si>
    <t>Stage IIb only</t>
  </si>
  <si>
    <t>40-69</t>
  </si>
  <si>
    <t>1.6x10^-15</t>
  </si>
  <si>
    <t xml:space="preserve">Stage II a and b </t>
  </si>
  <si>
    <t>2.1x10^-15</t>
  </si>
  <si>
    <t xml:space="preserve">Stage I a,  II a and IIb </t>
  </si>
  <si>
    <t>4.3x10^-15</t>
  </si>
  <si>
    <t>#1287</t>
  </si>
  <si>
    <t>Clinical significance of serum omentin-1 levels in patients with pancreatic adenocarcinoma</t>
  </si>
  <si>
    <t>CigdemUsulAfsar</t>
  </si>
  <si>
    <t>No cyst puncture (prior to any treatment)</t>
  </si>
  <si>
    <t xml:space="preserve">age, sex and BMI matched </t>
  </si>
  <si>
    <t>#1295</t>
  </si>
  <si>
    <t>Comparison of the tumor cell secretome and patient sera for an accurate serum-based diagnosis of pancreatic ductal adenocarcinoma</t>
  </si>
  <si>
    <t>Mohamed Saiel Saeed Alhamdani</t>
  </si>
  <si>
    <t xml:space="preserve">m.alhamdani@dkfz.de </t>
  </si>
  <si>
    <t>EU-funded Affinomics consortium</t>
  </si>
  <si>
    <t>EPHB3 &amp; FGF1 &amp; ID1 &amp; IL2 &amp; IL10 &amp; IMPDH2 &amp; SELL &amp; VCAM1</t>
  </si>
  <si>
    <t>ACTB &amp; BRCA1 &amp; IRS2 &amp; MAD2L1 &amp; MS4A2 &amp; PIR &amp; SMAD3 &amp; TPMT</t>
  </si>
  <si>
    <t>ID1</t>
  </si>
  <si>
    <t>IL2</t>
  </si>
  <si>
    <t>IL10</t>
  </si>
  <si>
    <t>PMID</t>
  </si>
  <si>
    <t>PMID: 23719603</t>
  </si>
  <si>
    <t>PMID: 31626700</t>
  </si>
  <si>
    <t>PMID: 18329114</t>
  </si>
  <si>
    <t>PMID: 21732554</t>
  </si>
  <si>
    <t>PMID: 32243066</t>
  </si>
  <si>
    <t>PMID: 28627758</t>
  </si>
  <si>
    <t>PMID: 14871961</t>
  </si>
  <si>
    <t>PMID: 16288055</t>
  </si>
  <si>
    <t>PMID: 24096486</t>
  </si>
  <si>
    <t>PMID: 26808421</t>
  </si>
  <si>
    <t>PMID: 28578701</t>
  </si>
  <si>
    <t>PMID: 16094523</t>
  </si>
  <si>
    <t>PMID: 18665074</t>
  </si>
  <si>
    <t>PMID: 27685911</t>
  </si>
  <si>
    <t>PMID: 22414467</t>
  </si>
  <si>
    <t>PMID: 23398637</t>
  </si>
  <si>
    <t>PMID: 25261994</t>
  </si>
  <si>
    <t>PMID: 9505891</t>
  </si>
  <si>
    <t>PMID: 29344285</t>
  </si>
  <si>
    <t>PMID: 27267055</t>
  </si>
  <si>
    <t>PMID: 24884871</t>
  </si>
  <si>
    <t>PMID: 19065635</t>
  </si>
  <si>
    <t>PMID: 24832178</t>
  </si>
  <si>
    <t>PMID: 28369140</t>
  </si>
  <si>
    <t>PMID: 29756486</t>
  </si>
  <si>
    <t>PMID: 32033141</t>
  </si>
  <si>
    <t>PMID: 30106639</t>
  </si>
  <si>
    <t>PMID: 25393578</t>
  </si>
  <si>
    <t>PMID: 33791157</t>
  </si>
  <si>
    <t>PMID: 28108468</t>
  </si>
  <si>
    <t>PMID: 29171983</t>
  </si>
  <si>
    <t>PMID: 24261855</t>
  </si>
  <si>
    <t>PMID: 30728413</t>
  </si>
  <si>
    <t>PMID: 10975710</t>
  </si>
  <si>
    <t>PMID: 7800337</t>
  </si>
  <si>
    <t>PMID: 10211419</t>
  </si>
  <si>
    <t>PMID: 2613165</t>
  </si>
  <si>
    <t>PMID: 24385012</t>
  </si>
  <si>
    <t>PMID: 29588598</t>
  </si>
  <si>
    <t>PMID: 25106741</t>
  </si>
  <si>
    <t>PMID: 23407481</t>
  </si>
  <si>
    <t>PMID: 27692554</t>
  </si>
  <si>
    <t>PMID: 27464352</t>
  </si>
  <si>
    <t>PMID: 32278036</t>
  </si>
  <si>
    <t>PMID: 20139773</t>
  </si>
  <si>
    <t>PMID: 22675630</t>
  </si>
  <si>
    <t>PMID: 29865859</t>
  </si>
  <si>
    <t>PMID: 26101916</t>
  </si>
  <si>
    <t>PMID: 23546595</t>
  </si>
  <si>
    <t>PMID: 23609192</t>
  </si>
  <si>
    <t>PMID: 12193750</t>
  </si>
  <si>
    <t>PMID: 29189449</t>
  </si>
  <si>
    <t>PMID: 16636598</t>
  </si>
  <si>
    <t>PMID: 30241369</t>
  </si>
  <si>
    <t>PMID: 24849506</t>
  </si>
  <si>
    <t>PMID: 22941199</t>
  </si>
  <si>
    <t>PMID: 21455317</t>
  </si>
  <si>
    <t>PMID: 31772690</t>
  </si>
  <si>
    <t>PMID: 30805627</t>
  </si>
  <si>
    <t>PMID: 27574557</t>
  </si>
  <si>
    <t>PMID: 16428484</t>
  </si>
  <si>
    <t>PMID: 26735340</t>
  </si>
  <si>
    <t>PMID: 26016480</t>
  </si>
  <si>
    <t>PMID: 22703527</t>
  </si>
  <si>
    <t>PMID: 29976637</t>
  </si>
  <si>
    <t>PMID: 24308545</t>
  </si>
  <si>
    <t>PMID: 24741628</t>
  </si>
  <si>
    <t>PMID: 25194335</t>
  </si>
  <si>
    <t>PMID: 30905814</t>
  </si>
  <si>
    <t>PMID: 20003342</t>
  </si>
  <si>
    <t>PMID: 27733327</t>
  </si>
  <si>
    <t>PMID: 19775290</t>
  </si>
  <si>
    <t>PMID: 30358133</t>
  </si>
  <si>
    <t>PMID: 25202052</t>
  </si>
  <si>
    <t>PMID: 23579209</t>
  </si>
  <si>
    <t>PMID: 31941049</t>
  </si>
  <si>
    <t>PMID: 30569296</t>
  </si>
  <si>
    <t>PMID: 19214136</t>
  </si>
  <si>
    <t>PMID: 26850699</t>
  </si>
  <si>
    <t>PMID: 19571666</t>
  </si>
  <si>
    <t>PMID: 2451556</t>
  </si>
  <si>
    <t>PMID: 30011858</t>
  </si>
  <si>
    <t>PMID: 20588270</t>
  </si>
  <si>
    <t>PMID: 19077463</t>
  </si>
  <si>
    <t>PMID: 25589628</t>
  </si>
  <si>
    <t>PMID: 1984331</t>
  </si>
  <si>
    <t>PMID: 20614181</t>
  </si>
  <si>
    <t>PMID: 3465666</t>
  </si>
  <si>
    <t>PMID: 23458426</t>
  </si>
  <si>
    <t>PMID: 24615168</t>
  </si>
  <si>
    <t>PMID: 21757969</t>
  </si>
  <si>
    <t>PMID: 30742728</t>
  </si>
  <si>
    <t>PMID: 22517435</t>
  </si>
  <si>
    <t>PMID: 19789838</t>
  </si>
  <si>
    <t>PMID: 22158072</t>
  </si>
  <si>
    <t>PMID: 18528842</t>
  </si>
  <si>
    <t>PMID: 20810605</t>
  </si>
  <si>
    <t>PMID: 29417328</t>
  </si>
  <si>
    <t>PMID: 19582723</t>
  </si>
  <si>
    <t>PMID: 31009404</t>
  </si>
  <si>
    <t>PMID: 21729304</t>
  </si>
  <si>
    <t>PMID: 27579675</t>
  </si>
  <si>
    <t>PMID: 30467436</t>
  </si>
  <si>
    <t>PMID: 27657339</t>
  </si>
  <si>
    <t>PMID: 27495108</t>
  </si>
  <si>
    <t>PMID: 22220206</t>
  </si>
  <si>
    <t>PMID: 28466015</t>
  </si>
  <si>
    <t>PMID: 12622423</t>
  </si>
  <si>
    <t>PMID: 18333101</t>
  </si>
  <si>
    <t>PMID: 31791885</t>
  </si>
  <si>
    <t>PMID: 32703318</t>
  </si>
  <si>
    <t>PMID: 26692441</t>
  </si>
  <si>
    <t>PMID: 21653254</t>
  </si>
  <si>
    <t>PMID: 17549363</t>
  </si>
  <si>
    <t>PMID: 28701476</t>
  </si>
  <si>
    <t>PMID: 30250644</t>
  </si>
  <si>
    <t>PMID: 28161904</t>
  </si>
  <si>
    <t>PMID: 19723895</t>
  </si>
  <si>
    <t>PMID: 30610103</t>
  </si>
  <si>
    <t>PMID: 25239611</t>
  </si>
  <si>
    <t>PMID: 24747429</t>
  </si>
  <si>
    <t>PMID: 27158210</t>
  </si>
  <si>
    <t>PMID: 25316052</t>
  </si>
  <si>
    <t>PMID: 26897254</t>
  </si>
  <si>
    <t>PMID: 12189555</t>
  </si>
  <si>
    <t>PMID: 22589272</t>
  </si>
  <si>
    <t>PMID: 30617132</t>
  </si>
  <si>
    <t>PMID: 26439032</t>
  </si>
  <si>
    <t>PMID: 24932730</t>
  </si>
  <si>
    <t>PMID: 2581838</t>
  </si>
  <si>
    <t>PMID: 18636150</t>
  </si>
  <si>
    <t>PMID: 25057901</t>
  </si>
  <si>
    <t>PMID: 30244390</t>
  </si>
  <si>
    <t>PMID: 31642523</t>
  </si>
  <si>
    <t>PMID: 23430754</t>
  </si>
  <si>
    <t>PMID: 31943574</t>
  </si>
  <si>
    <t>PMID: 28874546</t>
  </si>
  <si>
    <t>PMID: 21242708</t>
  </si>
  <si>
    <t>PMID: 28104621</t>
  </si>
  <si>
    <t>PMID: 29945294</t>
  </si>
  <si>
    <t>PMID: 28376157</t>
  </si>
  <si>
    <t>PMID: 27458977</t>
  </si>
  <si>
    <t>PMID: 28669978</t>
  </si>
  <si>
    <t>PMID: 31771041</t>
  </si>
  <si>
    <t>PMID: 30778748</t>
  </si>
  <si>
    <t>PMID: 30225540</t>
  </si>
  <si>
    <t>PMID: 28558380</t>
  </si>
  <si>
    <t>PMID: 25384963</t>
  </si>
  <si>
    <t>PMID: 8319169</t>
  </si>
  <si>
    <t>PMID: 29542402</t>
  </si>
  <si>
    <t>PMID: 23065739</t>
  </si>
  <si>
    <t>PMID: 29190982</t>
  </si>
  <si>
    <t>PMID: 25733690</t>
  </si>
  <si>
    <t>PMID: 23798558</t>
  </si>
  <si>
    <t>PMID: 25483099</t>
  </si>
  <si>
    <t>PMID: 32626510</t>
  </si>
  <si>
    <t>PMID: 31562239</t>
  </si>
  <si>
    <t>PMID: 22316387</t>
  </si>
  <si>
    <t>PMID: 32055023</t>
  </si>
  <si>
    <t>PMID: 19723916</t>
  </si>
  <si>
    <t>PMID: 27665173</t>
  </si>
  <si>
    <t>PMID: 24288256</t>
  </si>
  <si>
    <t>PMID: 32146565</t>
  </si>
  <si>
    <t>PMID: 31676359</t>
  </si>
  <si>
    <t>PMID: 29435115</t>
  </si>
  <si>
    <t>PMID: 27314293</t>
  </si>
  <si>
    <t>PMID: 8694562</t>
  </si>
  <si>
    <t>PMID: 12499917</t>
  </si>
  <si>
    <t>PMID: 28413374</t>
  </si>
  <si>
    <t>PMID: 9834336</t>
  </si>
  <si>
    <t>PMID: 23784459</t>
  </si>
  <si>
    <t>PMID: 31715081</t>
  </si>
  <si>
    <t>PMID: 30333219</t>
  </si>
  <si>
    <t>PMID: 27701147</t>
  </si>
  <si>
    <t>PMID: 2416628</t>
  </si>
  <si>
    <t>PMID: 20455595</t>
  </si>
  <si>
    <t>PMID: 24190616</t>
  </si>
  <si>
    <t>PMID: 28978057</t>
  </si>
  <si>
    <t>PMID: 31850201</t>
  </si>
  <si>
    <t>PMID: 31851103</t>
  </si>
  <si>
    <t>PMID: 24007603</t>
  </si>
  <si>
    <t>PMID: 20332475</t>
  </si>
  <si>
    <t>PMID: 23612862</t>
  </si>
  <si>
    <t>PMID: 30706130</t>
  </si>
  <si>
    <t>PMID: 30280769</t>
  </si>
  <si>
    <t>PMID: 24398877</t>
  </si>
  <si>
    <t>PMID: 15073115</t>
  </si>
  <si>
    <t>PMID: 30622446</t>
  </si>
  <si>
    <t>PMID: 25642754</t>
  </si>
  <si>
    <t>PMID: 27788483</t>
  </si>
  <si>
    <t>PMID: 27281120</t>
  </si>
  <si>
    <t>PMID: 29483925</t>
  </si>
  <si>
    <t>PMID: 32325731</t>
  </si>
  <si>
    <t>PMID: 32492943</t>
  </si>
  <si>
    <t>PMID: 31771043</t>
  </si>
  <si>
    <t>PMID: 22844596</t>
  </si>
  <si>
    <t>PMID: 31284422</t>
  </si>
  <si>
    <t>PMID: 15698733</t>
  </si>
  <si>
    <t>PMID: 27631726</t>
  </si>
  <si>
    <t>PMID: 28542740</t>
  </si>
  <si>
    <t>PMID: 24938522</t>
  </si>
  <si>
    <t>PMID: 25069573</t>
  </si>
  <si>
    <t>PMID: 26573598</t>
  </si>
  <si>
    <t>PMID: 17446843</t>
  </si>
  <si>
    <t>PMID: 26613889</t>
  </si>
  <si>
    <t>PMID: 29385987</t>
  </si>
  <si>
    <t>PMID: 30137376</t>
  </si>
  <si>
    <t>PMID: 28376184</t>
  </si>
  <si>
    <t>PMID: 26637231</t>
  </si>
  <si>
    <t>PMID: 25350767</t>
  </si>
  <si>
    <t>PMID: 32486461</t>
  </si>
  <si>
    <t>PMID: 27845339</t>
  </si>
  <si>
    <t>PMID: 32299821</t>
  </si>
  <si>
    <t>PMID: 21071578</t>
  </si>
  <si>
    <t>PMID: 30867830</t>
  </si>
  <si>
    <t>PMID: 27705932</t>
  </si>
  <si>
    <t>PMID: 32244327</t>
  </si>
  <si>
    <t>PMID: 22898932</t>
  </si>
  <si>
    <t>PMID: 21325298</t>
  </si>
  <si>
    <t>PMID: 29941541</t>
  </si>
  <si>
    <t>PMID: 30217058</t>
  </si>
  <si>
    <t>PMID: 27464025</t>
  </si>
  <si>
    <t>PMID: 23765155</t>
  </si>
  <si>
    <t>Clinical significance of serum p53 antigen in patients with pancreatic carcinomas</t>
  </si>
  <si>
    <t>PMID: 9203945</t>
  </si>
  <si>
    <t>PMID: 25392106</t>
  </si>
  <si>
    <t>PMID: 27380024</t>
  </si>
  <si>
    <t>PMID: 20354827</t>
  </si>
  <si>
    <t>PMID: 25637792</t>
  </si>
  <si>
    <t>PMID: 27785418</t>
  </si>
  <si>
    <t>PMID: 28060763</t>
  </si>
  <si>
    <t>Sensitivity</t>
  </si>
  <si>
    <t>0.85</t>
  </si>
  <si>
    <t>0.84</t>
  </si>
  <si>
    <t>0.828</t>
  </si>
  <si>
    <t>0.77</t>
  </si>
  <si>
    <t>0.72</t>
  </si>
  <si>
    <t>0.68</t>
  </si>
  <si>
    <t>0.43</t>
  </si>
  <si>
    <t>0.707</t>
  </si>
  <si>
    <t>0.81</t>
  </si>
  <si>
    <t>0.8</t>
  </si>
  <si>
    <t>0.933</t>
  </si>
  <si>
    <t>0.833</t>
  </si>
  <si>
    <t>0.667</t>
  </si>
  <si>
    <t>0.5</t>
  </si>
  <si>
    <t>0.967</t>
  </si>
  <si>
    <t>0.9</t>
  </si>
  <si>
    <t>0.567</t>
  </si>
  <si>
    <t>0.90</t>
  </si>
  <si>
    <t>0.78</t>
  </si>
  <si>
    <t>0.74</t>
  </si>
  <si>
    <t>Specificity</t>
  </si>
  <si>
    <t>0.56</t>
  </si>
  <si>
    <t>0.7</t>
  </si>
  <si>
    <t>0.53</t>
  </si>
  <si>
    <t>0.71</t>
  </si>
  <si>
    <t>0.91</t>
  </si>
  <si>
    <t>0.76</t>
  </si>
  <si>
    <t>0.92</t>
  </si>
  <si>
    <t>0.34</t>
  </si>
  <si>
    <t>0.54</t>
  </si>
  <si>
    <t>0.42</t>
  </si>
  <si>
    <t>0.33</t>
  </si>
  <si>
    <t>0.49</t>
  </si>
  <si>
    <t>0.47</t>
  </si>
  <si>
    <t>0.66</t>
  </si>
  <si>
    <t>0.97</t>
  </si>
  <si>
    <t>0.98</t>
  </si>
  <si>
    <t>0.67</t>
  </si>
  <si>
    <t>0.44</t>
  </si>
  <si>
    <r>
      <rPr>
        <b/>
        <sz val="10"/>
        <rFont val="Arial"/>
        <family val="2"/>
        <scheme val="minor"/>
      </rPr>
      <t>Supplementary Material S7. Datasheet with extracted biomarker and cohort details</t>
    </r>
    <r>
      <rPr>
        <sz val="10"/>
        <rFont val="Arial"/>
        <family val="2"/>
        <scheme val="minor"/>
      </rPr>
      <t>. Each line represents one biomarker exmained in one unique set of patient cohorts (one PDAC and one control). Biomarkers can be listed more than once as they are exmained in separate patient cohorts.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</si>
</sst>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mm/yyyy"/>
    <numFmt numFmtId="165" formatCode="m/yyyy"/>
    <numFmt numFmtId="166" formatCode="dd/mm"/>
    <numFmt numFmtId="167" formatCode="mmmm\ yyyy"/>
    <numFmt numFmtId="168" formatCode="#,##0.00&quot;£&quot;"/>
    <numFmt numFmtId="169" formatCode="mmm\-dd"/>
    <numFmt numFmtId="170" formatCode="mmm\-d"/>
    <numFmt numFmtId="171" formatCode="mmmm\-d"/>
    <numFmt numFmtId="172" formatCode="mmm\ yyyy"/>
    <numFmt numFmtId="173" formatCode="mmm\ dd"/>
    <numFmt numFmtId="174" formatCode="mmm\ d"/>
    <numFmt numFmtId="179" formatCode="0.0000"/>
  </numFmts>
  <fonts count="5" x14ac:knownFonts="1">
    <font>
      <sz val="10"/>
      <color rgb="FF000000"/>
      <name val="Arial"/>
    </font>
    <font>
      <sz val="10"/>
      <color rgb="FF000000"/>
      <name val="Arial"/>
      <family val="2"/>
    </font>
    <font>
      <sz val="8"/>
      <name val="Arial"/>
    </font>
    <font>
      <sz val="10"/>
      <name val="Arial"/>
      <family val="2"/>
      <scheme val="minor"/>
    </font>
    <font>
      <b/>
      <sz val="10"/>
      <name val="Arial"/>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43">
    <xf numFmtId="0" fontId="0" fillId="0" borderId="0" xfId="0"/>
    <xf numFmtId="0" fontId="3" fillId="0" borderId="0" xfId="0" applyFont="1"/>
    <xf numFmtId="17" fontId="3" fillId="0" borderId="0" xfId="0" applyNumberFormat="1" applyFont="1" applyAlignment="1">
      <alignment horizontal="left"/>
    </xf>
    <xf numFmtId="0" fontId="3" fillId="0" borderId="0" xfId="0" applyFont="1" applyAlignment="1">
      <alignment horizontal="left"/>
    </xf>
    <xf numFmtId="17" fontId="3" fillId="0" borderId="0" xfId="1" applyNumberFormat="1" applyFont="1"/>
    <xf numFmtId="0" fontId="3" fillId="0" borderId="0" xfId="0" quotePrefix="1" applyFont="1"/>
    <xf numFmtId="166"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right"/>
    </xf>
    <xf numFmtId="167" fontId="3" fillId="0" borderId="0" xfId="0" applyNumberFormat="1" applyFont="1"/>
    <xf numFmtId="10" fontId="3" fillId="0" borderId="0" xfId="0" applyNumberFormat="1" applyFont="1"/>
    <xf numFmtId="168" fontId="3" fillId="0" borderId="0" xfId="0" applyNumberFormat="1" applyFont="1"/>
    <xf numFmtId="9" fontId="3" fillId="0" borderId="0" xfId="0" applyNumberFormat="1" applyFont="1"/>
    <xf numFmtId="164" fontId="3" fillId="0" borderId="0" xfId="0" applyNumberFormat="1" applyFont="1"/>
    <xf numFmtId="165" fontId="3" fillId="0" borderId="0" xfId="0" applyNumberFormat="1" applyFont="1"/>
    <xf numFmtId="169" fontId="3" fillId="0" borderId="0" xfId="0" applyNumberFormat="1" applyFont="1" applyAlignment="1">
      <alignment horizontal="right"/>
    </xf>
    <xf numFmtId="9" fontId="3" fillId="0" borderId="0" xfId="0" applyNumberFormat="1" applyFont="1" applyAlignment="1">
      <alignment horizontal="right"/>
    </xf>
    <xf numFmtId="10" fontId="3" fillId="0" borderId="0" xfId="0" applyNumberFormat="1" applyFont="1" applyAlignment="1">
      <alignment horizontal="right"/>
    </xf>
    <xf numFmtId="11" fontId="3" fillId="0" borderId="0" xfId="0" applyNumberFormat="1" applyFont="1" applyAlignment="1">
      <alignment horizontal="right"/>
    </xf>
    <xf numFmtId="170" fontId="3" fillId="0" borderId="0" xfId="0" applyNumberFormat="1" applyFont="1" applyAlignment="1">
      <alignment horizontal="right"/>
    </xf>
    <xf numFmtId="0" fontId="3" fillId="0" borderId="0" xfId="0" applyFont="1" applyAlignment="1">
      <alignment horizontal="center" vertical="top"/>
    </xf>
    <xf numFmtId="11" fontId="3" fillId="0" borderId="0" xfId="0" applyNumberFormat="1" applyFont="1"/>
    <xf numFmtId="11" fontId="3" fillId="0" borderId="0" xfId="0" applyNumberFormat="1" applyFont="1" applyAlignment="1">
      <alignment horizontal="left"/>
    </xf>
    <xf numFmtId="172" fontId="3" fillId="0" borderId="0" xfId="0" applyNumberFormat="1" applyFont="1"/>
    <xf numFmtId="10" fontId="3" fillId="0" borderId="0" xfId="0" applyNumberFormat="1" applyFont="1" applyAlignment="1">
      <alignment horizontal="left"/>
    </xf>
    <xf numFmtId="173" fontId="3" fillId="0" borderId="0" xfId="0" applyNumberFormat="1" applyFont="1"/>
    <xf numFmtId="174" fontId="3" fillId="0" borderId="0" xfId="0" applyNumberFormat="1" applyFont="1"/>
    <xf numFmtId="0" fontId="3" fillId="0" borderId="0" xfId="0" applyFont="1" applyAlignment="1">
      <alignment wrapText="1"/>
    </xf>
    <xf numFmtId="17" fontId="3" fillId="0" borderId="0" xfId="0" applyNumberFormat="1" applyFont="1" applyAlignment="1">
      <alignment wrapText="1"/>
    </xf>
    <xf numFmtId="170" fontId="3" fillId="0" borderId="0" xfId="0" applyNumberFormat="1" applyFont="1" applyAlignment="1">
      <alignment horizontal="left"/>
    </xf>
    <xf numFmtId="171" fontId="3" fillId="0" borderId="0" xfId="0" applyNumberFormat="1" applyFont="1" applyAlignment="1">
      <alignment horizontal="left"/>
    </xf>
    <xf numFmtId="49" fontId="3" fillId="0" borderId="0" xfId="0" applyNumberFormat="1" applyFont="1" applyAlignment="1">
      <alignment horizontal="left"/>
    </xf>
    <xf numFmtId="0" fontId="3" fillId="0" borderId="0" xfId="0" applyFont="1" applyAlignment="1">
      <alignment horizontal="left" vertical="top"/>
    </xf>
    <xf numFmtId="2" fontId="3" fillId="0" borderId="0" xfId="0" applyNumberFormat="1" applyFont="1" applyAlignment="1">
      <alignment horizontal="right"/>
    </xf>
    <xf numFmtId="0" fontId="3" fillId="0" borderId="0" xfId="0" applyFont="1" applyAlignment="1"/>
    <xf numFmtId="0" fontId="3" fillId="0" borderId="0" xfId="0" applyFont="1" applyAlignment="1">
      <alignment horizontal="right"/>
    </xf>
    <xf numFmtId="0" fontId="3" fillId="0" borderId="0" xfId="0" applyFont="1" applyAlignment="1"/>
    <xf numFmtId="0" fontId="3" fillId="0" borderId="0" xfId="0" applyFont="1" applyAlignment="1">
      <alignment horizontal="right"/>
    </xf>
    <xf numFmtId="179" fontId="3" fillId="0" borderId="0" xfId="0" applyNumberFormat="1" applyFont="1" applyAlignment="1">
      <alignment horizontal="left"/>
    </xf>
    <xf numFmtId="179" fontId="3" fillId="0" borderId="0" xfId="0" applyNumberFormat="1" applyFont="1"/>
    <xf numFmtId="179" fontId="3" fillId="0" borderId="0" xfId="0" applyNumberFormat="1" applyFont="1" applyAlignment="1">
      <alignment horizontal="right"/>
    </xf>
    <xf numFmtId="0" fontId="4" fillId="0" borderId="0" xfId="0" applyFont="1" applyAlignment="1">
      <alignment horizontal="left"/>
    </xf>
    <xf numFmtId="179" fontId="4" fillId="0" borderId="0" xfId="0" applyNumberFormat="1" applyFont="1" applyAlignment="1">
      <alignment horizontal="left"/>
    </xf>
  </cellXfs>
  <cellStyles count="2">
    <cellStyle name="Normal" xfId="0" builtinId="0"/>
    <cellStyle name="Normal 2" xfId="1" xr:uid="{A6598F79-F59E-4429-B2B2-8FC1359F2E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kikuchi@molbiobc.med.osaka-u.ac.jp" TargetMode="External"/><Relationship Id="rId21" Type="http://schemas.openxmlformats.org/officeDocument/2006/relationships/hyperlink" Target="mailto:ywang@amss.ac.cn" TargetMode="External"/><Relationship Id="rId42" Type="http://schemas.openxmlformats.org/officeDocument/2006/relationships/hyperlink" Target="mailto:meritxell.gironella@ciberehd.org" TargetMode="External"/><Relationship Id="rId63" Type="http://schemas.openxmlformats.org/officeDocument/2006/relationships/hyperlink" Target="mailto:meritxell.gironella@ciberehd.org" TargetMode="External"/><Relationship Id="rId84" Type="http://schemas.openxmlformats.org/officeDocument/2006/relationships/hyperlink" Target="mailto:alicja.senkowska@gmail.com" TargetMode="External"/><Relationship Id="rId138" Type="http://schemas.openxmlformats.org/officeDocument/2006/relationships/hyperlink" Target="mailto:paikyk@yonsei.ac.kr" TargetMode="External"/><Relationship Id="rId107" Type="http://schemas.openxmlformats.org/officeDocument/2006/relationships/hyperlink" Target="mailto:shichijo@med.kurume-u.ac.jp" TargetMode="External"/><Relationship Id="rId11" Type="http://schemas.openxmlformats.org/officeDocument/2006/relationships/hyperlink" Target="mailto:ywang@amss.ac.cn" TargetMode="External"/><Relationship Id="rId32" Type="http://schemas.openxmlformats.org/officeDocument/2006/relationships/hyperlink" Target="mailto:yamamtom@hirakata.kmu.ac.jp" TargetMode="External"/><Relationship Id="rId53" Type="http://schemas.openxmlformats.org/officeDocument/2006/relationships/hyperlink" Target="mailto:meritxell.gironella@ciberehd.org" TargetMode="External"/><Relationship Id="rId74" Type="http://schemas.openxmlformats.org/officeDocument/2006/relationships/hyperlink" Target="mailto:nuh.rahbari@med.uni-heidelberg.de" TargetMode="External"/><Relationship Id="rId128" Type="http://schemas.openxmlformats.org/officeDocument/2006/relationships/hyperlink" Target="mailto:Brian.haab@vai.org" TargetMode="External"/><Relationship Id="rId149" Type="http://schemas.openxmlformats.org/officeDocument/2006/relationships/hyperlink" Target="mailto:wwsdj2002@163.com" TargetMode="External"/><Relationship Id="rId5" Type="http://schemas.openxmlformats.org/officeDocument/2006/relationships/hyperlink" Target="mailto:ywang@amss.ac.cn" TargetMode="External"/><Relationship Id="rId95" Type="http://schemas.openxmlformats.org/officeDocument/2006/relationships/hyperlink" Target="mailto:Brian.haab@vai.org" TargetMode="External"/><Relationship Id="rId22" Type="http://schemas.openxmlformats.org/officeDocument/2006/relationships/hyperlink" Target="mailto:ywang@amss.ac.cn" TargetMode="External"/><Relationship Id="rId27" Type="http://schemas.openxmlformats.org/officeDocument/2006/relationships/hyperlink" Target="mailto:yoshios@m-kanazawa.jp" TargetMode="External"/><Relationship Id="rId43" Type="http://schemas.openxmlformats.org/officeDocument/2006/relationships/hyperlink" Target="mailto:meritxell.gironella@ciberehd.org" TargetMode="External"/><Relationship Id="rId48" Type="http://schemas.openxmlformats.org/officeDocument/2006/relationships/hyperlink" Target="mailto:meritxell.gironella@ciberehd.org" TargetMode="External"/><Relationship Id="rId64" Type="http://schemas.openxmlformats.org/officeDocument/2006/relationships/hyperlink" Target="mailto:meritxell.gironella@ciberehd.org" TargetMode="External"/><Relationship Id="rId69" Type="http://schemas.openxmlformats.org/officeDocument/2006/relationships/hyperlink" Target="mailto:meritxell.gironella@ciberehd.org" TargetMode="External"/><Relationship Id="rId113" Type="http://schemas.openxmlformats.org/officeDocument/2006/relationships/hyperlink" Target="mailto:shichijo@med.kurume-u.ac.jp" TargetMode="External"/><Relationship Id="rId118" Type="http://schemas.openxmlformats.org/officeDocument/2006/relationships/hyperlink" Target="mailto:emiyoshi@sahs.med.oska-u.ac.jp" TargetMode="External"/><Relationship Id="rId134" Type="http://schemas.openxmlformats.org/officeDocument/2006/relationships/hyperlink" Target="mailto:blackstone502@163.com" TargetMode="External"/><Relationship Id="rId139" Type="http://schemas.openxmlformats.org/officeDocument/2006/relationships/hyperlink" Target="mailto:paikyk@yonsei.ac.kr" TargetMode="External"/><Relationship Id="rId80" Type="http://schemas.openxmlformats.org/officeDocument/2006/relationships/hyperlink" Target="mailto:sohtsuki@kumamoto-u.ac.jp" TargetMode="External"/><Relationship Id="rId85" Type="http://schemas.openxmlformats.org/officeDocument/2006/relationships/hyperlink" Target="mailto:alicja.senkowska@gmail.com" TargetMode="External"/><Relationship Id="rId150" Type="http://schemas.openxmlformats.org/officeDocument/2006/relationships/printerSettings" Target="../printerSettings/printerSettings1.bin"/><Relationship Id="rId12" Type="http://schemas.openxmlformats.org/officeDocument/2006/relationships/hyperlink" Target="mailto:ywang@amss.ac.cn" TargetMode="External"/><Relationship Id="rId17" Type="http://schemas.openxmlformats.org/officeDocument/2006/relationships/hyperlink" Target="mailto:ywang@amss.ac.cn" TargetMode="External"/><Relationship Id="rId33" Type="http://schemas.openxmlformats.org/officeDocument/2006/relationships/hyperlink" Target="mailto:yamamtom@hirakata.kmu.ac.jp" TargetMode="External"/><Relationship Id="rId38" Type="http://schemas.openxmlformats.org/officeDocument/2006/relationships/hyperlink" Target="about:blank" TargetMode="External"/><Relationship Id="rId59" Type="http://schemas.openxmlformats.org/officeDocument/2006/relationships/hyperlink" Target="mailto:meritxell.gironella@ciberehd.org" TargetMode="External"/><Relationship Id="rId103" Type="http://schemas.openxmlformats.org/officeDocument/2006/relationships/hyperlink" Target="mailto:shichijo@med.kurume-u.ac.jp" TargetMode="External"/><Relationship Id="rId108" Type="http://schemas.openxmlformats.org/officeDocument/2006/relationships/hyperlink" Target="mailto:shichijo@med.kurume-u.ac.jp" TargetMode="External"/><Relationship Id="rId124" Type="http://schemas.openxmlformats.org/officeDocument/2006/relationships/hyperlink" Target="mailto:frederique.maire@bjn.ap-hop-paris.fr" TargetMode="External"/><Relationship Id="rId129" Type="http://schemas.openxmlformats.org/officeDocument/2006/relationships/hyperlink" Target="mailto:Brian.haab@vai.org" TargetMode="External"/><Relationship Id="rId54" Type="http://schemas.openxmlformats.org/officeDocument/2006/relationships/hyperlink" Target="mailto:meritxell.gironella@ciberehd.org" TargetMode="External"/><Relationship Id="rId70" Type="http://schemas.openxmlformats.org/officeDocument/2006/relationships/hyperlink" Target="mailto:meritxell.gironella@ciberehd.org" TargetMode="External"/><Relationship Id="rId75" Type="http://schemas.openxmlformats.org/officeDocument/2006/relationships/hyperlink" Target="mailto:nuh.rahbari@med.uni-heidelberg.de" TargetMode="External"/><Relationship Id="rId91" Type="http://schemas.openxmlformats.org/officeDocument/2006/relationships/hyperlink" Target="mailto:wuwenchuan1973@126.com" TargetMode="External"/><Relationship Id="rId96" Type="http://schemas.openxmlformats.org/officeDocument/2006/relationships/hyperlink" Target="mailto:Brian.haab@vai.org" TargetMode="External"/><Relationship Id="rId140" Type="http://schemas.openxmlformats.org/officeDocument/2006/relationships/hyperlink" Target="mailto:paikyk@yonsei.ac.kr" TargetMode="External"/><Relationship Id="rId145" Type="http://schemas.openxmlformats.org/officeDocument/2006/relationships/hyperlink" Target="mailto:wwsdj2002@163.com" TargetMode="External"/><Relationship Id="rId1" Type="http://schemas.openxmlformats.org/officeDocument/2006/relationships/hyperlink" Target="mailto:fgebauer@uke.uni-hamburg.de" TargetMode="External"/><Relationship Id="rId6" Type="http://schemas.openxmlformats.org/officeDocument/2006/relationships/hyperlink" Target="mailto:ywang@amss.ac.cn" TargetMode="External"/><Relationship Id="rId23" Type="http://schemas.openxmlformats.org/officeDocument/2006/relationships/hyperlink" Target="mailto:ywang@amss.ac.cn" TargetMode="External"/><Relationship Id="rId28" Type="http://schemas.openxmlformats.org/officeDocument/2006/relationships/hyperlink" Target="mailto:paige.bracci@ucsf.edu" TargetMode="External"/><Relationship Id="rId49" Type="http://schemas.openxmlformats.org/officeDocument/2006/relationships/hyperlink" Target="mailto:meritxell.gironella@ciberehd.org" TargetMode="External"/><Relationship Id="rId114" Type="http://schemas.openxmlformats.org/officeDocument/2006/relationships/hyperlink" Target="mailto:shichijo@med.kurume-u.ac.jp" TargetMode="External"/><Relationship Id="rId119" Type="http://schemas.openxmlformats.org/officeDocument/2006/relationships/hyperlink" Target="mailto:emiyoshi@sahs.med.oska-u.ac.jp" TargetMode="External"/><Relationship Id="rId44" Type="http://schemas.openxmlformats.org/officeDocument/2006/relationships/hyperlink" Target="mailto:meritxell.gironella@ciberehd.org" TargetMode="External"/><Relationship Id="rId60" Type="http://schemas.openxmlformats.org/officeDocument/2006/relationships/hyperlink" Target="mailto:meritxell.gironella@ciberehd.org" TargetMode="External"/><Relationship Id="rId65" Type="http://schemas.openxmlformats.org/officeDocument/2006/relationships/hyperlink" Target="mailto:meritxell.gironella@ciberehd.org" TargetMode="External"/><Relationship Id="rId81" Type="http://schemas.openxmlformats.org/officeDocument/2006/relationships/hyperlink" Target="mailto:sohtsuki@kumamoto-u.ac.jp" TargetMode="External"/><Relationship Id="rId86" Type="http://schemas.openxmlformats.org/officeDocument/2006/relationships/hyperlink" Target="mailto:stakano@faculty.chiba-u.jp" TargetMode="External"/><Relationship Id="rId130" Type="http://schemas.openxmlformats.org/officeDocument/2006/relationships/hyperlink" Target="mailto:Brian.haab@vai.org" TargetMode="External"/><Relationship Id="rId135" Type="http://schemas.openxmlformats.org/officeDocument/2006/relationships/hyperlink" Target="mailto:athalia.giese@med.uni-heidelberg.de" TargetMode="External"/><Relationship Id="rId13" Type="http://schemas.openxmlformats.org/officeDocument/2006/relationships/hyperlink" Target="mailto:ywang@amss.ac.cn" TargetMode="External"/><Relationship Id="rId18" Type="http://schemas.openxmlformats.org/officeDocument/2006/relationships/hyperlink" Target="mailto:ywang@amss.ac.cn" TargetMode="External"/><Relationship Id="rId39" Type="http://schemas.openxmlformats.org/officeDocument/2006/relationships/hyperlink" Target="mailto:dmlubman@umich.edu" TargetMode="External"/><Relationship Id="rId109" Type="http://schemas.openxmlformats.org/officeDocument/2006/relationships/hyperlink" Target="mailto:shichijo@med.kurume-u.ac.jp" TargetMode="External"/><Relationship Id="rId34" Type="http://schemas.openxmlformats.org/officeDocument/2006/relationships/hyperlink" Target="mailto:yamamtom@hirakata.kmu.ac.jp" TargetMode="External"/><Relationship Id="rId50" Type="http://schemas.openxmlformats.org/officeDocument/2006/relationships/hyperlink" Target="mailto:meritxell.gironella@ciberehd.org" TargetMode="External"/><Relationship Id="rId55" Type="http://schemas.openxmlformats.org/officeDocument/2006/relationships/hyperlink" Target="mailto:meritxell.gironella@ciberehd.org" TargetMode="External"/><Relationship Id="rId76" Type="http://schemas.openxmlformats.org/officeDocument/2006/relationships/hyperlink" Target="mailto:nuh.rahbari@med.uni-heidelberg.de" TargetMode="External"/><Relationship Id="rId97" Type="http://schemas.openxmlformats.org/officeDocument/2006/relationships/hyperlink" Target="mailto:Brian.haab@vai.org" TargetMode="External"/><Relationship Id="rId104" Type="http://schemas.openxmlformats.org/officeDocument/2006/relationships/hyperlink" Target="mailto:shichijo@med.kurume-u.ac.jp" TargetMode="External"/><Relationship Id="rId120" Type="http://schemas.openxmlformats.org/officeDocument/2006/relationships/hyperlink" Target="mailto:emiyoshi@sahs.med.oska-u.ac.jp" TargetMode="External"/><Relationship Id="rId125" Type="http://schemas.openxmlformats.org/officeDocument/2006/relationships/hyperlink" Target="mailto:carl.borrebaeck@immun.lth.se" TargetMode="External"/><Relationship Id="rId141" Type="http://schemas.openxmlformats.org/officeDocument/2006/relationships/hyperlink" Target="mailto:Sameer.dhayat@ukmuenster.de" TargetMode="External"/><Relationship Id="rId146" Type="http://schemas.openxmlformats.org/officeDocument/2006/relationships/hyperlink" Target="mailto:wwsdj2002@163.com" TargetMode="External"/><Relationship Id="rId7" Type="http://schemas.openxmlformats.org/officeDocument/2006/relationships/hyperlink" Target="mailto:ywang@amss.ac.cn" TargetMode="External"/><Relationship Id="rId71" Type="http://schemas.openxmlformats.org/officeDocument/2006/relationships/hyperlink" Target="mailto:meritxell.gironella@ciberehd.org" TargetMode="External"/><Relationship Id="rId92" Type="http://schemas.openxmlformats.org/officeDocument/2006/relationships/hyperlink" Target="mailto:Brian.haab@vai.org" TargetMode="External"/><Relationship Id="rId2" Type="http://schemas.openxmlformats.org/officeDocument/2006/relationships/hyperlink" Target="mailto:ywang@amss.ac.cn" TargetMode="External"/><Relationship Id="rId29" Type="http://schemas.openxmlformats.org/officeDocument/2006/relationships/hyperlink" Target="mailto:paige.bracci@ucsf.edu" TargetMode="External"/><Relationship Id="rId24" Type="http://schemas.openxmlformats.org/officeDocument/2006/relationships/hyperlink" Target="mailto:ywang@amss.ac.cn" TargetMode="External"/><Relationship Id="rId40" Type="http://schemas.openxmlformats.org/officeDocument/2006/relationships/hyperlink" Target="mailto:dmlubman@umich.edu" TargetMode="External"/><Relationship Id="rId45" Type="http://schemas.openxmlformats.org/officeDocument/2006/relationships/hyperlink" Target="mailto:meritxell.gironella@ciberehd.org" TargetMode="External"/><Relationship Id="rId66" Type="http://schemas.openxmlformats.org/officeDocument/2006/relationships/hyperlink" Target="mailto:meritxell.gironella@ciberehd.org" TargetMode="External"/><Relationship Id="rId87" Type="http://schemas.openxmlformats.org/officeDocument/2006/relationships/hyperlink" Target="mailto:stakano@faculty.chiba-u.jp" TargetMode="External"/><Relationship Id="rId110" Type="http://schemas.openxmlformats.org/officeDocument/2006/relationships/hyperlink" Target="mailto:shichijo@med.kurume-u.ac.jp" TargetMode="External"/><Relationship Id="rId115" Type="http://schemas.openxmlformats.org/officeDocument/2006/relationships/hyperlink" Target="mailto:shichijo@med.kurume-u.ac.jp" TargetMode="External"/><Relationship Id="rId131" Type="http://schemas.openxmlformats.org/officeDocument/2006/relationships/hyperlink" Target="mailto:Brian.haab@vai.org" TargetMode="External"/><Relationship Id="rId136" Type="http://schemas.openxmlformats.org/officeDocument/2006/relationships/hyperlink" Target="mailto:athalia.giese@med.uni-heidelberg.de" TargetMode="External"/><Relationship Id="rId61" Type="http://schemas.openxmlformats.org/officeDocument/2006/relationships/hyperlink" Target="mailto:meritxell.gironella@ciberehd.org" TargetMode="External"/><Relationship Id="rId82" Type="http://schemas.openxmlformats.org/officeDocument/2006/relationships/hyperlink" Target="mailto:sohtsuki@kumamoto-u.ac.jp" TargetMode="External"/><Relationship Id="rId19" Type="http://schemas.openxmlformats.org/officeDocument/2006/relationships/hyperlink" Target="mailto:ywang@amss.ac.cn" TargetMode="External"/><Relationship Id="rId14" Type="http://schemas.openxmlformats.org/officeDocument/2006/relationships/hyperlink" Target="mailto:ywang@amss.ac.cn" TargetMode="External"/><Relationship Id="rId30" Type="http://schemas.openxmlformats.org/officeDocument/2006/relationships/hyperlink" Target="mailto:paige.bracci@ucsf.edu" TargetMode="External"/><Relationship Id="rId35" Type="http://schemas.openxmlformats.org/officeDocument/2006/relationships/hyperlink" Target="mailto:yamamtom@hirakata.kmu.ac.jp" TargetMode="External"/><Relationship Id="rId56" Type="http://schemas.openxmlformats.org/officeDocument/2006/relationships/hyperlink" Target="mailto:meritxell.gironella@ciberehd.org" TargetMode="External"/><Relationship Id="rId77" Type="http://schemas.openxmlformats.org/officeDocument/2006/relationships/hyperlink" Target="mailto:nuh.rahbari@med.uni-heidelberg.de" TargetMode="External"/><Relationship Id="rId100" Type="http://schemas.openxmlformats.org/officeDocument/2006/relationships/hyperlink" Target="mailto:Peter.shamamian@med.nyu.edu" TargetMode="External"/><Relationship Id="rId105" Type="http://schemas.openxmlformats.org/officeDocument/2006/relationships/hyperlink" Target="mailto:shichijo@med.kurume-u.ac.jp" TargetMode="External"/><Relationship Id="rId126" Type="http://schemas.openxmlformats.org/officeDocument/2006/relationships/hyperlink" Target="mailto:Brian.haab@vai.org" TargetMode="External"/><Relationship Id="rId147" Type="http://schemas.openxmlformats.org/officeDocument/2006/relationships/hyperlink" Target="mailto:wwsdj2002@163.com" TargetMode="External"/><Relationship Id="rId8" Type="http://schemas.openxmlformats.org/officeDocument/2006/relationships/hyperlink" Target="mailto:ywang@amss.ac.cn" TargetMode="External"/><Relationship Id="rId51" Type="http://schemas.openxmlformats.org/officeDocument/2006/relationships/hyperlink" Target="mailto:meritxell.gironella@ciberehd.org" TargetMode="External"/><Relationship Id="rId72" Type="http://schemas.openxmlformats.org/officeDocument/2006/relationships/hyperlink" Target="mailto:meritxell.gironella@ciberehd.org" TargetMode="External"/><Relationship Id="rId93" Type="http://schemas.openxmlformats.org/officeDocument/2006/relationships/hyperlink" Target="mailto:Brian.haab@vai.org" TargetMode="External"/><Relationship Id="rId98" Type="http://schemas.openxmlformats.org/officeDocument/2006/relationships/hyperlink" Target="mailto:rbrand@enh.org" TargetMode="External"/><Relationship Id="rId121" Type="http://schemas.openxmlformats.org/officeDocument/2006/relationships/hyperlink" Target="mailto:emiyoshi@sahs.med.oska-u.ac.jp" TargetMode="External"/><Relationship Id="rId142" Type="http://schemas.openxmlformats.org/officeDocument/2006/relationships/hyperlink" Target="mailto:inna.chen@regionh.dk" TargetMode="External"/><Relationship Id="rId3" Type="http://schemas.openxmlformats.org/officeDocument/2006/relationships/hyperlink" Target="mailto:ywang@amss.ac.cn" TargetMode="External"/><Relationship Id="rId25" Type="http://schemas.openxmlformats.org/officeDocument/2006/relationships/hyperlink" Target="mailto:gskoklu@yahoo.com" TargetMode="External"/><Relationship Id="rId46" Type="http://schemas.openxmlformats.org/officeDocument/2006/relationships/hyperlink" Target="mailto:meritxell.gironella@ciberehd.org" TargetMode="External"/><Relationship Id="rId67" Type="http://schemas.openxmlformats.org/officeDocument/2006/relationships/hyperlink" Target="mailto:meritxell.gironella@ciberehd.org" TargetMode="External"/><Relationship Id="rId116" Type="http://schemas.openxmlformats.org/officeDocument/2006/relationships/hyperlink" Target="mailto:akikuchi@molbiobc.med.osaka-u.ac.jp" TargetMode="External"/><Relationship Id="rId137" Type="http://schemas.openxmlformats.org/officeDocument/2006/relationships/hyperlink" Target="mailto:moritz.wente@med.uni-heidelberg.de" TargetMode="External"/><Relationship Id="rId20" Type="http://schemas.openxmlformats.org/officeDocument/2006/relationships/hyperlink" Target="mailto:ywang@amss.ac.cn" TargetMode="External"/><Relationship Id="rId41" Type="http://schemas.openxmlformats.org/officeDocument/2006/relationships/hyperlink" Target="mailto:meritxell.gironella@ciberehd.org" TargetMode="External"/><Relationship Id="rId62" Type="http://schemas.openxmlformats.org/officeDocument/2006/relationships/hyperlink" Target="mailto:meritxell.gironella@ciberehd.org" TargetMode="External"/><Relationship Id="rId83" Type="http://schemas.openxmlformats.org/officeDocument/2006/relationships/hyperlink" Target="mailto:sohtsuki@kumamoto-u.ac.jp" TargetMode="External"/><Relationship Id="rId88" Type="http://schemas.openxmlformats.org/officeDocument/2006/relationships/hyperlink" Target="mailto:stakano@faculty.chiba-u.jp" TargetMode="External"/><Relationship Id="rId111" Type="http://schemas.openxmlformats.org/officeDocument/2006/relationships/hyperlink" Target="mailto:shichijo@med.kurume-u.ac.jp" TargetMode="External"/><Relationship Id="rId132" Type="http://schemas.openxmlformats.org/officeDocument/2006/relationships/hyperlink" Target="mailto:Brian.haab@vai.org" TargetMode="External"/><Relationship Id="rId15" Type="http://schemas.openxmlformats.org/officeDocument/2006/relationships/hyperlink" Target="mailto:ywang@amss.ac.cn" TargetMode="External"/><Relationship Id="rId36" Type="http://schemas.openxmlformats.org/officeDocument/2006/relationships/hyperlink" Target="mailto:carl.borrebaeck@immun.lth.se" TargetMode="External"/><Relationship Id="rId57" Type="http://schemas.openxmlformats.org/officeDocument/2006/relationships/hyperlink" Target="mailto:meritxell.gironella@ciberehd.org" TargetMode="External"/><Relationship Id="rId106" Type="http://schemas.openxmlformats.org/officeDocument/2006/relationships/hyperlink" Target="mailto:shichijo@med.kurume-u.ac.jp" TargetMode="External"/><Relationship Id="rId127" Type="http://schemas.openxmlformats.org/officeDocument/2006/relationships/hyperlink" Target="mailto:Brian.haab@vai.org" TargetMode="External"/><Relationship Id="rId10" Type="http://schemas.openxmlformats.org/officeDocument/2006/relationships/hyperlink" Target="mailto:ywang@amss.ac.cn" TargetMode="External"/><Relationship Id="rId31" Type="http://schemas.openxmlformats.org/officeDocument/2006/relationships/hyperlink" Target="mailto:kyamao@aichi-cc.jp" TargetMode="External"/><Relationship Id="rId52" Type="http://schemas.openxmlformats.org/officeDocument/2006/relationships/hyperlink" Target="mailto:meritxell.gironella@ciberehd.org" TargetMode="External"/><Relationship Id="rId73" Type="http://schemas.openxmlformats.org/officeDocument/2006/relationships/hyperlink" Target="mailto:nuh.rahbari@med.uni-heidelberg.de" TargetMode="External"/><Relationship Id="rId78" Type="http://schemas.openxmlformats.org/officeDocument/2006/relationships/hyperlink" Target="mailto:nuh.rahbari@med.uni-heidelberg.de" TargetMode="External"/><Relationship Id="rId94" Type="http://schemas.openxmlformats.org/officeDocument/2006/relationships/hyperlink" Target="mailto:Brian.haab@vai.org" TargetMode="External"/><Relationship Id="rId99" Type="http://schemas.openxmlformats.org/officeDocument/2006/relationships/hyperlink" Target="mailto:Peter.shamamian@med.nyu.edu" TargetMode="External"/><Relationship Id="rId101" Type="http://schemas.openxmlformats.org/officeDocument/2006/relationships/hyperlink" Target="mailto:shichijo@med.kurume-u.ac.jp" TargetMode="External"/><Relationship Id="rId122" Type="http://schemas.openxmlformats.org/officeDocument/2006/relationships/hyperlink" Target="mailto:frederique.maire@bjn.ap-hop-paris.fr" TargetMode="External"/><Relationship Id="rId143" Type="http://schemas.openxmlformats.org/officeDocument/2006/relationships/hyperlink" Target="mailto:inna.chen@regionh.dk" TargetMode="External"/><Relationship Id="rId148" Type="http://schemas.openxmlformats.org/officeDocument/2006/relationships/hyperlink" Target="mailto:wwsdj2002@163.com" TargetMode="External"/><Relationship Id="rId4" Type="http://schemas.openxmlformats.org/officeDocument/2006/relationships/hyperlink" Target="mailto:ywang@amss.ac.cn" TargetMode="External"/><Relationship Id="rId9" Type="http://schemas.openxmlformats.org/officeDocument/2006/relationships/hyperlink" Target="mailto:ywang@amss.ac.cn" TargetMode="External"/><Relationship Id="rId26" Type="http://schemas.openxmlformats.org/officeDocument/2006/relationships/hyperlink" Target="mailto:gskoklu@yahoo.com" TargetMode="External"/><Relationship Id="rId47" Type="http://schemas.openxmlformats.org/officeDocument/2006/relationships/hyperlink" Target="mailto:meritxell.gironella@ciberehd.org" TargetMode="External"/><Relationship Id="rId68" Type="http://schemas.openxmlformats.org/officeDocument/2006/relationships/hyperlink" Target="mailto:meritxell.gironella@ciberehd.org" TargetMode="External"/><Relationship Id="rId89" Type="http://schemas.openxmlformats.org/officeDocument/2006/relationships/hyperlink" Target="mailto:stakano@faculty.chiba-u.jp" TargetMode="External"/><Relationship Id="rId112" Type="http://schemas.openxmlformats.org/officeDocument/2006/relationships/hyperlink" Target="mailto:shichijo@med.kurume-u.ac.jp" TargetMode="External"/><Relationship Id="rId133" Type="http://schemas.openxmlformats.org/officeDocument/2006/relationships/hyperlink" Target="mailto:Brian.haab@vai.org" TargetMode="External"/><Relationship Id="rId16" Type="http://schemas.openxmlformats.org/officeDocument/2006/relationships/hyperlink" Target="mailto:ywang@amss.ac.cn" TargetMode="External"/><Relationship Id="rId37" Type="http://schemas.openxmlformats.org/officeDocument/2006/relationships/hyperlink" Target="about:blank" TargetMode="External"/><Relationship Id="rId58" Type="http://schemas.openxmlformats.org/officeDocument/2006/relationships/hyperlink" Target="mailto:meritxell.gironella@ciberehd.org" TargetMode="External"/><Relationship Id="rId79" Type="http://schemas.openxmlformats.org/officeDocument/2006/relationships/hyperlink" Target="mailto:sohtsuki@kumamoto-u.ac.jp" TargetMode="External"/><Relationship Id="rId102" Type="http://schemas.openxmlformats.org/officeDocument/2006/relationships/hyperlink" Target="mailto:shichijo@med.kurume-u.ac.jp" TargetMode="External"/><Relationship Id="rId123" Type="http://schemas.openxmlformats.org/officeDocument/2006/relationships/hyperlink" Target="mailto:frederique.maire@bjn.ap-hop-paris.fr" TargetMode="External"/><Relationship Id="rId144" Type="http://schemas.openxmlformats.org/officeDocument/2006/relationships/hyperlink" Target="mailto:wwsdj2002@163.com" TargetMode="External"/><Relationship Id="rId90" Type="http://schemas.openxmlformats.org/officeDocument/2006/relationships/hyperlink" Target="mailto:wuwenchuan1973@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W2080"/>
  <sheetViews>
    <sheetView tabSelected="1" zoomScaleNormal="100" workbookViewId="0">
      <pane ySplit="3" topLeftCell="A4" activePane="bottomLeft" state="frozen"/>
      <selection pane="bottomLeft"/>
    </sheetView>
  </sheetViews>
  <sheetFormatPr defaultColWidth="14.453125" defaultRowHeight="15.75" customHeight="1" x14ac:dyDescent="0.25"/>
  <cols>
    <col min="1" max="2" width="11" style="1" customWidth="1"/>
    <col min="3" max="3" width="14.453125" style="1"/>
    <col min="4" max="4" width="14.453125" style="1" customWidth="1"/>
    <col min="5" max="5" width="17.453125" style="1" customWidth="1"/>
    <col min="6" max="6" width="15.54296875" style="1" customWidth="1"/>
    <col min="7" max="8" width="14.453125" style="1" customWidth="1"/>
    <col min="9" max="9" width="8.7265625" style="1" customWidth="1"/>
    <col min="10" max="10" width="14.453125" style="1" customWidth="1"/>
    <col min="11" max="11" width="15.7265625" style="1" bestFit="1" customWidth="1"/>
    <col min="12" max="12" width="14.453125" style="1" customWidth="1"/>
    <col min="13" max="13" width="12.81640625" style="1" customWidth="1"/>
    <col min="14" max="14" width="10.1796875" style="1" customWidth="1"/>
    <col min="15" max="15" width="9.54296875" style="1" customWidth="1"/>
    <col min="16" max="16" width="9.453125" style="1" customWidth="1"/>
    <col min="17" max="17" width="12.453125" style="1" customWidth="1"/>
    <col min="18" max="18" width="9.453125" style="1" customWidth="1"/>
    <col min="19" max="19" width="65.453125" style="3" customWidth="1"/>
    <col min="20" max="22" width="14.453125" style="1" customWidth="1"/>
    <col min="23" max="23" width="27.54296875" style="8" customWidth="1"/>
    <col min="24" max="28" width="14.453125" style="8" customWidth="1"/>
    <col min="29" max="33" width="14.453125" style="1" customWidth="1"/>
    <col min="34" max="34" width="31.54296875" style="8" customWidth="1"/>
    <col min="35" max="40" width="14.453125" style="1" customWidth="1"/>
    <col min="41" max="41" width="24.26953125" style="8" customWidth="1"/>
    <col min="42" max="48" width="14.453125" style="1" customWidth="1"/>
    <col min="49" max="49" width="26.54296875" style="8" customWidth="1"/>
    <col min="50" max="55" width="14.453125" style="8" customWidth="1"/>
    <col min="56" max="56" width="14.453125" style="1" customWidth="1"/>
    <col min="57" max="57" width="20.54296875" style="8" customWidth="1"/>
    <col min="58" max="64" width="14.453125" style="1" customWidth="1"/>
    <col min="65" max="65" width="17.453125" style="1" customWidth="1"/>
    <col min="66" max="66" width="17.453125" style="40" customWidth="1"/>
    <col min="67" max="67" width="17.453125" style="39" customWidth="1"/>
    <col min="68" max="68" width="14.453125" style="8" customWidth="1"/>
    <col min="69" max="74" width="14.453125" style="1" customWidth="1"/>
    <col min="75" max="16384" width="14.453125" style="1"/>
  </cols>
  <sheetData>
    <row r="1" spans="1:72" ht="15.75" customHeight="1" x14ac:dyDescent="0.3">
      <c r="A1" s="1" t="s">
        <v>3943</v>
      </c>
      <c r="W1" s="35"/>
      <c r="X1" s="35"/>
      <c r="Y1" s="35"/>
      <c r="Z1" s="35"/>
      <c r="AA1" s="35"/>
      <c r="AB1" s="35"/>
      <c r="AH1" s="35"/>
      <c r="AO1" s="35"/>
      <c r="AW1" s="35"/>
      <c r="AX1" s="35"/>
      <c r="AY1" s="35"/>
      <c r="AZ1" s="35"/>
      <c r="BA1" s="35"/>
      <c r="BB1" s="35"/>
      <c r="BC1" s="35"/>
      <c r="BE1" s="35"/>
      <c r="BP1" s="35"/>
    </row>
    <row r="2" spans="1:72" ht="15.5" customHeight="1" x14ac:dyDescent="0.25">
      <c r="W2" s="35"/>
      <c r="X2" s="35"/>
      <c r="Y2" s="35"/>
      <c r="Z2" s="35"/>
      <c r="AA2" s="35"/>
      <c r="AB2" s="35"/>
      <c r="AH2" s="35"/>
      <c r="AO2" s="35"/>
      <c r="AW2" s="35"/>
      <c r="AX2" s="35"/>
      <c r="AY2" s="35"/>
      <c r="AZ2" s="35"/>
      <c r="BA2" s="35"/>
      <c r="BB2" s="35"/>
      <c r="BC2" s="35"/>
      <c r="BE2" s="35"/>
      <c r="BP2" s="35"/>
    </row>
    <row r="3" spans="1:72" s="41" customFormat="1" ht="13" x14ac:dyDescent="0.3">
      <c r="A3" s="41" t="s">
        <v>0</v>
      </c>
      <c r="B3" s="41" t="s">
        <v>3671</v>
      </c>
      <c r="C3" s="41" t="s">
        <v>1</v>
      </c>
      <c r="D3" s="41" t="s">
        <v>2</v>
      </c>
      <c r="E3" s="41" t="s">
        <v>3</v>
      </c>
      <c r="F3" s="41" t="s">
        <v>4</v>
      </c>
      <c r="G3" s="41" t="s">
        <v>5</v>
      </c>
      <c r="H3" s="41" t="s">
        <v>6</v>
      </c>
      <c r="I3" s="41" t="s">
        <v>7</v>
      </c>
      <c r="J3" s="41" t="s">
        <v>8</v>
      </c>
      <c r="K3" s="41" t="s">
        <v>9</v>
      </c>
      <c r="L3" s="41" t="s">
        <v>10</v>
      </c>
      <c r="M3" s="41" t="s">
        <v>11</v>
      </c>
      <c r="N3" s="41" t="s">
        <v>12</v>
      </c>
      <c r="O3" s="41" t="s">
        <v>13</v>
      </c>
      <c r="P3" s="41" t="s">
        <v>14</v>
      </c>
      <c r="Q3" s="41" t="s">
        <v>15</v>
      </c>
      <c r="R3" s="41" t="s">
        <v>16</v>
      </c>
      <c r="S3" s="41" t="s">
        <v>17</v>
      </c>
      <c r="T3" s="41" t="s">
        <v>18</v>
      </c>
      <c r="U3" s="41" t="s">
        <v>19</v>
      </c>
      <c r="V3" s="41" t="s">
        <v>20</v>
      </c>
      <c r="W3" s="41" t="s">
        <v>21</v>
      </c>
      <c r="X3" s="41" t="s">
        <v>22</v>
      </c>
      <c r="Y3" s="41" t="s">
        <v>23</v>
      </c>
      <c r="Z3" s="41" t="s">
        <v>24</v>
      </c>
      <c r="AA3" s="41" t="s">
        <v>25</v>
      </c>
      <c r="AB3" s="41" t="s">
        <v>26</v>
      </c>
      <c r="AC3" s="41" t="s">
        <v>27</v>
      </c>
      <c r="AD3" s="41" t="s">
        <v>28</v>
      </c>
      <c r="AE3" s="41" t="s">
        <v>29</v>
      </c>
      <c r="AF3" s="41" t="s">
        <v>30</v>
      </c>
      <c r="AG3" s="41" t="s">
        <v>31</v>
      </c>
      <c r="AH3" s="41" t="s">
        <v>32</v>
      </c>
      <c r="AI3" s="41" t="s">
        <v>22</v>
      </c>
      <c r="AJ3" s="41" t="s">
        <v>23</v>
      </c>
      <c r="AK3" s="41" t="s">
        <v>24</v>
      </c>
      <c r="AL3" s="41" t="s">
        <v>25</v>
      </c>
      <c r="AM3" s="41" t="s">
        <v>26</v>
      </c>
      <c r="AN3" s="41" t="s">
        <v>33</v>
      </c>
      <c r="AO3" s="41" t="s">
        <v>34</v>
      </c>
      <c r="AP3" s="41" t="s">
        <v>35</v>
      </c>
      <c r="AQ3" s="41" t="s">
        <v>22</v>
      </c>
      <c r="AR3" s="41" t="s">
        <v>23</v>
      </c>
      <c r="AS3" s="41" t="s">
        <v>24</v>
      </c>
      <c r="AT3" s="41" t="s">
        <v>25</v>
      </c>
      <c r="AU3" s="41" t="s">
        <v>26</v>
      </c>
      <c r="AV3" s="41" t="s">
        <v>36</v>
      </c>
      <c r="AW3" s="41" t="s">
        <v>37</v>
      </c>
      <c r="AX3" s="41" t="s">
        <v>35</v>
      </c>
      <c r="AY3" s="41" t="s">
        <v>22</v>
      </c>
      <c r="AZ3" s="41" t="s">
        <v>23</v>
      </c>
      <c r="BA3" s="41" t="s">
        <v>24</v>
      </c>
      <c r="BB3" s="41" t="s">
        <v>25</v>
      </c>
      <c r="BC3" s="41" t="s">
        <v>26</v>
      </c>
      <c r="BD3" s="41" t="s">
        <v>36</v>
      </c>
      <c r="BE3" s="41" t="s">
        <v>38</v>
      </c>
      <c r="BF3" s="41" t="s">
        <v>35</v>
      </c>
      <c r="BG3" s="41" t="s">
        <v>22</v>
      </c>
      <c r="BH3" s="41" t="s">
        <v>23</v>
      </c>
      <c r="BI3" s="41" t="s">
        <v>24</v>
      </c>
      <c r="BJ3" s="41" t="s">
        <v>25</v>
      </c>
      <c r="BK3" s="41" t="s">
        <v>26</v>
      </c>
      <c r="BL3" s="41" t="s">
        <v>36</v>
      </c>
      <c r="BM3" s="41" t="s">
        <v>39</v>
      </c>
      <c r="BN3" s="42" t="s">
        <v>3903</v>
      </c>
      <c r="BO3" s="42" t="s">
        <v>3924</v>
      </c>
      <c r="BP3" s="41" t="s">
        <v>40</v>
      </c>
      <c r="BQ3" s="41" t="s">
        <v>41</v>
      </c>
      <c r="BR3" s="41" t="s">
        <v>42</v>
      </c>
      <c r="BS3" s="41" t="s">
        <v>43</v>
      </c>
      <c r="BT3" s="41" t="s">
        <v>44</v>
      </c>
    </row>
    <row r="4" spans="1:72" ht="12.5" x14ac:dyDescent="0.25">
      <c r="A4" s="1" t="s">
        <v>45</v>
      </c>
      <c r="B4" s="1" t="s">
        <v>3672</v>
      </c>
      <c r="C4" s="1" t="s">
        <v>46</v>
      </c>
      <c r="D4" s="1" t="s">
        <v>47</v>
      </c>
      <c r="E4" s="1" t="s">
        <v>48</v>
      </c>
      <c r="F4" s="1" t="s">
        <v>49</v>
      </c>
      <c r="G4" s="1" t="s">
        <v>50</v>
      </c>
      <c r="H4" s="1" t="s">
        <v>51</v>
      </c>
      <c r="I4" s="1" t="s">
        <v>52</v>
      </c>
      <c r="J4" s="1" t="s">
        <v>53</v>
      </c>
      <c r="K4" s="1" t="s">
        <v>54</v>
      </c>
      <c r="L4" s="1" t="s">
        <v>55</v>
      </c>
      <c r="M4" s="28">
        <v>39934</v>
      </c>
      <c r="N4" s="28">
        <v>40634</v>
      </c>
      <c r="O4" s="1" t="s">
        <v>56</v>
      </c>
      <c r="P4" s="1" t="s">
        <v>52</v>
      </c>
      <c r="Q4" s="1">
        <v>1</v>
      </c>
      <c r="R4" s="1" t="s">
        <v>57</v>
      </c>
      <c r="S4" s="3" t="s">
        <v>58</v>
      </c>
      <c r="T4" s="1" t="s">
        <v>59</v>
      </c>
      <c r="U4" s="1" t="s">
        <v>60</v>
      </c>
      <c r="V4" s="1" t="s">
        <v>61</v>
      </c>
      <c r="W4" s="8">
        <v>40</v>
      </c>
      <c r="X4" s="8">
        <v>24</v>
      </c>
      <c r="Y4" s="8">
        <v>16</v>
      </c>
      <c r="Z4" s="8" t="s">
        <v>62</v>
      </c>
      <c r="AA4" s="8">
        <v>63</v>
      </c>
      <c r="AB4" s="8">
        <v>60.174999999999997</v>
      </c>
      <c r="AD4" s="1" t="s">
        <v>60</v>
      </c>
      <c r="AE4" s="1" t="s">
        <v>63</v>
      </c>
      <c r="AF4" s="1" t="s">
        <v>60</v>
      </c>
      <c r="AH4" s="1">
        <v>40</v>
      </c>
      <c r="AN4" s="1" t="s">
        <v>64</v>
      </c>
      <c r="AO4" s="1"/>
      <c r="BE4" s="1"/>
      <c r="BM4" s="1" t="s">
        <v>65</v>
      </c>
      <c r="BN4" s="39"/>
      <c r="BP4" s="1"/>
      <c r="BR4" s="1" t="s">
        <v>66</v>
      </c>
    </row>
    <row r="5" spans="1:72" ht="12.5" x14ac:dyDescent="0.25">
      <c r="A5" s="1" t="s">
        <v>45</v>
      </c>
      <c r="B5" s="1" t="s">
        <v>3672</v>
      </c>
      <c r="C5" s="1" t="s">
        <v>46</v>
      </c>
      <c r="D5" s="1" t="s">
        <v>47</v>
      </c>
      <c r="E5" s="1" t="s">
        <v>48</v>
      </c>
      <c r="F5" s="1" t="s">
        <v>49</v>
      </c>
      <c r="G5" s="1" t="s">
        <v>50</v>
      </c>
      <c r="H5" s="1" t="s">
        <v>51</v>
      </c>
      <c r="I5" s="1" t="s">
        <v>52</v>
      </c>
      <c r="J5" s="1" t="s">
        <v>53</v>
      </c>
      <c r="K5" s="1" t="s">
        <v>54</v>
      </c>
      <c r="L5" s="1" t="s">
        <v>55</v>
      </c>
      <c r="M5" s="28">
        <v>39934</v>
      </c>
      <c r="N5" s="28">
        <v>40634</v>
      </c>
      <c r="O5" s="1" t="s">
        <v>56</v>
      </c>
      <c r="P5" s="1" t="s">
        <v>52</v>
      </c>
      <c r="Q5" s="1">
        <v>1</v>
      </c>
      <c r="R5" s="1" t="s">
        <v>57</v>
      </c>
      <c r="S5" s="3" t="s">
        <v>67</v>
      </c>
      <c r="T5" s="1" t="s">
        <v>59</v>
      </c>
      <c r="U5" s="1" t="s">
        <v>60</v>
      </c>
      <c r="V5" s="1" t="s">
        <v>61</v>
      </c>
      <c r="W5" s="8">
        <v>40</v>
      </c>
      <c r="X5" s="8">
        <v>24</v>
      </c>
      <c r="Y5" s="8">
        <v>16</v>
      </c>
      <c r="Z5" s="8" t="s">
        <v>62</v>
      </c>
      <c r="AA5" s="8">
        <v>63</v>
      </c>
      <c r="AB5" s="8">
        <v>60.174999999999997</v>
      </c>
      <c r="AD5" s="1" t="s">
        <v>60</v>
      </c>
      <c r="AE5" s="1" t="s">
        <v>63</v>
      </c>
      <c r="AF5" s="1" t="s">
        <v>60</v>
      </c>
      <c r="AH5" s="1">
        <v>40</v>
      </c>
      <c r="AN5" s="1" t="s">
        <v>64</v>
      </c>
      <c r="AO5" s="1"/>
      <c r="BE5" s="1"/>
      <c r="BM5" s="1" t="s">
        <v>65</v>
      </c>
      <c r="BN5" s="39"/>
      <c r="BP5" s="1"/>
      <c r="BR5" s="1" t="s">
        <v>66</v>
      </c>
    </row>
    <row r="6" spans="1:72" ht="12.5" x14ac:dyDescent="0.25">
      <c r="A6" s="1" t="s">
        <v>45</v>
      </c>
      <c r="B6" s="1" t="s">
        <v>3672</v>
      </c>
      <c r="C6" s="1" t="s">
        <v>46</v>
      </c>
      <c r="D6" s="1" t="s">
        <v>47</v>
      </c>
      <c r="E6" s="1" t="s">
        <v>48</v>
      </c>
      <c r="F6" s="1" t="s">
        <v>49</v>
      </c>
      <c r="G6" s="1" t="s">
        <v>50</v>
      </c>
      <c r="H6" s="1" t="s">
        <v>51</v>
      </c>
      <c r="I6" s="1" t="s">
        <v>52</v>
      </c>
      <c r="J6" s="1" t="s">
        <v>53</v>
      </c>
      <c r="K6" s="1" t="s">
        <v>54</v>
      </c>
      <c r="L6" s="1" t="s">
        <v>55</v>
      </c>
      <c r="M6" s="28">
        <v>39934</v>
      </c>
      <c r="N6" s="28">
        <v>40634</v>
      </c>
      <c r="O6" s="1" t="s">
        <v>56</v>
      </c>
      <c r="P6" s="1" t="s">
        <v>52</v>
      </c>
      <c r="Q6" s="1">
        <v>1</v>
      </c>
      <c r="R6" s="1" t="s">
        <v>57</v>
      </c>
      <c r="S6" s="3" t="s">
        <v>68</v>
      </c>
      <c r="T6" s="1" t="s">
        <v>59</v>
      </c>
      <c r="U6" s="1" t="s">
        <v>60</v>
      </c>
      <c r="V6" s="1" t="s">
        <v>61</v>
      </c>
      <c r="W6" s="8">
        <v>40</v>
      </c>
      <c r="X6" s="8">
        <v>24</v>
      </c>
      <c r="Y6" s="8">
        <v>16</v>
      </c>
      <c r="Z6" s="8" t="s">
        <v>62</v>
      </c>
      <c r="AA6" s="8">
        <v>63</v>
      </c>
      <c r="AB6" s="8">
        <v>60.174999999999997</v>
      </c>
      <c r="AD6" s="1" t="s">
        <v>60</v>
      </c>
      <c r="AE6" s="1" t="s">
        <v>63</v>
      </c>
      <c r="AF6" s="1" t="s">
        <v>60</v>
      </c>
      <c r="AH6" s="1">
        <v>40</v>
      </c>
      <c r="AN6" s="1" t="s">
        <v>64</v>
      </c>
      <c r="AO6" s="1"/>
      <c r="BE6" s="1"/>
      <c r="BM6" s="1" t="s">
        <v>65</v>
      </c>
      <c r="BN6" s="39"/>
      <c r="BP6" s="1"/>
      <c r="BR6" s="1" t="s">
        <v>66</v>
      </c>
    </row>
    <row r="7" spans="1:72" ht="12.5" x14ac:dyDescent="0.25">
      <c r="A7" s="1" t="s">
        <v>45</v>
      </c>
      <c r="B7" s="1" t="s">
        <v>3672</v>
      </c>
      <c r="C7" s="1" t="s">
        <v>46</v>
      </c>
      <c r="D7" s="1" t="s">
        <v>47</v>
      </c>
      <c r="E7" s="1" t="s">
        <v>48</v>
      </c>
      <c r="F7" s="1" t="s">
        <v>49</v>
      </c>
      <c r="G7" s="1" t="s">
        <v>50</v>
      </c>
      <c r="H7" s="1" t="s">
        <v>51</v>
      </c>
      <c r="I7" s="1" t="s">
        <v>52</v>
      </c>
      <c r="J7" s="1" t="s">
        <v>53</v>
      </c>
      <c r="K7" s="1" t="s">
        <v>54</v>
      </c>
      <c r="L7" s="1" t="s">
        <v>55</v>
      </c>
      <c r="M7" s="28">
        <v>39934</v>
      </c>
      <c r="N7" s="28">
        <v>40634</v>
      </c>
      <c r="O7" s="1" t="s">
        <v>56</v>
      </c>
      <c r="P7" s="1" t="s">
        <v>52</v>
      </c>
      <c r="Q7" s="1">
        <v>1</v>
      </c>
      <c r="R7" s="1" t="s">
        <v>57</v>
      </c>
      <c r="S7" s="3" t="s">
        <v>69</v>
      </c>
      <c r="T7" s="1" t="s">
        <v>59</v>
      </c>
      <c r="U7" s="1" t="s">
        <v>60</v>
      </c>
      <c r="V7" s="1" t="s">
        <v>61</v>
      </c>
      <c r="W7" s="8">
        <v>40</v>
      </c>
      <c r="X7" s="8">
        <v>24</v>
      </c>
      <c r="Y7" s="8">
        <v>16</v>
      </c>
      <c r="Z7" s="8" t="s">
        <v>62</v>
      </c>
      <c r="AA7" s="8">
        <v>63</v>
      </c>
      <c r="AB7" s="8">
        <v>60.174999999999997</v>
      </c>
      <c r="AD7" s="1" t="s">
        <v>60</v>
      </c>
      <c r="AE7" s="1" t="s">
        <v>63</v>
      </c>
      <c r="AF7" s="1" t="s">
        <v>60</v>
      </c>
      <c r="AH7" s="1">
        <v>40</v>
      </c>
      <c r="AN7" s="1" t="s">
        <v>64</v>
      </c>
      <c r="AO7" s="1"/>
      <c r="BE7" s="1"/>
      <c r="BM7" s="1" t="s">
        <v>65</v>
      </c>
      <c r="BN7" s="39"/>
      <c r="BP7" s="1"/>
      <c r="BR7" s="1" t="s">
        <v>66</v>
      </c>
    </row>
    <row r="8" spans="1:72" ht="12.5" x14ac:dyDescent="0.25">
      <c r="A8" s="1" t="s">
        <v>45</v>
      </c>
      <c r="B8" s="1" t="s">
        <v>3672</v>
      </c>
      <c r="C8" s="1" t="s">
        <v>46</v>
      </c>
      <c r="D8" s="1" t="s">
        <v>47</v>
      </c>
      <c r="E8" s="1" t="s">
        <v>48</v>
      </c>
      <c r="F8" s="1" t="s">
        <v>49</v>
      </c>
      <c r="G8" s="1" t="s">
        <v>50</v>
      </c>
      <c r="H8" s="1" t="s">
        <v>51</v>
      </c>
      <c r="I8" s="1" t="s">
        <v>52</v>
      </c>
      <c r="J8" s="1" t="s">
        <v>53</v>
      </c>
      <c r="K8" s="1" t="s">
        <v>54</v>
      </c>
      <c r="L8" s="1" t="s">
        <v>55</v>
      </c>
      <c r="M8" s="28">
        <v>39934</v>
      </c>
      <c r="N8" s="28">
        <v>40634</v>
      </c>
      <c r="O8" s="1" t="s">
        <v>56</v>
      </c>
      <c r="P8" s="1" t="s">
        <v>52</v>
      </c>
      <c r="Q8" s="1">
        <v>1</v>
      </c>
      <c r="R8" s="1" t="s">
        <v>57</v>
      </c>
      <c r="S8" s="3" t="s">
        <v>70</v>
      </c>
      <c r="T8" s="1" t="s">
        <v>59</v>
      </c>
      <c r="U8" s="1" t="s">
        <v>60</v>
      </c>
      <c r="V8" s="1" t="s">
        <v>61</v>
      </c>
      <c r="W8" s="8">
        <v>40</v>
      </c>
      <c r="X8" s="8">
        <v>24</v>
      </c>
      <c r="Y8" s="8">
        <v>16</v>
      </c>
      <c r="Z8" s="8" t="s">
        <v>62</v>
      </c>
      <c r="AA8" s="8">
        <v>63</v>
      </c>
      <c r="AB8" s="8">
        <v>60.174999999999997</v>
      </c>
      <c r="AD8" s="1" t="s">
        <v>60</v>
      </c>
      <c r="AE8" s="1" t="s">
        <v>63</v>
      </c>
      <c r="AF8" s="1" t="s">
        <v>60</v>
      </c>
      <c r="AH8" s="1">
        <v>40</v>
      </c>
      <c r="AN8" s="1" t="s">
        <v>64</v>
      </c>
      <c r="AO8" s="1"/>
      <c r="BE8" s="1"/>
      <c r="BM8" s="1" t="s">
        <v>65</v>
      </c>
      <c r="BN8" s="39"/>
      <c r="BP8" s="1"/>
      <c r="BR8" s="1" t="s">
        <v>66</v>
      </c>
    </row>
    <row r="9" spans="1:72" ht="12.5" x14ac:dyDescent="0.25">
      <c r="A9" s="1" t="s">
        <v>45</v>
      </c>
      <c r="B9" s="1" t="s">
        <v>3672</v>
      </c>
      <c r="C9" s="1" t="s">
        <v>46</v>
      </c>
      <c r="D9" s="1" t="s">
        <v>47</v>
      </c>
      <c r="E9" s="1" t="s">
        <v>48</v>
      </c>
      <c r="F9" s="1" t="s">
        <v>49</v>
      </c>
      <c r="G9" s="1" t="s">
        <v>50</v>
      </c>
      <c r="H9" s="1" t="s">
        <v>51</v>
      </c>
      <c r="I9" s="1" t="s">
        <v>52</v>
      </c>
      <c r="J9" s="1" t="s">
        <v>53</v>
      </c>
      <c r="K9" s="1" t="s">
        <v>54</v>
      </c>
      <c r="L9" s="1" t="s">
        <v>55</v>
      </c>
      <c r="M9" s="28">
        <v>39934</v>
      </c>
      <c r="N9" s="28">
        <v>40634</v>
      </c>
      <c r="O9" s="1" t="s">
        <v>56</v>
      </c>
      <c r="P9" s="1" t="s">
        <v>52</v>
      </c>
      <c r="Q9" s="1">
        <v>1</v>
      </c>
      <c r="R9" s="1" t="s">
        <v>57</v>
      </c>
      <c r="S9" s="3" t="s">
        <v>71</v>
      </c>
      <c r="T9" s="1" t="s">
        <v>59</v>
      </c>
      <c r="U9" s="1" t="s">
        <v>60</v>
      </c>
      <c r="V9" s="1" t="s">
        <v>61</v>
      </c>
      <c r="W9" s="8">
        <v>40</v>
      </c>
      <c r="X9" s="8">
        <v>24</v>
      </c>
      <c r="Y9" s="8">
        <v>16</v>
      </c>
      <c r="Z9" s="8" t="s">
        <v>62</v>
      </c>
      <c r="AA9" s="8">
        <v>63</v>
      </c>
      <c r="AB9" s="8">
        <v>60.174999999999997</v>
      </c>
      <c r="AD9" s="1" t="s">
        <v>60</v>
      </c>
      <c r="AE9" s="1" t="s">
        <v>63</v>
      </c>
      <c r="AF9" s="1" t="s">
        <v>60</v>
      </c>
      <c r="AH9" s="1">
        <v>40</v>
      </c>
      <c r="AN9" s="1" t="s">
        <v>64</v>
      </c>
      <c r="AO9" s="1"/>
      <c r="BE9" s="1"/>
      <c r="BM9" s="1" t="s">
        <v>65</v>
      </c>
      <c r="BN9" s="39"/>
      <c r="BP9" s="1"/>
      <c r="BR9" s="1" t="s">
        <v>66</v>
      </c>
    </row>
    <row r="10" spans="1:72" ht="12.5" x14ac:dyDescent="0.25">
      <c r="A10" s="1" t="s">
        <v>45</v>
      </c>
      <c r="B10" s="1" t="s">
        <v>3672</v>
      </c>
      <c r="C10" s="1" t="s">
        <v>46</v>
      </c>
      <c r="D10" s="1" t="s">
        <v>47</v>
      </c>
      <c r="E10" s="1" t="s">
        <v>48</v>
      </c>
      <c r="F10" s="1" t="s">
        <v>49</v>
      </c>
      <c r="G10" s="1" t="s">
        <v>50</v>
      </c>
      <c r="H10" s="1" t="s">
        <v>51</v>
      </c>
      <c r="I10" s="1" t="s">
        <v>52</v>
      </c>
      <c r="J10" s="1" t="s">
        <v>53</v>
      </c>
      <c r="K10" s="1" t="s">
        <v>54</v>
      </c>
      <c r="L10" s="1" t="s">
        <v>55</v>
      </c>
      <c r="M10" s="28">
        <v>39934</v>
      </c>
      <c r="N10" s="28">
        <v>40634</v>
      </c>
      <c r="O10" s="1" t="s">
        <v>56</v>
      </c>
      <c r="P10" s="1" t="s">
        <v>52</v>
      </c>
      <c r="Q10" s="1">
        <v>1</v>
      </c>
      <c r="R10" s="1" t="s">
        <v>57</v>
      </c>
      <c r="S10" s="3" t="s">
        <v>72</v>
      </c>
      <c r="T10" s="1" t="s">
        <v>59</v>
      </c>
      <c r="U10" s="1" t="s">
        <v>60</v>
      </c>
      <c r="V10" s="1" t="s">
        <v>61</v>
      </c>
      <c r="W10" s="8">
        <v>40</v>
      </c>
      <c r="X10" s="8">
        <v>24</v>
      </c>
      <c r="Y10" s="8">
        <v>16</v>
      </c>
      <c r="Z10" s="8" t="s">
        <v>62</v>
      </c>
      <c r="AA10" s="8">
        <v>63</v>
      </c>
      <c r="AB10" s="8">
        <v>60.174999999999997</v>
      </c>
      <c r="AD10" s="1" t="s">
        <v>60</v>
      </c>
      <c r="AE10" s="1" t="s">
        <v>63</v>
      </c>
      <c r="AF10" s="1" t="s">
        <v>60</v>
      </c>
      <c r="AH10" s="1">
        <v>40</v>
      </c>
      <c r="AN10" s="1" t="s">
        <v>64</v>
      </c>
      <c r="AO10" s="1"/>
      <c r="BE10" s="1"/>
      <c r="BM10" s="1" t="s">
        <v>65</v>
      </c>
      <c r="BN10" s="39"/>
      <c r="BP10" s="1"/>
      <c r="BR10" s="1" t="s">
        <v>66</v>
      </c>
    </row>
    <row r="11" spans="1:72" ht="12.5" x14ac:dyDescent="0.25">
      <c r="A11" s="1" t="s">
        <v>45</v>
      </c>
      <c r="B11" s="1" t="s">
        <v>3672</v>
      </c>
      <c r="C11" s="1" t="s">
        <v>46</v>
      </c>
      <c r="D11" s="1" t="s">
        <v>47</v>
      </c>
      <c r="E11" s="1" t="s">
        <v>48</v>
      </c>
      <c r="F11" s="1" t="s">
        <v>49</v>
      </c>
      <c r="G11" s="1" t="s">
        <v>50</v>
      </c>
      <c r="H11" s="1" t="s">
        <v>51</v>
      </c>
      <c r="I11" s="1" t="s">
        <v>52</v>
      </c>
      <c r="J11" s="1" t="s">
        <v>53</v>
      </c>
      <c r="K11" s="1" t="s">
        <v>54</v>
      </c>
      <c r="L11" s="1" t="s">
        <v>55</v>
      </c>
      <c r="M11" s="28">
        <v>39934</v>
      </c>
      <c r="N11" s="28">
        <v>40634</v>
      </c>
      <c r="O11" s="1" t="s">
        <v>56</v>
      </c>
      <c r="P11" s="1" t="s">
        <v>52</v>
      </c>
      <c r="Q11" s="1">
        <v>1</v>
      </c>
      <c r="R11" s="1" t="s">
        <v>57</v>
      </c>
      <c r="S11" s="3" t="s">
        <v>73</v>
      </c>
      <c r="T11" s="1" t="s">
        <v>59</v>
      </c>
      <c r="U11" s="1" t="s">
        <v>60</v>
      </c>
      <c r="V11" s="1" t="s">
        <v>61</v>
      </c>
      <c r="W11" s="8">
        <v>40</v>
      </c>
      <c r="X11" s="8">
        <v>24</v>
      </c>
      <c r="Y11" s="8">
        <v>16</v>
      </c>
      <c r="Z11" s="8" t="s">
        <v>62</v>
      </c>
      <c r="AA11" s="8">
        <v>63</v>
      </c>
      <c r="AB11" s="8">
        <v>60.174999999999997</v>
      </c>
      <c r="AD11" s="1" t="s">
        <v>60</v>
      </c>
      <c r="AE11" s="1" t="s">
        <v>63</v>
      </c>
      <c r="AF11" s="1" t="s">
        <v>60</v>
      </c>
      <c r="AH11" s="1">
        <v>40</v>
      </c>
      <c r="AN11" s="1" t="s">
        <v>64</v>
      </c>
      <c r="AO11" s="1"/>
      <c r="BE11" s="1"/>
      <c r="BM11" s="1" t="s">
        <v>65</v>
      </c>
      <c r="BN11" s="39"/>
      <c r="BP11" s="1"/>
      <c r="BR11" s="1" t="s">
        <v>66</v>
      </c>
    </row>
    <row r="12" spans="1:72" ht="12.5" x14ac:dyDescent="0.25">
      <c r="A12" s="1" t="s">
        <v>45</v>
      </c>
      <c r="B12" s="1" t="s">
        <v>3672</v>
      </c>
      <c r="C12" s="1" t="s">
        <v>46</v>
      </c>
      <c r="D12" s="1" t="s">
        <v>47</v>
      </c>
      <c r="E12" s="1" t="s">
        <v>48</v>
      </c>
      <c r="F12" s="1" t="s">
        <v>49</v>
      </c>
      <c r="G12" s="1" t="s">
        <v>50</v>
      </c>
      <c r="H12" s="1" t="s">
        <v>51</v>
      </c>
      <c r="I12" s="1" t="s">
        <v>52</v>
      </c>
      <c r="J12" s="1" t="s">
        <v>53</v>
      </c>
      <c r="K12" s="1" t="s">
        <v>54</v>
      </c>
      <c r="L12" s="1" t="s">
        <v>55</v>
      </c>
      <c r="M12" s="28">
        <v>39934</v>
      </c>
      <c r="N12" s="28">
        <v>40634</v>
      </c>
      <c r="O12" s="1" t="s">
        <v>56</v>
      </c>
      <c r="P12" s="1" t="s">
        <v>52</v>
      </c>
      <c r="Q12" s="1">
        <v>1</v>
      </c>
      <c r="R12" s="1" t="s">
        <v>57</v>
      </c>
      <c r="S12" s="3" t="s">
        <v>74</v>
      </c>
      <c r="T12" s="1" t="s">
        <v>59</v>
      </c>
      <c r="U12" s="1" t="s">
        <v>60</v>
      </c>
      <c r="V12" s="1" t="s">
        <v>61</v>
      </c>
      <c r="W12" s="8">
        <v>40</v>
      </c>
      <c r="X12" s="8">
        <v>24</v>
      </c>
      <c r="Y12" s="8">
        <v>16</v>
      </c>
      <c r="Z12" s="8" t="s">
        <v>62</v>
      </c>
      <c r="AA12" s="8">
        <v>63</v>
      </c>
      <c r="AB12" s="8">
        <v>60.174999999999997</v>
      </c>
      <c r="AD12" s="1" t="s">
        <v>60</v>
      </c>
      <c r="AE12" s="1" t="s">
        <v>63</v>
      </c>
      <c r="AF12" s="1" t="s">
        <v>60</v>
      </c>
      <c r="AH12" s="1">
        <v>40</v>
      </c>
      <c r="AN12" s="1" t="s">
        <v>64</v>
      </c>
      <c r="AO12" s="1"/>
      <c r="BE12" s="1"/>
      <c r="BM12" s="1" t="s">
        <v>65</v>
      </c>
      <c r="BN12" s="39"/>
      <c r="BP12" s="1"/>
      <c r="BR12" s="1" t="s">
        <v>66</v>
      </c>
    </row>
    <row r="13" spans="1:72" ht="12.5" x14ac:dyDescent="0.25">
      <c r="A13" s="1" t="s">
        <v>45</v>
      </c>
      <c r="B13" s="1" t="s">
        <v>3672</v>
      </c>
      <c r="C13" s="1" t="s">
        <v>46</v>
      </c>
      <c r="D13" s="1" t="s">
        <v>47</v>
      </c>
      <c r="E13" s="1" t="s">
        <v>48</v>
      </c>
      <c r="F13" s="1" t="s">
        <v>49</v>
      </c>
      <c r="G13" s="1" t="s">
        <v>50</v>
      </c>
      <c r="H13" s="1" t="s">
        <v>51</v>
      </c>
      <c r="I13" s="1" t="s">
        <v>52</v>
      </c>
      <c r="J13" s="1" t="s">
        <v>53</v>
      </c>
      <c r="K13" s="1" t="s">
        <v>54</v>
      </c>
      <c r="L13" s="1" t="s">
        <v>55</v>
      </c>
      <c r="M13" s="28">
        <v>39934</v>
      </c>
      <c r="N13" s="28">
        <v>40634</v>
      </c>
      <c r="O13" s="1" t="s">
        <v>56</v>
      </c>
      <c r="P13" s="1" t="s">
        <v>52</v>
      </c>
      <c r="Q13" s="1">
        <v>1</v>
      </c>
      <c r="R13" s="1" t="s">
        <v>57</v>
      </c>
      <c r="S13" s="3" t="s">
        <v>75</v>
      </c>
      <c r="T13" s="1" t="s">
        <v>59</v>
      </c>
      <c r="U13" s="1" t="s">
        <v>60</v>
      </c>
      <c r="V13" s="1" t="s">
        <v>61</v>
      </c>
      <c r="W13" s="8">
        <v>40</v>
      </c>
      <c r="X13" s="8">
        <v>24</v>
      </c>
      <c r="Y13" s="8">
        <v>16</v>
      </c>
      <c r="Z13" s="8" t="s">
        <v>62</v>
      </c>
      <c r="AA13" s="8">
        <v>63</v>
      </c>
      <c r="AB13" s="8">
        <v>60.174999999999997</v>
      </c>
      <c r="AD13" s="1" t="s">
        <v>60</v>
      </c>
      <c r="AE13" s="1" t="s">
        <v>63</v>
      </c>
      <c r="AF13" s="1" t="s">
        <v>60</v>
      </c>
      <c r="AH13" s="1">
        <v>40</v>
      </c>
      <c r="AN13" s="1" t="s">
        <v>64</v>
      </c>
      <c r="AO13" s="1"/>
      <c r="BE13" s="1"/>
      <c r="BM13" s="1" t="s">
        <v>65</v>
      </c>
      <c r="BN13" s="39"/>
      <c r="BP13" s="1"/>
      <c r="BR13" s="1" t="s">
        <v>66</v>
      </c>
    </row>
    <row r="14" spans="1:72" ht="12.5" x14ac:dyDescent="0.25">
      <c r="A14" s="1" t="s">
        <v>45</v>
      </c>
      <c r="B14" s="1" t="s">
        <v>3672</v>
      </c>
      <c r="C14" s="1" t="s">
        <v>46</v>
      </c>
      <c r="D14" s="1" t="s">
        <v>47</v>
      </c>
      <c r="E14" s="1" t="s">
        <v>48</v>
      </c>
      <c r="F14" s="1" t="s">
        <v>49</v>
      </c>
      <c r="G14" s="1" t="s">
        <v>50</v>
      </c>
      <c r="H14" s="1" t="s">
        <v>51</v>
      </c>
      <c r="I14" s="1" t="s">
        <v>52</v>
      </c>
      <c r="J14" s="1" t="s">
        <v>53</v>
      </c>
      <c r="K14" s="1" t="s">
        <v>54</v>
      </c>
      <c r="L14" s="1" t="s">
        <v>55</v>
      </c>
      <c r="M14" s="28">
        <v>39934</v>
      </c>
      <c r="N14" s="28">
        <v>40634</v>
      </c>
      <c r="O14" s="1" t="s">
        <v>56</v>
      </c>
      <c r="P14" s="1" t="s">
        <v>52</v>
      </c>
      <c r="Q14" s="1">
        <v>1</v>
      </c>
      <c r="R14" s="1" t="s">
        <v>57</v>
      </c>
      <c r="S14" s="3" t="s">
        <v>76</v>
      </c>
      <c r="T14" s="1" t="s">
        <v>59</v>
      </c>
      <c r="U14" s="1" t="s">
        <v>60</v>
      </c>
      <c r="V14" s="1" t="s">
        <v>61</v>
      </c>
      <c r="W14" s="8">
        <v>40</v>
      </c>
      <c r="X14" s="8">
        <v>24</v>
      </c>
      <c r="Y14" s="8">
        <v>16</v>
      </c>
      <c r="Z14" s="8" t="s">
        <v>62</v>
      </c>
      <c r="AA14" s="8">
        <v>63</v>
      </c>
      <c r="AB14" s="8">
        <v>60.174999999999997</v>
      </c>
      <c r="AD14" s="1" t="s">
        <v>60</v>
      </c>
      <c r="AE14" s="1" t="s">
        <v>63</v>
      </c>
      <c r="AF14" s="1" t="s">
        <v>60</v>
      </c>
      <c r="AH14" s="1">
        <v>40</v>
      </c>
      <c r="AN14" s="1" t="s">
        <v>64</v>
      </c>
      <c r="AO14" s="1"/>
      <c r="BE14" s="1"/>
      <c r="BM14" s="1" t="s">
        <v>65</v>
      </c>
      <c r="BN14" s="39"/>
      <c r="BP14" s="1"/>
      <c r="BR14" s="1" t="s">
        <v>66</v>
      </c>
    </row>
    <row r="15" spans="1:72" ht="12.5" x14ac:dyDescent="0.25">
      <c r="A15" s="1" t="s">
        <v>45</v>
      </c>
      <c r="B15" s="1" t="s">
        <v>3672</v>
      </c>
      <c r="C15" s="1" t="s">
        <v>46</v>
      </c>
      <c r="D15" s="1" t="s">
        <v>47</v>
      </c>
      <c r="E15" s="1" t="s">
        <v>48</v>
      </c>
      <c r="F15" s="1" t="s">
        <v>49</v>
      </c>
      <c r="G15" s="1" t="s">
        <v>50</v>
      </c>
      <c r="H15" s="1" t="s">
        <v>51</v>
      </c>
      <c r="I15" s="1" t="s">
        <v>52</v>
      </c>
      <c r="J15" s="1" t="s">
        <v>53</v>
      </c>
      <c r="K15" s="1" t="s">
        <v>54</v>
      </c>
      <c r="L15" s="1" t="s">
        <v>55</v>
      </c>
      <c r="M15" s="28">
        <v>39934</v>
      </c>
      <c r="N15" s="28">
        <v>40634</v>
      </c>
      <c r="O15" s="1" t="s">
        <v>56</v>
      </c>
      <c r="P15" s="1" t="s">
        <v>52</v>
      </c>
      <c r="Q15" s="1">
        <v>1</v>
      </c>
      <c r="R15" s="1" t="s">
        <v>57</v>
      </c>
      <c r="S15" s="3" t="s">
        <v>77</v>
      </c>
      <c r="T15" s="1" t="s">
        <v>59</v>
      </c>
      <c r="U15" s="1" t="s">
        <v>60</v>
      </c>
      <c r="V15" s="1" t="s">
        <v>61</v>
      </c>
      <c r="W15" s="8">
        <v>40</v>
      </c>
      <c r="X15" s="8">
        <v>24</v>
      </c>
      <c r="Y15" s="8">
        <v>16</v>
      </c>
      <c r="Z15" s="8" t="s">
        <v>62</v>
      </c>
      <c r="AA15" s="8">
        <v>63</v>
      </c>
      <c r="AB15" s="8">
        <v>60.174999999999997</v>
      </c>
      <c r="AD15" s="1" t="s">
        <v>60</v>
      </c>
      <c r="AE15" s="1" t="s">
        <v>63</v>
      </c>
      <c r="AF15" s="1" t="s">
        <v>60</v>
      </c>
      <c r="AH15" s="1">
        <v>40</v>
      </c>
      <c r="AN15" s="1" t="s">
        <v>64</v>
      </c>
      <c r="AO15" s="1"/>
      <c r="BE15" s="1"/>
      <c r="BM15" s="1" t="s">
        <v>65</v>
      </c>
      <c r="BN15" s="39"/>
      <c r="BP15" s="1"/>
      <c r="BR15" s="1" t="s">
        <v>66</v>
      </c>
    </row>
    <row r="16" spans="1:72" ht="12.5" x14ac:dyDescent="0.25">
      <c r="A16" s="1" t="s">
        <v>45</v>
      </c>
      <c r="B16" s="1" t="s">
        <v>3672</v>
      </c>
      <c r="C16" s="1" t="s">
        <v>46</v>
      </c>
      <c r="D16" s="1" t="s">
        <v>47</v>
      </c>
      <c r="E16" s="1" t="s">
        <v>48</v>
      </c>
      <c r="F16" s="1" t="s">
        <v>49</v>
      </c>
      <c r="G16" s="1" t="s">
        <v>50</v>
      </c>
      <c r="H16" s="1" t="s">
        <v>51</v>
      </c>
      <c r="I16" s="1" t="s">
        <v>52</v>
      </c>
      <c r="J16" s="1" t="s">
        <v>53</v>
      </c>
      <c r="K16" s="1" t="s">
        <v>54</v>
      </c>
      <c r="L16" s="1" t="s">
        <v>55</v>
      </c>
      <c r="M16" s="28">
        <v>39934</v>
      </c>
      <c r="N16" s="28">
        <v>40634</v>
      </c>
      <c r="O16" s="1" t="s">
        <v>56</v>
      </c>
      <c r="P16" s="1" t="s">
        <v>52</v>
      </c>
      <c r="Q16" s="1">
        <v>1</v>
      </c>
      <c r="R16" s="1" t="s">
        <v>57</v>
      </c>
      <c r="S16" s="3" t="s">
        <v>78</v>
      </c>
      <c r="T16" s="1" t="s">
        <v>59</v>
      </c>
      <c r="U16" s="1" t="s">
        <v>60</v>
      </c>
      <c r="V16" s="1" t="s">
        <v>61</v>
      </c>
      <c r="W16" s="8">
        <v>40</v>
      </c>
      <c r="X16" s="8">
        <v>24</v>
      </c>
      <c r="Y16" s="8">
        <v>16</v>
      </c>
      <c r="Z16" s="8" t="s">
        <v>62</v>
      </c>
      <c r="AA16" s="8">
        <v>63</v>
      </c>
      <c r="AB16" s="8">
        <v>60.174999999999997</v>
      </c>
      <c r="AD16" s="1" t="s">
        <v>60</v>
      </c>
      <c r="AE16" s="1" t="s">
        <v>63</v>
      </c>
      <c r="AF16" s="1" t="s">
        <v>60</v>
      </c>
      <c r="AH16" s="1">
        <v>40</v>
      </c>
      <c r="AN16" s="1" t="s">
        <v>64</v>
      </c>
      <c r="AO16" s="1"/>
      <c r="BE16" s="1"/>
      <c r="BM16" s="1" t="s">
        <v>65</v>
      </c>
      <c r="BN16" s="39"/>
      <c r="BP16" s="1"/>
      <c r="BR16" s="1" t="s">
        <v>66</v>
      </c>
    </row>
    <row r="17" spans="1:70" ht="12.5" x14ac:dyDescent="0.25">
      <c r="A17" s="1" t="s">
        <v>45</v>
      </c>
      <c r="B17" s="1" t="s">
        <v>3672</v>
      </c>
      <c r="C17" s="1" t="s">
        <v>46</v>
      </c>
      <c r="D17" s="1" t="s">
        <v>47</v>
      </c>
      <c r="E17" s="1" t="s">
        <v>48</v>
      </c>
      <c r="F17" s="1" t="s">
        <v>49</v>
      </c>
      <c r="G17" s="1" t="s">
        <v>50</v>
      </c>
      <c r="H17" s="1" t="s">
        <v>51</v>
      </c>
      <c r="I17" s="1" t="s">
        <v>52</v>
      </c>
      <c r="J17" s="1" t="s">
        <v>53</v>
      </c>
      <c r="K17" s="1" t="s">
        <v>54</v>
      </c>
      <c r="L17" s="1" t="s">
        <v>55</v>
      </c>
      <c r="M17" s="28">
        <v>39934</v>
      </c>
      <c r="N17" s="28">
        <v>40634</v>
      </c>
      <c r="O17" s="1" t="s">
        <v>56</v>
      </c>
      <c r="P17" s="1" t="s">
        <v>52</v>
      </c>
      <c r="Q17" s="1">
        <v>1</v>
      </c>
      <c r="R17" s="1" t="s">
        <v>57</v>
      </c>
      <c r="S17" s="3" t="s">
        <v>79</v>
      </c>
      <c r="T17" s="1" t="s">
        <v>59</v>
      </c>
      <c r="U17" s="1" t="s">
        <v>60</v>
      </c>
      <c r="V17" s="1" t="s">
        <v>61</v>
      </c>
      <c r="W17" s="8">
        <v>40</v>
      </c>
      <c r="X17" s="8">
        <v>24</v>
      </c>
      <c r="Y17" s="8">
        <v>16</v>
      </c>
      <c r="Z17" s="8" t="s">
        <v>62</v>
      </c>
      <c r="AA17" s="8">
        <v>63</v>
      </c>
      <c r="AB17" s="8">
        <v>60.174999999999997</v>
      </c>
      <c r="AD17" s="1" t="s">
        <v>60</v>
      </c>
      <c r="AE17" s="1" t="s">
        <v>63</v>
      </c>
      <c r="AF17" s="1" t="s">
        <v>60</v>
      </c>
      <c r="AH17" s="1">
        <v>40</v>
      </c>
      <c r="AN17" s="1" t="s">
        <v>64</v>
      </c>
      <c r="AO17" s="1"/>
      <c r="BE17" s="1"/>
      <c r="BM17" s="1" t="s">
        <v>65</v>
      </c>
      <c r="BN17" s="39"/>
      <c r="BP17" s="1"/>
      <c r="BR17" s="1" t="s">
        <v>66</v>
      </c>
    </row>
    <row r="18" spans="1:70" ht="12.5" x14ac:dyDescent="0.25">
      <c r="A18" s="1" t="s">
        <v>80</v>
      </c>
      <c r="C18" s="1" t="s">
        <v>81</v>
      </c>
      <c r="D18" s="1" t="s">
        <v>82</v>
      </c>
      <c r="E18" s="1" t="s">
        <v>83</v>
      </c>
      <c r="F18" s="1" t="s">
        <v>84</v>
      </c>
      <c r="G18" s="1" t="s">
        <v>85</v>
      </c>
      <c r="H18" s="1" t="s">
        <v>86</v>
      </c>
      <c r="I18" s="1" t="s">
        <v>52</v>
      </c>
      <c r="J18" s="1" t="s">
        <v>53</v>
      </c>
      <c r="K18" s="1" t="s">
        <v>87</v>
      </c>
      <c r="L18" s="1" t="s">
        <v>88</v>
      </c>
      <c r="M18" s="27">
        <v>2006</v>
      </c>
      <c r="N18" s="27">
        <v>2014</v>
      </c>
      <c r="O18" s="1" t="s">
        <v>56</v>
      </c>
      <c r="P18" s="1" t="s">
        <v>52</v>
      </c>
      <c r="Q18" s="1">
        <v>2</v>
      </c>
      <c r="R18" s="1" t="s">
        <v>57</v>
      </c>
      <c r="S18" s="1" t="s">
        <v>89</v>
      </c>
      <c r="T18" s="1" t="s">
        <v>90</v>
      </c>
      <c r="U18" s="1" t="s">
        <v>52</v>
      </c>
      <c r="V18" s="1" t="s">
        <v>91</v>
      </c>
      <c r="W18" s="8">
        <v>46</v>
      </c>
      <c r="X18" s="8">
        <v>18</v>
      </c>
      <c r="Y18" s="8">
        <v>20</v>
      </c>
      <c r="AB18" s="8">
        <v>53.7</v>
      </c>
      <c r="AD18" s="1" t="s">
        <v>60</v>
      </c>
      <c r="AE18" s="1" t="s">
        <v>92</v>
      </c>
      <c r="AF18" s="1" t="s">
        <v>93</v>
      </c>
      <c r="AO18" s="8">
        <v>38</v>
      </c>
      <c r="AP18" s="1" t="s">
        <v>94</v>
      </c>
      <c r="AQ18" s="1">
        <v>18</v>
      </c>
      <c r="AR18" s="1">
        <v>20</v>
      </c>
      <c r="AU18" s="1">
        <v>53.7</v>
      </c>
      <c r="BM18" s="1" t="s">
        <v>95</v>
      </c>
      <c r="BN18" s="39">
        <v>0.86960000000000004</v>
      </c>
      <c r="BO18" s="39">
        <v>0.73599999999999999</v>
      </c>
      <c r="BP18" s="1">
        <v>0.82089999999999996</v>
      </c>
      <c r="BR18" s="1" t="s">
        <v>96</v>
      </c>
    </row>
    <row r="19" spans="1:70" ht="12.5" x14ac:dyDescent="0.25">
      <c r="A19" s="1" t="s">
        <v>97</v>
      </c>
      <c r="B19" s="1" t="s">
        <v>3673</v>
      </c>
      <c r="C19" s="1" t="s">
        <v>98</v>
      </c>
      <c r="D19" s="1" t="s">
        <v>99</v>
      </c>
      <c r="E19" s="1" t="s">
        <v>100</v>
      </c>
      <c r="F19" s="1" t="s">
        <v>49</v>
      </c>
      <c r="G19" s="1" t="s">
        <v>101</v>
      </c>
      <c r="H19" s="1" t="s">
        <v>86</v>
      </c>
      <c r="I19" s="1" t="s">
        <v>52</v>
      </c>
      <c r="J19" s="1" t="s">
        <v>53</v>
      </c>
      <c r="K19" s="1" t="s">
        <v>54</v>
      </c>
      <c r="L19" s="1" t="s">
        <v>88</v>
      </c>
      <c r="M19" s="28">
        <v>43009</v>
      </c>
      <c r="N19" s="28">
        <v>43191</v>
      </c>
      <c r="O19" s="1" t="s">
        <v>56</v>
      </c>
      <c r="P19" s="1" t="s">
        <v>52</v>
      </c>
      <c r="Q19" s="1">
        <v>1</v>
      </c>
      <c r="R19" s="1" t="s">
        <v>57</v>
      </c>
      <c r="S19" s="3" t="s">
        <v>102</v>
      </c>
      <c r="T19" s="1" t="s">
        <v>59</v>
      </c>
      <c r="U19" s="1" t="s">
        <v>60</v>
      </c>
      <c r="V19" s="1" t="s">
        <v>61</v>
      </c>
      <c r="W19" s="8">
        <v>28</v>
      </c>
      <c r="AC19" s="1" t="s">
        <v>103</v>
      </c>
      <c r="AD19" s="1" t="s">
        <v>60</v>
      </c>
      <c r="AF19" s="1" t="s">
        <v>93</v>
      </c>
      <c r="AH19" s="1">
        <v>56</v>
      </c>
      <c r="AO19" s="1"/>
      <c r="BE19" s="1"/>
      <c r="BM19" s="1" t="s">
        <v>104</v>
      </c>
      <c r="BN19" s="39">
        <v>0.89300000000000002</v>
      </c>
      <c r="BO19" s="39">
        <v>0.76800000000000002</v>
      </c>
      <c r="BP19" s="1">
        <v>0.872</v>
      </c>
      <c r="BR19" s="1" t="s">
        <v>105</v>
      </c>
    </row>
    <row r="20" spans="1:70" ht="12.5" x14ac:dyDescent="0.25">
      <c r="A20" s="1" t="s">
        <v>97</v>
      </c>
      <c r="B20" s="1" t="s">
        <v>3673</v>
      </c>
      <c r="C20" s="1" t="s">
        <v>98</v>
      </c>
      <c r="D20" s="1" t="s">
        <v>99</v>
      </c>
      <c r="E20" s="1" t="s">
        <v>100</v>
      </c>
      <c r="F20" s="1" t="s">
        <v>49</v>
      </c>
      <c r="G20" s="1" t="s">
        <v>101</v>
      </c>
      <c r="H20" s="1" t="s">
        <v>86</v>
      </c>
      <c r="I20" s="1" t="s">
        <v>52</v>
      </c>
      <c r="J20" s="1" t="s">
        <v>53</v>
      </c>
      <c r="K20" s="1" t="s">
        <v>54</v>
      </c>
      <c r="L20" s="1" t="s">
        <v>88</v>
      </c>
      <c r="M20" s="28">
        <v>43009</v>
      </c>
      <c r="N20" s="28">
        <v>43191</v>
      </c>
      <c r="O20" s="1" t="s">
        <v>56</v>
      </c>
      <c r="P20" s="1" t="s">
        <v>52</v>
      </c>
      <c r="Q20" s="1">
        <v>2</v>
      </c>
      <c r="R20" s="1" t="s">
        <v>106</v>
      </c>
      <c r="S20" s="1" t="s">
        <v>107</v>
      </c>
      <c r="T20" s="1" t="s">
        <v>90</v>
      </c>
      <c r="U20" s="1" t="s">
        <v>60</v>
      </c>
      <c r="V20" s="1" t="s">
        <v>61</v>
      </c>
      <c r="W20" s="8">
        <v>28</v>
      </c>
      <c r="AC20" s="1" t="s">
        <v>103</v>
      </c>
      <c r="AD20" s="1" t="s">
        <v>60</v>
      </c>
      <c r="AF20" s="1" t="s">
        <v>93</v>
      </c>
      <c r="AH20" s="1">
        <v>56</v>
      </c>
      <c r="AO20" s="1"/>
      <c r="BE20" s="1"/>
      <c r="BM20" s="1" t="s">
        <v>104</v>
      </c>
      <c r="BN20" s="39"/>
      <c r="BP20" s="1">
        <v>0.97499999999999998</v>
      </c>
    </row>
    <row r="21" spans="1:70" ht="12.5" x14ac:dyDescent="0.25">
      <c r="A21" s="1" t="s">
        <v>97</v>
      </c>
      <c r="B21" s="1" t="s">
        <v>3673</v>
      </c>
      <c r="C21" s="1" t="s">
        <v>98</v>
      </c>
      <c r="D21" s="1" t="s">
        <v>99</v>
      </c>
      <c r="E21" s="1" t="s">
        <v>100</v>
      </c>
      <c r="F21" s="1" t="s">
        <v>49</v>
      </c>
      <c r="G21" s="1" t="s">
        <v>101</v>
      </c>
      <c r="H21" s="1" t="s">
        <v>86</v>
      </c>
      <c r="I21" s="1" t="s">
        <v>52</v>
      </c>
      <c r="J21" s="1" t="s">
        <v>53</v>
      </c>
      <c r="K21" s="1" t="s">
        <v>54</v>
      </c>
      <c r="L21" s="1" t="s">
        <v>88</v>
      </c>
      <c r="M21" s="28">
        <v>43009</v>
      </c>
      <c r="N21" s="28">
        <v>43191</v>
      </c>
      <c r="O21" s="1" t="s">
        <v>56</v>
      </c>
      <c r="P21" s="1" t="s">
        <v>52</v>
      </c>
      <c r="Q21" s="1">
        <v>1</v>
      </c>
      <c r="R21" s="1" t="s">
        <v>106</v>
      </c>
      <c r="S21" s="3" t="s">
        <v>106</v>
      </c>
      <c r="T21" s="1" t="s">
        <v>59</v>
      </c>
      <c r="U21" s="1" t="s">
        <v>60</v>
      </c>
      <c r="V21" s="1" t="s">
        <v>61</v>
      </c>
      <c r="W21" s="8">
        <v>28</v>
      </c>
      <c r="AC21" s="1" t="s">
        <v>103</v>
      </c>
      <c r="AD21" s="1" t="s">
        <v>60</v>
      </c>
      <c r="AF21" s="1" t="s">
        <v>93</v>
      </c>
      <c r="AH21" s="1">
        <v>56</v>
      </c>
      <c r="AO21" s="1"/>
      <c r="BE21" s="1"/>
      <c r="BM21" s="1" t="s">
        <v>104</v>
      </c>
      <c r="BN21" s="39"/>
      <c r="BP21" s="1">
        <v>0.93200000000000005</v>
      </c>
    </row>
    <row r="22" spans="1:70" ht="12.5" x14ac:dyDescent="0.25">
      <c r="A22" s="1" t="s">
        <v>97</v>
      </c>
      <c r="B22" s="1" t="s">
        <v>3673</v>
      </c>
      <c r="C22" s="1" t="s">
        <v>98</v>
      </c>
      <c r="D22" s="1" t="s">
        <v>99</v>
      </c>
      <c r="E22" s="1" t="s">
        <v>100</v>
      </c>
      <c r="F22" s="1" t="s">
        <v>49</v>
      </c>
      <c r="G22" s="1" t="s">
        <v>101</v>
      </c>
      <c r="H22" s="1" t="s">
        <v>86</v>
      </c>
      <c r="I22" s="1" t="s">
        <v>52</v>
      </c>
      <c r="J22" s="1" t="s">
        <v>53</v>
      </c>
      <c r="K22" s="1" t="s">
        <v>54</v>
      </c>
      <c r="L22" s="1" t="s">
        <v>88</v>
      </c>
      <c r="M22" s="28">
        <v>43009</v>
      </c>
      <c r="N22" s="28">
        <v>43191</v>
      </c>
      <c r="O22" s="1" t="s">
        <v>56</v>
      </c>
      <c r="P22" s="1" t="s">
        <v>52</v>
      </c>
      <c r="Q22" s="1">
        <v>1</v>
      </c>
      <c r="R22" s="1" t="s">
        <v>57</v>
      </c>
      <c r="S22" s="3" t="s">
        <v>108</v>
      </c>
      <c r="T22" s="1" t="s">
        <v>59</v>
      </c>
      <c r="U22" s="1" t="s">
        <v>60</v>
      </c>
      <c r="V22" s="1" t="s">
        <v>61</v>
      </c>
      <c r="W22" s="8">
        <v>28</v>
      </c>
      <c r="AC22" s="1" t="s">
        <v>103</v>
      </c>
      <c r="AD22" s="1" t="s">
        <v>60</v>
      </c>
      <c r="AF22" s="1" t="s">
        <v>93</v>
      </c>
      <c r="AH22" s="1">
        <v>56</v>
      </c>
      <c r="AO22" s="1"/>
      <c r="BE22" s="1"/>
      <c r="BM22" s="1" t="s">
        <v>109</v>
      </c>
      <c r="BN22" s="39"/>
      <c r="BP22" s="1"/>
      <c r="BR22" s="1" t="s">
        <v>105</v>
      </c>
    </row>
    <row r="23" spans="1:70" ht="12.5" x14ac:dyDescent="0.25">
      <c r="A23" s="1" t="s">
        <v>97</v>
      </c>
      <c r="B23" s="1" t="s">
        <v>3673</v>
      </c>
      <c r="C23" s="1" t="s">
        <v>98</v>
      </c>
      <c r="D23" s="1" t="s">
        <v>99</v>
      </c>
      <c r="E23" s="1" t="s">
        <v>100</v>
      </c>
      <c r="F23" s="1" t="s">
        <v>49</v>
      </c>
      <c r="G23" s="1" t="s">
        <v>101</v>
      </c>
      <c r="H23" s="1" t="s">
        <v>86</v>
      </c>
      <c r="I23" s="1" t="s">
        <v>52</v>
      </c>
      <c r="J23" s="1" t="s">
        <v>53</v>
      </c>
      <c r="K23" s="1" t="s">
        <v>54</v>
      </c>
      <c r="L23" s="1" t="s">
        <v>88</v>
      </c>
      <c r="M23" s="28">
        <v>43009</v>
      </c>
      <c r="N23" s="28">
        <v>43191</v>
      </c>
      <c r="O23" s="1" t="s">
        <v>56</v>
      </c>
      <c r="P23" s="1" t="s">
        <v>52</v>
      </c>
      <c r="Q23" s="1">
        <v>1</v>
      </c>
      <c r="R23" s="1" t="s">
        <v>57</v>
      </c>
      <c r="S23" s="3" t="s">
        <v>110</v>
      </c>
      <c r="T23" s="1" t="s">
        <v>59</v>
      </c>
      <c r="U23" s="1" t="s">
        <v>60</v>
      </c>
      <c r="V23" s="1" t="s">
        <v>61</v>
      </c>
      <c r="W23" s="8">
        <v>28</v>
      </c>
      <c r="AC23" s="1" t="s">
        <v>103</v>
      </c>
      <c r="AD23" s="1" t="s">
        <v>60</v>
      </c>
      <c r="AF23" s="1" t="s">
        <v>93</v>
      </c>
      <c r="AH23" s="1">
        <v>56</v>
      </c>
      <c r="AO23" s="1"/>
      <c r="BE23" s="1"/>
      <c r="BM23" s="1" t="s">
        <v>109</v>
      </c>
      <c r="BN23" s="39"/>
      <c r="BP23" s="1"/>
      <c r="BR23" s="1">
        <v>0.01</v>
      </c>
    </row>
    <row r="24" spans="1:70" ht="12.5" x14ac:dyDescent="0.25">
      <c r="A24" s="1" t="s">
        <v>97</v>
      </c>
      <c r="B24" s="1" t="s">
        <v>3673</v>
      </c>
      <c r="C24" s="1" t="s">
        <v>98</v>
      </c>
      <c r="D24" s="1" t="s">
        <v>99</v>
      </c>
      <c r="E24" s="1" t="s">
        <v>100</v>
      </c>
      <c r="F24" s="1" t="s">
        <v>49</v>
      </c>
      <c r="G24" s="1" t="s">
        <v>101</v>
      </c>
      <c r="H24" s="1" t="s">
        <v>86</v>
      </c>
      <c r="I24" s="1" t="s">
        <v>52</v>
      </c>
      <c r="J24" s="1" t="s">
        <v>53</v>
      </c>
      <c r="K24" s="1" t="s">
        <v>54</v>
      </c>
      <c r="L24" s="1" t="s">
        <v>88</v>
      </c>
      <c r="M24" s="28">
        <v>43009</v>
      </c>
      <c r="N24" s="28">
        <v>43191</v>
      </c>
      <c r="O24" s="1" t="s">
        <v>56</v>
      </c>
      <c r="P24" s="1" t="s">
        <v>52</v>
      </c>
      <c r="Q24" s="1">
        <v>1</v>
      </c>
      <c r="R24" s="1" t="s">
        <v>57</v>
      </c>
      <c r="S24" s="3" t="s">
        <v>111</v>
      </c>
      <c r="T24" s="1" t="s">
        <v>59</v>
      </c>
      <c r="U24" s="1" t="s">
        <v>60</v>
      </c>
      <c r="V24" s="1" t="s">
        <v>61</v>
      </c>
      <c r="W24" s="8">
        <v>28</v>
      </c>
      <c r="AC24" s="1" t="s">
        <v>103</v>
      </c>
      <c r="AD24" s="1" t="s">
        <v>60</v>
      </c>
      <c r="AF24" s="1" t="s">
        <v>93</v>
      </c>
      <c r="AH24" s="1">
        <v>56</v>
      </c>
      <c r="AO24" s="1"/>
      <c r="BE24" s="1"/>
      <c r="BM24" s="1" t="s">
        <v>109</v>
      </c>
      <c r="BN24" s="39"/>
      <c r="BP24" s="1"/>
      <c r="BR24" s="1" t="s">
        <v>105</v>
      </c>
    </row>
    <row r="25" spans="1:70" ht="12.5" x14ac:dyDescent="0.25">
      <c r="A25" s="1" t="s">
        <v>112</v>
      </c>
      <c r="B25" s="1" t="s">
        <v>3674</v>
      </c>
      <c r="C25" s="1" t="s">
        <v>113</v>
      </c>
      <c r="D25" s="1" t="s">
        <v>114</v>
      </c>
      <c r="E25" s="1" t="s">
        <v>115</v>
      </c>
      <c r="F25" s="1" t="s">
        <v>116</v>
      </c>
      <c r="G25" s="1" t="s">
        <v>117</v>
      </c>
      <c r="H25" s="1" t="s">
        <v>86</v>
      </c>
      <c r="I25" s="1" t="s">
        <v>52</v>
      </c>
      <c r="J25" s="1" t="s">
        <v>53</v>
      </c>
      <c r="K25" s="1" t="s">
        <v>54</v>
      </c>
      <c r="L25" s="1" t="s">
        <v>55</v>
      </c>
      <c r="M25" s="27"/>
      <c r="N25" s="27"/>
      <c r="O25" s="1" t="s">
        <v>118</v>
      </c>
      <c r="P25" s="1" t="s">
        <v>52</v>
      </c>
      <c r="Q25" s="1">
        <v>1</v>
      </c>
      <c r="R25" s="1" t="s">
        <v>57</v>
      </c>
      <c r="S25" s="3" t="s">
        <v>119</v>
      </c>
      <c r="T25" s="1" t="s">
        <v>59</v>
      </c>
      <c r="U25" s="1" t="s">
        <v>60</v>
      </c>
      <c r="V25" s="1" t="s">
        <v>61</v>
      </c>
      <c r="W25" s="8">
        <v>75</v>
      </c>
      <c r="X25" s="8">
        <v>47</v>
      </c>
      <c r="Y25" s="8">
        <v>28</v>
      </c>
      <c r="Z25" s="8" t="s">
        <v>120</v>
      </c>
      <c r="AB25" s="8">
        <v>65.8</v>
      </c>
      <c r="AC25" s="1" t="s">
        <v>121</v>
      </c>
      <c r="AD25" s="1" t="s">
        <v>60</v>
      </c>
      <c r="AE25" s="1" t="s">
        <v>122</v>
      </c>
      <c r="AF25" s="1" t="s">
        <v>60</v>
      </c>
      <c r="AH25" s="1">
        <v>20</v>
      </c>
      <c r="AI25" s="1">
        <v>10</v>
      </c>
      <c r="AJ25" s="1">
        <v>10</v>
      </c>
      <c r="AK25" s="1" t="s">
        <v>120</v>
      </c>
      <c r="AM25" s="1">
        <v>65.400000000000006</v>
      </c>
      <c r="AO25" s="1"/>
      <c r="BE25" s="1"/>
      <c r="BM25" s="1" t="s">
        <v>123</v>
      </c>
      <c r="BN25" s="39"/>
      <c r="BP25" s="1"/>
      <c r="BR25" s="1" t="s">
        <v>105</v>
      </c>
    </row>
    <row r="26" spans="1:70" ht="12.5" x14ac:dyDescent="0.25">
      <c r="A26" s="1" t="s">
        <v>112</v>
      </c>
      <c r="B26" s="1" t="s">
        <v>3674</v>
      </c>
      <c r="C26" s="1" t="s">
        <v>113</v>
      </c>
      <c r="D26" s="1" t="s">
        <v>114</v>
      </c>
      <c r="E26" s="1" t="s">
        <v>115</v>
      </c>
      <c r="F26" s="1" t="s">
        <v>116</v>
      </c>
      <c r="G26" s="1" t="s">
        <v>117</v>
      </c>
      <c r="H26" s="1" t="s">
        <v>86</v>
      </c>
      <c r="I26" s="1" t="s">
        <v>52</v>
      </c>
      <c r="J26" s="1" t="s">
        <v>53</v>
      </c>
      <c r="K26" s="1" t="s">
        <v>54</v>
      </c>
      <c r="L26" s="1" t="s">
        <v>55</v>
      </c>
      <c r="M26" s="27"/>
      <c r="N26" s="27"/>
      <c r="O26" s="1" t="s">
        <v>118</v>
      </c>
      <c r="P26" s="1" t="s">
        <v>52</v>
      </c>
      <c r="Q26" s="1">
        <v>1</v>
      </c>
      <c r="R26" s="1" t="s">
        <v>57</v>
      </c>
      <c r="S26" s="3" t="s">
        <v>119</v>
      </c>
      <c r="T26" s="1" t="s">
        <v>59</v>
      </c>
      <c r="U26" s="1" t="s">
        <v>60</v>
      </c>
      <c r="V26" s="1" t="s">
        <v>91</v>
      </c>
      <c r="W26" s="8">
        <v>75</v>
      </c>
      <c r="X26" s="8">
        <v>47</v>
      </c>
      <c r="Y26" s="8">
        <v>28</v>
      </c>
      <c r="Z26" s="8" t="s">
        <v>120</v>
      </c>
      <c r="AB26" s="8">
        <v>65.8</v>
      </c>
      <c r="AC26" s="1" t="s">
        <v>121</v>
      </c>
      <c r="AD26" s="1" t="s">
        <v>60</v>
      </c>
      <c r="AE26" s="1" t="s">
        <v>122</v>
      </c>
      <c r="AF26" s="1" t="s">
        <v>60</v>
      </c>
      <c r="AO26" s="8">
        <v>30</v>
      </c>
      <c r="AP26" s="1" t="s">
        <v>124</v>
      </c>
      <c r="AQ26" s="1">
        <v>14</v>
      </c>
      <c r="AR26" s="1">
        <v>16</v>
      </c>
      <c r="AS26" s="1" t="s">
        <v>120</v>
      </c>
      <c r="AU26" s="1">
        <v>65.7</v>
      </c>
      <c r="BM26" s="1" t="s">
        <v>123</v>
      </c>
      <c r="BN26" s="39"/>
      <c r="BP26" s="1"/>
      <c r="BR26" s="1" t="s">
        <v>105</v>
      </c>
    </row>
    <row r="27" spans="1:70" ht="12.5" x14ac:dyDescent="0.25">
      <c r="A27" s="1" t="s">
        <v>112</v>
      </c>
      <c r="B27" s="1" t="s">
        <v>3674</v>
      </c>
      <c r="C27" s="1" t="s">
        <v>113</v>
      </c>
      <c r="D27" s="1" t="s">
        <v>114</v>
      </c>
      <c r="E27" s="1" t="s">
        <v>115</v>
      </c>
      <c r="F27" s="1" t="s">
        <v>116</v>
      </c>
      <c r="G27" s="1" t="s">
        <v>117</v>
      </c>
      <c r="H27" s="1" t="s">
        <v>86</v>
      </c>
      <c r="I27" s="1" t="s">
        <v>52</v>
      </c>
      <c r="J27" s="1" t="s">
        <v>53</v>
      </c>
      <c r="K27" s="1" t="s">
        <v>54</v>
      </c>
      <c r="L27" s="1" t="s">
        <v>55</v>
      </c>
      <c r="M27" s="27"/>
      <c r="N27" s="27"/>
      <c r="O27" s="1" t="s">
        <v>118</v>
      </c>
      <c r="P27" s="1" t="s">
        <v>52</v>
      </c>
      <c r="Q27" s="1">
        <v>1</v>
      </c>
      <c r="R27" s="1" t="s">
        <v>106</v>
      </c>
      <c r="S27" s="3" t="s">
        <v>106</v>
      </c>
      <c r="T27" s="1" t="s">
        <v>59</v>
      </c>
      <c r="U27" s="1" t="s">
        <v>60</v>
      </c>
      <c r="V27" s="1" t="s">
        <v>61</v>
      </c>
      <c r="W27" s="8">
        <v>75</v>
      </c>
      <c r="X27" s="8">
        <v>47</v>
      </c>
      <c r="Y27" s="8">
        <v>28</v>
      </c>
      <c r="Z27" s="8" t="s">
        <v>120</v>
      </c>
      <c r="AB27" s="8">
        <v>65.8</v>
      </c>
      <c r="AC27" s="1" t="s">
        <v>121</v>
      </c>
      <c r="AD27" s="1" t="s">
        <v>60</v>
      </c>
      <c r="AE27" s="1" t="s">
        <v>122</v>
      </c>
      <c r="AF27" s="1" t="s">
        <v>60</v>
      </c>
      <c r="AH27" s="1">
        <v>20</v>
      </c>
      <c r="AI27" s="1">
        <v>10</v>
      </c>
      <c r="AJ27" s="1">
        <v>10</v>
      </c>
      <c r="AK27" s="1" t="s">
        <v>120</v>
      </c>
      <c r="AM27" s="1">
        <v>65.400000000000006</v>
      </c>
      <c r="AO27" s="1"/>
      <c r="BE27" s="1"/>
      <c r="BM27" s="1" t="s">
        <v>123</v>
      </c>
      <c r="BN27" s="39"/>
      <c r="BP27" s="1"/>
      <c r="BR27" s="1" t="s">
        <v>105</v>
      </c>
    </row>
    <row r="28" spans="1:70" ht="12.5" x14ac:dyDescent="0.25">
      <c r="A28" s="1" t="s">
        <v>112</v>
      </c>
      <c r="B28" s="1" t="s">
        <v>3674</v>
      </c>
      <c r="C28" s="1" t="s">
        <v>113</v>
      </c>
      <c r="D28" s="1" t="s">
        <v>114</v>
      </c>
      <c r="E28" s="1" t="s">
        <v>115</v>
      </c>
      <c r="F28" s="1" t="s">
        <v>116</v>
      </c>
      <c r="G28" s="1" t="s">
        <v>117</v>
      </c>
      <c r="H28" s="1" t="s">
        <v>86</v>
      </c>
      <c r="I28" s="1" t="s">
        <v>52</v>
      </c>
      <c r="J28" s="1" t="s">
        <v>53</v>
      </c>
      <c r="K28" s="1" t="s">
        <v>54</v>
      </c>
      <c r="L28" s="1" t="s">
        <v>55</v>
      </c>
      <c r="M28" s="27"/>
      <c r="N28" s="27"/>
      <c r="O28" s="1" t="s">
        <v>118</v>
      </c>
      <c r="P28" s="1" t="s">
        <v>52</v>
      </c>
      <c r="Q28" s="1">
        <v>1</v>
      </c>
      <c r="R28" s="1" t="s">
        <v>106</v>
      </c>
      <c r="S28" s="3" t="s">
        <v>106</v>
      </c>
      <c r="T28" s="1" t="s">
        <v>59</v>
      </c>
      <c r="U28" s="1" t="s">
        <v>60</v>
      </c>
      <c r="V28" s="1" t="s">
        <v>91</v>
      </c>
      <c r="W28" s="8">
        <v>75</v>
      </c>
      <c r="X28" s="8">
        <v>47</v>
      </c>
      <c r="Y28" s="8">
        <v>28</v>
      </c>
      <c r="Z28" s="8" t="s">
        <v>120</v>
      </c>
      <c r="AB28" s="8">
        <v>65.8</v>
      </c>
      <c r="AC28" s="1" t="s">
        <v>121</v>
      </c>
      <c r="AD28" s="1" t="s">
        <v>60</v>
      </c>
      <c r="AE28" s="1" t="s">
        <v>122</v>
      </c>
      <c r="AF28" s="1" t="s">
        <v>60</v>
      </c>
      <c r="AO28" s="8">
        <v>30</v>
      </c>
      <c r="AP28" s="1" t="s">
        <v>124</v>
      </c>
      <c r="AQ28" s="1">
        <v>14</v>
      </c>
      <c r="AR28" s="1">
        <v>16</v>
      </c>
      <c r="AS28" s="1" t="s">
        <v>120</v>
      </c>
      <c r="AU28" s="1">
        <v>65.7</v>
      </c>
      <c r="BM28" s="1" t="s">
        <v>123</v>
      </c>
      <c r="BN28" s="39"/>
      <c r="BP28" s="1"/>
      <c r="BR28" s="1" t="s">
        <v>105</v>
      </c>
    </row>
    <row r="29" spans="1:70" ht="12.5" x14ac:dyDescent="0.25">
      <c r="A29" s="1" t="s">
        <v>125</v>
      </c>
      <c r="B29" s="1" t="s">
        <v>3675</v>
      </c>
      <c r="C29" s="1" t="s">
        <v>126</v>
      </c>
      <c r="D29" s="1" t="s">
        <v>127</v>
      </c>
      <c r="E29" s="1" t="s">
        <v>128</v>
      </c>
      <c r="F29" s="1" t="s">
        <v>84</v>
      </c>
      <c r="G29" s="1" t="s">
        <v>129</v>
      </c>
      <c r="H29" s="1" t="s">
        <v>51</v>
      </c>
      <c r="I29" s="1" t="s">
        <v>52</v>
      </c>
      <c r="J29" s="1" t="s">
        <v>53</v>
      </c>
      <c r="K29" s="1" t="s">
        <v>54</v>
      </c>
      <c r="L29" s="1" t="s">
        <v>55</v>
      </c>
      <c r="M29" s="27"/>
      <c r="N29" s="27"/>
      <c r="O29" s="1" t="s">
        <v>56</v>
      </c>
      <c r="P29" s="1" t="s">
        <v>52</v>
      </c>
      <c r="Q29" s="1">
        <v>1</v>
      </c>
      <c r="R29" s="1" t="s">
        <v>57</v>
      </c>
      <c r="S29" s="3" t="s">
        <v>130</v>
      </c>
      <c r="T29" s="1" t="s">
        <v>59</v>
      </c>
      <c r="U29" s="1" t="s">
        <v>60</v>
      </c>
      <c r="V29" s="1" t="s">
        <v>91</v>
      </c>
      <c r="W29" s="8">
        <v>20</v>
      </c>
      <c r="X29" s="8">
        <v>10</v>
      </c>
      <c r="Y29" s="8">
        <v>10</v>
      </c>
      <c r="Z29" s="8" t="s">
        <v>131</v>
      </c>
      <c r="AB29" s="8">
        <v>65.2</v>
      </c>
      <c r="AC29" s="1" t="s">
        <v>132</v>
      </c>
      <c r="AD29" s="1" t="s">
        <v>60</v>
      </c>
      <c r="AE29" s="1" t="s">
        <v>133</v>
      </c>
      <c r="AF29" s="1" t="s">
        <v>60</v>
      </c>
      <c r="AO29" s="8">
        <v>20</v>
      </c>
      <c r="AP29" s="1" t="s">
        <v>124</v>
      </c>
      <c r="AQ29" s="1">
        <v>12</v>
      </c>
      <c r="AR29" s="1">
        <v>8</v>
      </c>
      <c r="AS29" s="1" t="s">
        <v>134</v>
      </c>
      <c r="AU29" s="1">
        <v>62.6</v>
      </c>
      <c r="BM29" s="1" t="s">
        <v>65</v>
      </c>
      <c r="BN29" s="39"/>
      <c r="BP29" s="1"/>
      <c r="BR29" s="1">
        <v>3.5000000000000003E-2</v>
      </c>
    </row>
    <row r="30" spans="1:70" ht="12.5" x14ac:dyDescent="0.25">
      <c r="A30" s="1" t="s">
        <v>135</v>
      </c>
      <c r="B30" s="1" t="s">
        <v>3676</v>
      </c>
      <c r="C30" s="1" t="s">
        <v>136</v>
      </c>
      <c r="D30" s="1" t="s">
        <v>137</v>
      </c>
      <c r="E30" s="1" t="s">
        <v>138</v>
      </c>
      <c r="F30" s="1" t="s">
        <v>139</v>
      </c>
      <c r="G30" s="1" t="s">
        <v>140</v>
      </c>
      <c r="H30" s="1" t="s">
        <v>51</v>
      </c>
      <c r="I30" s="1" t="s">
        <v>52</v>
      </c>
      <c r="J30" s="1" t="s">
        <v>53</v>
      </c>
      <c r="K30" s="1" t="s">
        <v>54</v>
      </c>
      <c r="L30" s="1" t="s">
        <v>88</v>
      </c>
      <c r="M30" s="27"/>
      <c r="N30" s="27"/>
      <c r="O30" s="1" t="s">
        <v>56</v>
      </c>
      <c r="P30" s="1" t="s">
        <v>60</v>
      </c>
      <c r="Q30" s="1">
        <v>1</v>
      </c>
      <c r="R30" s="1" t="s">
        <v>57</v>
      </c>
      <c r="S30" s="3" t="s">
        <v>141</v>
      </c>
      <c r="T30" s="1" t="s">
        <v>59</v>
      </c>
      <c r="U30" s="1" t="s">
        <v>60</v>
      </c>
      <c r="V30" s="1" t="s">
        <v>61</v>
      </c>
      <c r="W30" s="8">
        <v>30</v>
      </c>
      <c r="AD30" s="1" t="s">
        <v>60</v>
      </c>
      <c r="AE30" s="1" t="s">
        <v>142</v>
      </c>
      <c r="AF30" s="1" t="s">
        <v>93</v>
      </c>
      <c r="AH30" s="1">
        <v>18</v>
      </c>
      <c r="AO30" s="1"/>
      <c r="BE30" s="1"/>
      <c r="BM30" s="1" t="s">
        <v>104</v>
      </c>
      <c r="BN30" s="39">
        <v>0.93300000000000005</v>
      </c>
      <c r="BO30" s="39">
        <v>0.88900000000000001</v>
      </c>
      <c r="BP30" s="1">
        <v>0.98</v>
      </c>
      <c r="BR30" s="1" t="s">
        <v>96</v>
      </c>
    </row>
    <row r="31" spans="1:70" ht="12.5" x14ac:dyDescent="0.25">
      <c r="A31" s="1" t="s">
        <v>135</v>
      </c>
      <c r="B31" s="1" t="s">
        <v>3676</v>
      </c>
      <c r="C31" s="1" t="s">
        <v>136</v>
      </c>
      <c r="D31" s="1" t="s">
        <v>137</v>
      </c>
      <c r="E31" s="1" t="s">
        <v>138</v>
      </c>
      <c r="F31" s="1" t="s">
        <v>139</v>
      </c>
      <c r="G31" s="1" t="s">
        <v>140</v>
      </c>
      <c r="H31" s="1" t="s">
        <v>51</v>
      </c>
      <c r="I31" s="1" t="s">
        <v>52</v>
      </c>
      <c r="J31" s="1" t="s">
        <v>53</v>
      </c>
      <c r="K31" s="1" t="s">
        <v>54</v>
      </c>
      <c r="L31" s="1" t="s">
        <v>88</v>
      </c>
      <c r="M31" s="27"/>
      <c r="N31" s="27"/>
      <c r="O31" s="1" t="s">
        <v>56</v>
      </c>
      <c r="P31" s="1" t="s">
        <v>60</v>
      </c>
      <c r="Q31" s="1">
        <v>1</v>
      </c>
      <c r="R31" s="1" t="s">
        <v>57</v>
      </c>
      <c r="S31" s="3" t="s">
        <v>141</v>
      </c>
      <c r="T31" s="1" t="s">
        <v>59</v>
      </c>
      <c r="U31" s="1" t="s">
        <v>60</v>
      </c>
      <c r="V31" s="1" t="s">
        <v>61</v>
      </c>
      <c r="W31" s="8">
        <v>15</v>
      </c>
      <c r="AD31" s="1" t="s">
        <v>60</v>
      </c>
      <c r="AE31" s="1" t="s">
        <v>143</v>
      </c>
      <c r="AF31" s="1" t="s">
        <v>93</v>
      </c>
      <c r="AH31" s="1">
        <v>18</v>
      </c>
      <c r="AO31" s="1"/>
      <c r="BE31" s="1"/>
      <c r="BM31" s="1" t="s">
        <v>109</v>
      </c>
      <c r="BN31" s="39"/>
      <c r="BP31" s="1"/>
      <c r="BR31" s="1" t="s">
        <v>105</v>
      </c>
    </row>
    <row r="32" spans="1:70" ht="12.5" x14ac:dyDescent="0.25">
      <c r="A32" s="1" t="s">
        <v>135</v>
      </c>
      <c r="B32" s="1" t="s">
        <v>3676</v>
      </c>
      <c r="C32" s="1" t="s">
        <v>136</v>
      </c>
      <c r="D32" s="1" t="s">
        <v>137</v>
      </c>
      <c r="E32" s="1" t="s">
        <v>138</v>
      </c>
      <c r="F32" s="1" t="s">
        <v>139</v>
      </c>
      <c r="G32" s="1" t="s">
        <v>140</v>
      </c>
      <c r="H32" s="1" t="s">
        <v>51</v>
      </c>
      <c r="I32" s="1" t="s">
        <v>52</v>
      </c>
      <c r="J32" s="1" t="s">
        <v>53</v>
      </c>
      <c r="K32" s="1" t="s">
        <v>54</v>
      </c>
      <c r="L32" s="1" t="s">
        <v>88</v>
      </c>
      <c r="M32" s="27"/>
      <c r="N32" s="27"/>
      <c r="O32" s="1" t="s">
        <v>56</v>
      </c>
      <c r="P32" s="1" t="s">
        <v>60</v>
      </c>
      <c r="Q32" s="1">
        <v>1</v>
      </c>
      <c r="R32" s="1" t="s">
        <v>57</v>
      </c>
      <c r="S32" s="3" t="s">
        <v>141</v>
      </c>
      <c r="T32" s="1" t="s">
        <v>59</v>
      </c>
      <c r="U32" s="1" t="s">
        <v>60</v>
      </c>
      <c r="V32" s="1" t="s">
        <v>61</v>
      </c>
      <c r="W32" s="8">
        <v>15</v>
      </c>
      <c r="AD32" s="1" t="s">
        <v>52</v>
      </c>
      <c r="AE32" s="1" t="s">
        <v>144</v>
      </c>
      <c r="AF32" s="1" t="s">
        <v>93</v>
      </c>
      <c r="AH32" s="1">
        <v>18</v>
      </c>
      <c r="AO32" s="1"/>
      <c r="BE32" s="1"/>
      <c r="BM32" s="1" t="s">
        <v>109</v>
      </c>
      <c r="BN32" s="39"/>
      <c r="BP32" s="1"/>
      <c r="BR32" s="1" t="s">
        <v>96</v>
      </c>
    </row>
    <row r="33" spans="1:70" ht="12.5" x14ac:dyDescent="0.25">
      <c r="A33" s="1" t="s">
        <v>145</v>
      </c>
      <c r="B33" s="1" t="s">
        <v>3677</v>
      </c>
      <c r="C33" s="1" t="s">
        <v>146</v>
      </c>
      <c r="D33" s="1" t="s">
        <v>147</v>
      </c>
      <c r="E33" s="1" t="s">
        <v>148</v>
      </c>
      <c r="F33" s="1" t="s">
        <v>84</v>
      </c>
      <c r="G33" s="1" t="s">
        <v>149</v>
      </c>
      <c r="H33" s="1" t="s">
        <v>51</v>
      </c>
      <c r="I33" s="1" t="s">
        <v>52</v>
      </c>
      <c r="J33" s="1" t="s">
        <v>53</v>
      </c>
      <c r="K33" s="1" t="s">
        <v>54</v>
      </c>
      <c r="L33" s="1" t="s">
        <v>88</v>
      </c>
      <c r="M33" s="27"/>
      <c r="N33" s="27"/>
      <c r="O33" s="1" t="s">
        <v>56</v>
      </c>
      <c r="P33" s="1" t="s">
        <v>52</v>
      </c>
      <c r="Q33" s="1">
        <v>1</v>
      </c>
      <c r="R33" s="1" t="s">
        <v>57</v>
      </c>
      <c r="S33" s="3" t="s">
        <v>150</v>
      </c>
      <c r="T33" s="1" t="s">
        <v>59</v>
      </c>
      <c r="U33" s="1" t="s">
        <v>52</v>
      </c>
      <c r="V33" s="1" t="s">
        <v>61</v>
      </c>
      <c r="W33" s="8">
        <v>17</v>
      </c>
      <c r="AC33" s="1" t="s">
        <v>132</v>
      </c>
      <c r="AD33" s="1" t="s">
        <v>60</v>
      </c>
      <c r="AE33" s="1" t="s">
        <v>151</v>
      </c>
      <c r="AF33" s="1" t="s">
        <v>60</v>
      </c>
      <c r="AH33" s="1">
        <v>16</v>
      </c>
      <c r="AO33" s="1"/>
      <c r="BE33" s="1"/>
      <c r="BM33" s="1" t="s">
        <v>152</v>
      </c>
      <c r="BN33" s="39"/>
      <c r="BP33" s="1"/>
      <c r="BR33" s="1">
        <v>3.1E-2</v>
      </c>
    </row>
    <row r="34" spans="1:70" ht="12.5" x14ac:dyDescent="0.25">
      <c r="A34" s="1" t="s">
        <v>145</v>
      </c>
      <c r="B34" s="1" t="s">
        <v>3677</v>
      </c>
      <c r="C34" s="1" t="s">
        <v>146</v>
      </c>
      <c r="D34" s="1" t="s">
        <v>147</v>
      </c>
      <c r="E34" s="1" t="s">
        <v>148</v>
      </c>
      <c r="F34" s="1" t="s">
        <v>84</v>
      </c>
      <c r="G34" s="1" t="s">
        <v>149</v>
      </c>
      <c r="H34" s="1" t="s">
        <v>51</v>
      </c>
      <c r="I34" s="1" t="s">
        <v>52</v>
      </c>
      <c r="J34" s="1" t="s">
        <v>53</v>
      </c>
      <c r="K34" s="1" t="s">
        <v>54</v>
      </c>
      <c r="L34" s="1" t="s">
        <v>88</v>
      </c>
      <c r="M34" s="27"/>
      <c r="N34" s="27"/>
      <c r="O34" s="1" t="s">
        <v>56</v>
      </c>
      <c r="P34" s="1" t="s">
        <v>52</v>
      </c>
      <c r="Q34" s="1">
        <v>1</v>
      </c>
      <c r="R34" s="1" t="s">
        <v>57</v>
      </c>
      <c r="S34" s="3" t="s">
        <v>150</v>
      </c>
      <c r="T34" s="1" t="s">
        <v>59</v>
      </c>
      <c r="U34" s="1" t="s">
        <v>52</v>
      </c>
      <c r="V34" s="1" t="s">
        <v>91</v>
      </c>
      <c r="W34" s="8">
        <v>17</v>
      </c>
      <c r="AC34" s="1" t="s">
        <v>132</v>
      </c>
      <c r="AD34" s="1" t="s">
        <v>60</v>
      </c>
      <c r="AE34" s="1" t="s">
        <v>151</v>
      </c>
      <c r="AF34" s="1" t="s">
        <v>60</v>
      </c>
      <c r="AO34" s="8">
        <v>16</v>
      </c>
      <c r="AP34" s="1" t="s">
        <v>124</v>
      </c>
      <c r="AV34" s="1" t="s">
        <v>153</v>
      </c>
      <c r="BM34" s="1" t="s">
        <v>152</v>
      </c>
      <c r="BN34" s="39"/>
      <c r="BP34" s="1"/>
      <c r="BR34" s="1">
        <v>2.5999999999999999E-2</v>
      </c>
    </row>
    <row r="35" spans="1:70" ht="12.5" x14ac:dyDescent="0.25">
      <c r="A35" s="1" t="s">
        <v>145</v>
      </c>
      <c r="B35" s="1" t="s">
        <v>3677</v>
      </c>
      <c r="C35" s="1" t="s">
        <v>146</v>
      </c>
      <c r="D35" s="1" t="s">
        <v>147</v>
      </c>
      <c r="E35" s="1" t="s">
        <v>148</v>
      </c>
      <c r="F35" s="1" t="s">
        <v>84</v>
      </c>
      <c r="G35" s="1" t="s">
        <v>149</v>
      </c>
      <c r="H35" s="1" t="s">
        <v>51</v>
      </c>
      <c r="I35" s="1" t="s">
        <v>52</v>
      </c>
      <c r="J35" s="1" t="s">
        <v>53</v>
      </c>
      <c r="K35" s="1" t="s">
        <v>54</v>
      </c>
      <c r="L35" s="1" t="s">
        <v>88</v>
      </c>
      <c r="M35" s="27"/>
      <c r="N35" s="27"/>
      <c r="O35" s="1" t="s">
        <v>56</v>
      </c>
      <c r="P35" s="1" t="s">
        <v>52</v>
      </c>
      <c r="Q35" s="1">
        <v>1</v>
      </c>
      <c r="R35" s="1" t="s">
        <v>57</v>
      </c>
      <c r="S35" s="3" t="s">
        <v>154</v>
      </c>
      <c r="T35" s="1" t="s">
        <v>59</v>
      </c>
      <c r="U35" s="1" t="s">
        <v>52</v>
      </c>
      <c r="V35" s="1" t="s">
        <v>61</v>
      </c>
      <c r="W35" s="8">
        <v>17</v>
      </c>
      <c r="AC35" s="1" t="s">
        <v>132</v>
      </c>
      <c r="AD35" s="1" t="s">
        <v>60</v>
      </c>
      <c r="AE35" s="1" t="s">
        <v>151</v>
      </c>
      <c r="AF35" s="1" t="s">
        <v>60</v>
      </c>
      <c r="AH35" s="1">
        <v>16</v>
      </c>
      <c r="AO35" s="1"/>
      <c r="BE35" s="1"/>
      <c r="BM35" s="1" t="s">
        <v>152</v>
      </c>
      <c r="BN35" s="39"/>
      <c r="BP35" s="1"/>
      <c r="BR35" s="1">
        <v>4.5999999999999999E-2</v>
      </c>
    </row>
    <row r="36" spans="1:70" ht="12.5" x14ac:dyDescent="0.25">
      <c r="A36" s="1" t="s">
        <v>145</v>
      </c>
      <c r="B36" s="1" t="s">
        <v>3677</v>
      </c>
      <c r="C36" s="1" t="s">
        <v>146</v>
      </c>
      <c r="D36" s="1" t="s">
        <v>147</v>
      </c>
      <c r="E36" s="1" t="s">
        <v>148</v>
      </c>
      <c r="F36" s="1" t="s">
        <v>84</v>
      </c>
      <c r="G36" s="1" t="s">
        <v>149</v>
      </c>
      <c r="H36" s="1" t="s">
        <v>51</v>
      </c>
      <c r="I36" s="1" t="s">
        <v>52</v>
      </c>
      <c r="J36" s="1" t="s">
        <v>53</v>
      </c>
      <c r="K36" s="1" t="s">
        <v>54</v>
      </c>
      <c r="L36" s="1" t="s">
        <v>88</v>
      </c>
      <c r="M36" s="27"/>
      <c r="N36" s="27"/>
      <c r="O36" s="1" t="s">
        <v>56</v>
      </c>
      <c r="P36" s="1" t="s">
        <v>52</v>
      </c>
      <c r="Q36" s="1">
        <v>1</v>
      </c>
      <c r="R36" s="1" t="s">
        <v>57</v>
      </c>
      <c r="S36" s="3" t="s">
        <v>155</v>
      </c>
      <c r="T36" s="1" t="s">
        <v>59</v>
      </c>
      <c r="U36" s="1" t="s">
        <v>52</v>
      </c>
      <c r="V36" s="1" t="s">
        <v>61</v>
      </c>
      <c r="W36" s="8">
        <v>17</v>
      </c>
      <c r="AC36" s="1" t="s">
        <v>132</v>
      </c>
      <c r="AD36" s="1" t="s">
        <v>60</v>
      </c>
      <c r="AE36" s="1" t="s">
        <v>151</v>
      </c>
      <c r="AF36" s="1" t="s">
        <v>60</v>
      </c>
      <c r="AH36" s="1">
        <v>16</v>
      </c>
      <c r="AO36" s="1"/>
      <c r="BE36" s="1"/>
      <c r="BM36" s="1" t="s">
        <v>152</v>
      </c>
      <c r="BN36" s="39"/>
      <c r="BP36" s="1"/>
      <c r="BR36" s="1">
        <v>1.9E-2</v>
      </c>
    </row>
    <row r="37" spans="1:70" ht="12.5" x14ac:dyDescent="0.25">
      <c r="A37" s="1" t="s">
        <v>145</v>
      </c>
      <c r="B37" s="1" t="s">
        <v>3677</v>
      </c>
      <c r="C37" s="1" t="s">
        <v>146</v>
      </c>
      <c r="D37" s="1" t="s">
        <v>147</v>
      </c>
      <c r="E37" s="1" t="s">
        <v>148</v>
      </c>
      <c r="F37" s="1" t="s">
        <v>84</v>
      </c>
      <c r="G37" s="1" t="s">
        <v>149</v>
      </c>
      <c r="H37" s="1" t="s">
        <v>51</v>
      </c>
      <c r="I37" s="1" t="s">
        <v>52</v>
      </c>
      <c r="J37" s="1" t="s">
        <v>53</v>
      </c>
      <c r="K37" s="1" t="s">
        <v>54</v>
      </c>
      <c r="L37" s="1" t="s">
        <v>88</v>
      </c>
      <c r="M37" s="27"/>
      <c r="N37" s="27"/>
      <c r="O37" s="1" t="s">
        <v>56</v>
      </c>
      <c r="P37" s="1" t="s">
        <v>52</v>
      </c>
      <c r="Q37" s="1">
        <v>1</v>
      </c>
      <c r="R37" s="1" t="s">
        <v>57</v>
      </c>
      <c r="S37" s="3" t="s">
        <v>155</v>
      </c>
      <c r="T37" s="1" t="s">
        <v>59</v>
      </c>
      <c r="U37" s="1" t="s">
        <v>52</v>
      </c>
      <c r="V37" s="1" t="s">
        <v>91</v>
      </c>
      <c r="W37" s="8">
        <v>17</v>
      </c>
      <c r="AC37" s="1" t="s">
        <v>132</v>
      </c>
      <c r="AD37" s="1" t="s">
        <v>60</v>
      </c>
      <c r="AE37" s="1" t="s">
        <v>151</v>
      </c>
      <c r="AF37" s="1" t="s">
        <v>60</v>
      </c>
      <c r="AO37" s="8">
        <v>16</v>
      </c>
      <c r="AP37" s="1" t="s">
        <v>124</v>
      </c>
      <c r="AV37" s="1" t="s">
        <v>153</v>
      </c>
      <c r="BM37" s="1" t="s">
        <v>152</v>
      </c>
      <c r="BN37" s="39"/>
      <c r="BP37" s="1"/>
      <c r="BR37" s="1">
        <v>2.1999999999999999E-2</v>
      </c>
    </row>
    <row r="38" spans="1:70" ht="12.5" x14ac:dyDescent="0.25">
      <c r="A38" s="1" t="s">
        <v>156</v>
      </c>
      <c r="B38" s="1" t="s">
        <v>3678</v>
      </c>
      <c r="C38" s="1" t="s">
        <v>157</v>
      </c>
      <c r="D38" s="1" t="s">
        <v>158</v>
      </c>
      <c r="E38" s="1" t="s">
        <v>159</v>
      </c>
      <c r="F38" s="1" t="s">
        <v>84</v>
      </c>
      <c r="G38" s="1" t="s">
        <v>160</v>
      </c>
      <c r="H38" s="1" t="s">
        <v>86</v>
      </c>
      <c r="I38" s="1" t="s">
        <v>52</v>
      </c>
      <c r="J38" s="1" t="s">
        <v>53</v>
      </c>
      <c r="K38" s="1" t="s">
        <v>54</v>
      </c>
      <c r="L38" s="1" t="s">
        <v>55</v>
      </c>
      <c r="M38" s="27">
        <v>1997</v>
      </c>
      <c r="N38" s="27">
        <v>2002</v>
      </c>
      <c r="O38" s="1" t="s">
        <v>56</v>
      </c>
      <c r="P38" s="1" t="s">
        <v>52</v>
      </c>
      <c r="Q38" s="1">
        <v>1</v>
      </c>
      <c r="R38" s="1" t="s">
        <v>106</v>
      </c>
      <c r="S38" s="3" t="s">
        <v>106</v>
      </c>
      <c r="T38" s="1" t="s">
        <v>59</v>
      </c>
      <c r="U38" s="1" t="s">
        <v>60</v>
      </c>
      <c r="V38" s="1" t="s">
        <v>61</v>
      </c>
      <c r="W38" s="8">
        <v>60</v>
      </c>
      <c r="X38" s="8">
        <v>30</v>
      </c>
      <c r="Y38" s="8">
        <v>30</v>
      </c>
      <c r="AB38" s="8">
        <v>64.099999999999994</v>
      </c>
      <c r="AC38" s="1" t="s">
        <v>161</v>
      </c>
      <c r="AD38" s="1" t="s">
        <v>60</v>
      </c>
      <c r="AE38" s="1" t="s">
        <v>162</v>
      </c>
      <c r="AF38" s="1" t="s">
        <v>60</v>
      </c>
      <c r="AH38" s="1">
        <v>60</v>
      </c>
      <c r="AI38" s="1">
        <v>30</v>
      </c>
      <c r="AJ38" s="1">
        <v>30</v>
      </c>
      <c r="AM38" s="1">
        <v>64.599999999999994</v>
      </c>
      <c r="AN38" s="1" t="s">
        <v>163</v>
      </c>
      <c r="AO38" s="1"/>
      <c r="BE38" s="1"/>
      <c r="BM38" s="1" t="s">
        <v>164</v>
      </c>
      <c r="BN38" s="39">
        <v>0.65</v>
      </c>
      <c r="BO38" s="39">
        <v>0.97</v>
      </c>
      <c r="BP38" s="1">
        <v>0.85</v>
      </c>
    </row>
    <row r="39" spans="1:70" ht="12.5" x14ac:dyDescent="0.25">
      <c r="A39" s="1" t="s">
        <v>156</v>
      </c>
      <c r="B39" s="1" t="s">
        <v>3678</v>
      </c>
      <c r="C39" s="1" t="s">
        <v>157</v>
      </c>
      <c r="D39" s="1" t="s">
        <v>158</v>
      </c>
      <c r="E39" s="1" t="s">
        <v>159</v>
      </c>
      <c r="F39" s="1" t="s">
        <v>84</v>
      </c>
      <c r="G39" s="1" t="s">
        <v>160</v>
      </c>
      <c r="H39" s="1" t="s">
        <v>86</v>
      </c>
      <c r="I39" s="1" t="s">
        <v>52</v>
      </c>
      <c r="J39" s="1" t="s">
        <v>53</v>
      </c>
      <c r="K39" s="1" t="s">
        <v>54</v>
      </c>
      <c r="L39" s="1" t="s">
        <v>55</v>
      </c>
      <c r="M39" s="27">
        <v>1997</v>
      </c>
      <c r="N39" s="27">
        <v>2002</v>
      </c>
      <c r="O39" s="1" t="s">
        <v>56</v>
      </c>
      <c r="P39" s="1" t="s">
        <v>52</v>
      </c>
      <c r="Q39" s="1">
        <v>2</v>
      </c>
      <c r="R39" s="1" t="s">
        <v>57</v>
      </c>
      <c r="S39" s="1" t="s">
        <v>165</v>
      </c>
      <c r="T39" s="1" t="s">
        <v>90</v>
      </c>
      <c r="U39" s="1" t="s">
        <v>60</v>
      </c>
      <c r="V39" s="1" t="s">
        <v>61</v>
      </c>
      <c r="W39" s="8">
        <v>60</v>
      </c>
      <c r="X39" s="8">
        <v>30</v>
      </c>
      <c r="Y39" s="8">
        <v>30</v>
      </c>
      <c r="AB39" s="8">
        <v>64.099999999999994</v>
      </c>
      <c r="AC39" s="1" t="s">
        <v>161</v>
      </c>
      <c r="AD39" s="1" t="s">
        <v>60</v>
      </c>
      <c r="AE39" s="1" t="s">
        <v>166</v>
      </c>
      <c r="AF39" s="1" t="s">
        <v>60</v>
      </c>
      <c r="AH39" s="1">
        <v>60</v>
      </c>
      <c r="AI39" s="1">
        <v>30</v>
      </c>
      <c r="AJ39" s="1">
        <v>30</v>
      </c>
      <c r="AM39" s="1">
        <v>64.599999999999994</v>
      </c>
      <c r="AN39" s="1" t="s">
        <v>163</v>
      </c>
      <c r="AO39" s="1"/>
      <c r="BE39" s="1"/>
      <c r="BM39" s="1" t="s">
        <v>164</v>
      </c>
      <c r="BN39" s="39">
        <v>0.78</v>
      </c>
      <c r="BO39" s="39">
        <v>0.97</v>
      </c>
      <c r="BP39" s="1">
        <v>0.96</v>
      </c>
    </row>
    <row r="40" spans="1:70" ht="12.5" x14ac:dyDescent="0.25">
      <c r="A40" s="1" t="s">
        <v>156</v>
      </c>
      <c r="B40" s="1" t="s">
        <v>3678</v>
      </c>
      <c r="C40" s="1" t="s">
        <v>157</v>
      </c>
      <c r="D40" s="1" t="s">
        <v>158</v>
      </c>
      <c r="E40" s="1" t="s">
        <v>159</v>
      </c>
      <c r="F40" s="1" t="s">
        <v>84</v>
      </c>
      <c r="G40" s="1" t="s">
        <v>160</v>
      </c>
      <c r="H40" s="1" t="s">
        <v>86</v>
      </c>
      <c r="I40" s="1" t="s">
        <v>52</v>
      </c>
      <c r="J40" s="1" t="s">
        <v>53</v>
      </c>
      <c r="K40" s="1" t="s">
        <v>54</v>
      </c>
      <c r="L40" s="1" t="s">
        <v>55</v>
      </c>
      <c r="M40" s="27">
        <v>1997</v>
      </c>
      <c r="N40" s="27">
        <v>2002</v>
      </c>
      <c r="O40" s="1" t="s">
        <v>56</v>
      </c>
      <c r="P40" s="1" t="s">
        <v>52</v>
      </c>
      <c r="Q40" s="1">
        <v>4</v>
      </c>
      <c r="R40" s="1" t="s">
        <v>57</v>
      </c>
      <c r="S40" s="1" t="s">
        <v>167</v>
      </c>
      <c r="T40" s="1" t="s">
        <v>90</v>
      </c>
      <c r="U40" s="1" t="s">
        <v>60</v>
      </c>
      <c r="V40" s="1" t="s">
        <v>61</v>
      </c>
      <c r="W40" s="8">
        <v>60</v>
      </c>
      <c r="X40" s="8">
        <v>30</v>
      </c>
      <c r="Y40" s="8">
        <v>30</v>
      </c>
      <c r="AB40" s="8">
        <v>64.099999999999994</v>
      </c>
      <c r="AC40" s="1" t="s">
        <v>161</v>
      </c>
      <c r="AD40" s="1" t="s">
        <v>60</v>
      </c>
      <c r="AE40" s="1" t="s">
        <v>168</v>
      </c>
      <c r="AF40" s="1" t="s">
        <v>60</v>
      </c>
      <c r="AH40" s="1">
        <v>60</v>
      </c>
      <c r="AI40" s="1">
        <v>30</v>
      </c>
      <c r="AJ40" s="1">
        <v>30</v>
      </c>
      <c r="AM40" s="1">
        <v>64.599999999999994</v>
      </c>
      <c r="AN40" s="1" t="s">
        <v>163</v>
      </c>
      <c r="AO40" s="1"/>
      <c r="BE40" s="1"/>
      <c r="BM40" s="1" t="s">
        <v>164</v>
      </c>
      <c r="BN40" s="39"/>
      <c r="BP40" s="1">
        <v>0.97</v>
      </c>
    </row>
    <row r="41" spans="1:70" ht="12.5" x14ac:dyDescent="0.25">
      <c r="A41" s="1" t="s">
        <v>156</v>
      </c>
      <c r="B41" s="1" t="s">
        <v>3678</v>
      </c>
      <c r="C41" s="1" t="s">
        <v>157</v>
      </c>
      <c r="D41" s="1" t="s">
        <v>158</v>
      </c>
      <c r="E41" s="1" t="s">
        <v>159</v>
      </c>
      <c r="F41" s="1" t="s">
        <v>84</v>
      </c>
      <c r="G41" s="1" t="s">
        <v>160</v>
      </c>
      <c r="H41" s="1" t="s">
        <v>86</v>
      </c>
      <c r="I41" s="1" t="s">
        <v>52</v>
      </c>
      <c r="J41" s="1" t="s">
        <v>53</v>
      </c>
      <c r="K41" s="1" t="s">
        <v>54</v>
      </c>
      <c r="L41" s="1" t="s">
        <v>55</v>
      </c>
      <c r="M41" s="27">
        <v>1997</v>
      </c>
      <c r="N41" s="27">
        <v>2002</v>
      </c>
      <c r="O41" s="1" t="s">
        <v>56</v>
      </c>
      <c r="P41" s="1" t="s">
        <v>52</v>
      </c>
      <c r="Q41" s="1">
        <v>5</v>
      </c>
      <c r="R41" s="1" t="s">
        <v>106</v>
      </c>
      <c r="S41" s="1" t="s">
        <v>169</v>
      </c>
      <c r="T41" s="1" t="s">
        <v>90</v>
      </c>
      <c r="U41" s="1" t="s">
        <v>60</v>
      </c>
      <c r="V41" s="1" t="s">
        <v>61</v>
      </c>
      <c r="W41" s="8">
        <v>60</v>
      </c>
      <c r="X41" s="8">
        <v>30</v>
      </c>
      <c r="Y41" s="8">
        <v>30</v>
      </c>
      <c r="AB41" s="8">
        <v>64.099999999999994</v>
      </c>
      <c r="AC41" s="1" t="s">
        <v>161</v>
      </c>
      <c r="AD41" s="1" t="s">
        <v>60</v>
      </c>
      <c r="AE41" s="1" t="s">
        <v>170</v>
      </c>
      <c r="AF41" s="1" t="s">
        <v>60</v>
      </c>
      <c r="AH41" s="1">
        <v>60</v>
      </c>
      <c r="AI41" s="1">
        <v>30</v>
      </c>
      <c r="AJ41" s="1">
        <v>30</v>
      </c>
      <c r="AM41" s="1">
        <v>64.599999999999994</v>
      </c>
      <c r="AN41" s="1" t="s">
        <v>163</v>
      </c>
      <c r="AO41" s="1"/>
      <c r="BE41" s="1"/>
      <c r="BM41" s="1" t="s">
        <v>164</v>
      </c>
      <c r="BN41" s="39"/>
      <c r="BP41" s="1">
        <v>0.98</v>
      </c>
    </row>
    <row r="42" spans="1:70" ht="12.5" x14ac:dyDescent="0.25">
      <c r="A42" s="1" t="s">
        <v>156</v>
      </c>
      <c r="B42" s="1" t="s">
        <v>3678</v>
      </c>
      <c r="C42" s="1" t="s">
        <v>157</v>
      </c>
      <c r="D42" s="1" t="s">
        <v>158</v>
      </c>
      <c r="E42" s="1" t="s">
        <v>159</v>
      </c>
      <c r="F42" s="1" t="s">
        <v>84</v>
      </c>
      <c r="G42" s="1" t="s">
        <v>160</v>
      </c>
      <c r="H42" s="1" t="s">
        <v>86</v>
      </c>
      <c r="I42" s="1" t="s">
        <v>52</v>
      </c>
      <c r="J42" s="1" t="s">
        <v>53</v>
      </c>
      <c r="K42" s="1" t="s">
        <v>54</v>
      </c>
      <c r="L42" s="1" t="s">
        <v>55</v>
      </c>
      <c r="M42" s="27">
        <v>1997</v>
      </c>
      <c r="N42" s="27">
        <v>2002</v>
      </c>
      <c r="O42" s="1" t="s">
        <v>56</v>
      </c>
      <c r="P42" s="1" t="s">
        <v>52</v>
      </c>
      <c r="Q42" s="1">
        <v>3</v>
      </c>
      <c r="R42" s="1" t="s">
        <v>106</v>
      </c>
      <c r="S42" s="1" t="s">
        <v>171</v>
      </c>
      <c r="T42" s="1" t="s">
        <v>90</v>
      </c>
      <c r="U42" s="1" t="s">
        <v>60</v>
      </c>
      <c r="V42" s="1" t="s">
        <v>61</v>
      </c>
      <c r="W42" s="8">
        <v>60</v>
      </c>
      <c r="X42" s="8">
        <v>30</v>
      </c>
      <c r="Y42" s="8">
        <v>30</v>
      </c>
      <c r="AB42" s="8">
        <v>64.099999999999994</v>
      </c>
      <c r="AC42" s="1" t="s">
        <v>161</v>
      </c>
      <c r="AD42" s="1" t="s">
        <v>60</v>
      </c>
      <c r="AE42" s="1" t="s">
        <v>172</v>
      </c>
      <c r="AF42" s="1" t="s">
        <v>60</v>
      </c>
      <c r="AH42" s="1">
        <v>60</v>
      </c>
      <c r="AI42" s="1">
        <v>30</v>
      </c>
      <c r="AJ42" s="1">
        <v>30</v>
      </c>
      <c r="AM42" s="1">
        <v>64.599999999999994</v>
      </c>
      <c r="AN42" s="1" t="s">
        <v>163</v>
      </c>
      <c r="AO42" s="1"/>
      <c r="BE42" s="1"/>
      <c r="BM42" s="1" t="s">
        <v>164</v>
      </c>
      <c r="BN42" s="39"/>
      <c r="BP42" s="1">
        <v>0.99</v>
      </c>
    </row>
    <row r="43" spans="1:70" ht="12.5" x14ac:dyDescent="0.25">
      <c r="A43" s="1" t="s">
        <v>156</v>
      </c>
      <c r="B43" s="1" t="s">
        <v>3678</v>
      </c>
      <c r="C43" s="1" t="s">
        <v>157</v>
      </c>
      <c r="D43" s="1" t="s">
        <v>158</v>
      </c>
      <c r="E43" s="1" t="s">
        <v>159</v>
      </c>
      <c r="F43" s="1" t="s">
        <v>84</v>
      </c>
      <c r="G43" s="1" t="s">
        <v>160</v>
      </c>
      <c r="H43" s="1" t="s">
        <v>86</v>
      </c>
      <c r="I43" s="1" t="s">
        <v>52</v>
      </c>
      <c r="J43" s="1" t="s">
        <v>53</v>
      </c>
      <c r="K43" s="1" t="s">
        <v>54</v>
      </c>
      <c r="L43" s="1" t="s">
        <v>55</v>
      </c>
      <c r="M43" s="27">
        <v>1997</v>
      </c>
      <c r="N43" s="27">
        <v>2002</v>
      </c>
      <c r="O43" s="1" t="s">
        <v>56</v>
      </c>
      <c r="P43" s="1" t="s">
        <v>52</v>
      </c>
      <c r="Q43" s="1">
        <v>3</v>
      </c>
      <c r="R43" s="1" t="s">
        <v>57</v>
      </c>
      <c r="S43" s="1" t="s">
        <v>173</v>
      </c>
      <c r="T43" s="1" t="s">
        <v>90</v>
      </c>
      <c r="U43" s="1" t="s">
        <v>60</v>
      </c>
      <c r="V43" s="1" t="s">
        <v>61</v>
      </c>
      <c r="W43" s="8">
        <v>60</v>
      </c>
      <c r="X43" s="8">
        <v>30</v>
      </c>
      <c r="Y43" s="8">
        <v>30</v>
      </c>
      <c r="AB43" s="8">
        <v>64.099999999999994</v>
      </c>
      <c r="AC43" s="1" t="s">
        <v>161</v>
      </c>
      <c r="AD43" s="1" t="s">
        <v>60</v>
      </c>
      <c r="AE43" s="1" t="s">
        <v>174</v>
      </c>
      <c r="AF43" s="1" t="s">
        <v>60</v>
      </c>
      <c r="AH43" s="1">
        <v>60</v>
      </c>
      <c r="AI43" s="1">
        <v>30</v>
      </c>
      <c r="AJ43" s="1">
        <v>30</v>
      </c>
      <c r="AM43" s="1">
        <v>64.599999999999994</v>
      </c>
      <c r="AN43" s="1" t="s">
        <v>163</v>
      </c>
      <c r="AO43" s="1"/>
      <c r="BE43" s="1"/>
      <c r="BM43" s="1" t="s">
        <v>164</v>
      </c>
      <c r="BN43" s="39"/>
      <c r="BP43" s="1">
        <v>0.87</v>
      </c>
    </row>
    <row r="44" spans="1:70" ht="12.5" x14ac:dyDescent="0.25">
      <c r="A44" s="1" t="s">
        <v>156</v>
      </c>
      <c r="B44" s="1" t="s">
        <v>3678</v>
      </c>
      <c r="C44" s="1" t="s">
        <v>157</v>
      </c>
      <c r="D44" s="1" t="s">
        <v>158</v>
      </c>
      <c r="E44" s="1" t="s">
        <v>159</v>
      </c>
      <c r="F44" s="1" t="s">
        <v>84</v>
      </c>
      <c r="G44" s="1" t="s">
        <v>160</v>
      </c>
      <c r="H44" s="1" t="s">
        <v>86</v>
      </c>
      <c r="I44" s="1" t="s">
        <v>52</v>
      </c>
      <c r="J44" s="1" t="s">
        <v>53</v>
      </c>
      <c r="K44" s="1" t="s">
        <v>54</v>
      </c>
      <c r="L44" s="1" t="s">
        <v>55</v>
      </c>
      <c r="M44" s="27">
        <v>1997</v>
      </c>
      <c r="N44" s="27">
        <v>2002</v>
      </c>
      <c r="O44" s="1" t="s">
        <v>56</v>
      </c>
      <c r="P44" s="1" t="s">
        <v>52</v>
      </c>
      <c r="Q44" s="1">
        <v>1</v>
      </c>
      <c r="R44" s="1" t="s">
        <v>106</v>
      </c>
      <c r="S44" s="3" t="s">
        <v>106</v>
      </c>
      <c r="T44" s="1" t="s">
        <v>59</v>
      </c>
      <c r="U44" s="1" t="s">
        <v>60</v>
      </c>
      <c r="V44" s="1" t="s">
        <v>91</v>
      </c>
      <c r="W44" s="8">
        <v>60</v>
      </c>
      <c r="X44" s="8">
        <v>30</v>
      </c>
      <c r="Y44" s="8">
        <v>30</v>
      </c>
      <c r="AB44" s="8">
        <v>64.099999999999994</v>
      </c>
      <c r="AC44" s="1" t="s">
        <v>161</v>
      </c>
      <c r="AD44" s="1" t="s">
        <v>60</v>
      </c>
      <c r="AE44" s="1" t="s">
        <v>175</v>
      </c>
      <c r="AF44" s="1" t="s">
        <v>60</v>
      </c>
      <c r="AO44" s="8">
        <v>120</v>
      </c>
      <c r="AP44" s="1" t="s">
        <v>176</v>
      </c>
      <c r="AQ44" s="1">
        <v>60</v>
      </c>
      <c r="AR44" s="1">
        <v>60</v>
      </c>
      <c r="AU44" s="1">
        <v>63.35</v>
      </c>
      <c r="AV44" s="1" t="s">
        <v>177</v>
      </c>
      <c r="BM44" s="1" t="s">
        <v>164</v>
      </c>
      <c r="BN44" s="39"/>
      <c r="BP44" s="1">
        <v>0.8</v>
      </c>
    </row>
    <row r="45" spans="1:70" ht="12.5" x14ac:dyDescent="0.25">
      <c r="A45" s="1" t="s">
        <v>156</v>
      </c>
      <c r="B45" s="1" t="s">
        <v>3678</v>
      </c>
      <c r="C45" s="1" t="s">
        <v>157</v>
      </c>
      <c r="D45" s="1" t="s">
        <v>158</v>
      </c>
      <c r="E45" s="1" t="s">
        <v>159</v>
      </c>
      <c r="F45" s="1" t="s">
        <v>84</v>
      </c>
      <c r="G45" s="1" t="s">
        <v>160</v>
      </c>
      <c r="H45" s="1" t="s">
        <v>86</v>
      </c>
      <c r="I45" s="1" t="s">
        <v>52</v>
      </c>
      <c r="J45" s="1" t="s">
        <v>53</v>
      </c>
      <c r="K45" s="1" t="s">
        <v>54</v>
      </c>
      <c r="L45" s="1" t="s">
        <v>55</v>
      </c>
      <c r="M45" s="27">
        <v>1997</v>
      </c>
      <c r="N45" s="27">
        <v>2002</v>
      </c>
      <c r="O45" s="1" t="s">
        <v>56</v>
      </c>
      <c r="P45" s="1" t="s">
        <v>52</v>
      </c>
      <c r="Q45" s="1">
        <v>3</v>
      </c>
      <c r="R45" s="1" t="s">
        <v>57</v>
      </c>
      <c r="S45" s="1" t="s">
        <v>178</v>
      </c>
      <c r="T45" s="1" t="s">
        <v>90</v>
      </c>
      <c r="U45" s="1" t="s">
        <v>60</v>
      </c>
      <c r="V45" s="1" t="s">
        <v>91</v>
      </c>
      <c r="W45" s="8">
        <v>60</v>
      </c>
      <c r="X45" s="8">
        <v>30</v>
      </c>
      <c r="Y45" s="8">
        <v>30</v>
      </c>
      <c r="AB45" s="8">
        <v>64.099999999999994</v>
      </c>
      <c r="AC45" s="1" t="s">
        <v>161</v>
      </c>
      <c r="AD45" s="1" t="s">
        <v>60</v>
      </c>
      <c r="AE45" s="1" t="s">
        <v>179</v>
      </c>
      <c r="AF45" s="1" t="s">
        <v>60</v>
      </c>
      <c r="AO45" s="8">
        <v>120</v>
      </c>
      <c r="AP45" s="1" t="s">
        <v>176</v>
      </c>
      <c r="AQ45" s="1">
        <v>60</v>
      </c>
      <c r="AR45" s="1">
        <v>60</v>
      </c>
      <c r="AU45" s="1">
        <v>63.35</v>
      </c>
      <c r="AV45" s="1" t="s">
        <v>177</v>
      </c>
      <c r="BM45" s="1" t="s">
        <v>164</v>
      </c>
      <c r="BN45" s="39"/>
      <c r="BP45" s="1">
        <v>0.82</v>
      </c>
    </row>
    <row r="46" spans="1:70" ht="12.5" x14ac:dyDescent="0.25">
      <c r="A46" s="1" t="s">
        <v>156</v>
      </c>
      <c r="B46" s="1" t="s">
        <v>3678</v>
      </c>
      <c r="C46" s="1" t="s">
        <v>157</v>
      </c>
      <c r="D46" s="1" t="s">
        <v>158</v>
      </c>
      <c r="E46" s="1" t="s">
        <v>159</v>
      </c>
      <c r="F46" s="1" t="s">
        <v>84</v>
      </c>
      <c r="G46" s="1" t="s">
        <v>160</v>
      </c>
      <c r="H46" s="1" t="s">
        <v>86</v>
      </c>
      <c r="I46" s="1" t="s">
        <v>52</v>
      </c>
      <c r="J46" s="1" t="s">
        <v>53</v>
      </c>
      <c r="K46" s="1" t="s">
        <v>54</v>
      </c>
      <c r="L46" s="1" t="s">
        <v>55</v>
      </c>
      <c r="M46" s="27">
        <v>1997</v>
      </c>
      <c r="N46" s="27">
        <v>2002</v>
      </c>
      <c r="O46" s="1" t="s">
        <v>56</v>
      </c>
      <c r="P46" s="1" t="s">
        <v>52</v>
      </c>
      <c r="Q46" s="1">
        <v>3</v>
      </c>
      <c r="R46" s="1" t="s">
        <v>57</v>
      </c>
      <c r="S46" s="1" t="s">
        <v>180</v>
      </c>
      <c r="T46" s="1" t="s">
        <v>90</v>
      </c>
      <c r="U46" s="1" t="s">
        <v>60</v>
      </c>
      <c r="V46" s="1" t="s">
        <v>91</v>
      </c>
      <c r="W46" s="8">
        <v>60</v>
      </c>
      <c r="X46" s="8">
        <v>30</v>
      </c>
      <c r="Y46" s="8">
        <v>30</v>
      </c>
      <c r="AB46" s="8">
        <v>64.099999999999994</v>
      </c>
      <c r="AC46" s="1" t="s">
        <v>161</v>
      </c>
      <c r="AD46" s="1" t="s">
        <v>60</v>
      </c>
      <c r="AE46" s="1" t="s">
        <v>181</v>
      </c>
      <c r="AF46" s="1" t="s">
        <v>60</v>
      </c>
      <c r="AO46" s="8">
        <v>120</v>
      </c>
      <c r="AP46" s="1" t="s">
        <v>176</v>
      </c>
      <c r="AQ46" s="1">
        <v>60</v>
      </c>
      <c r="AR46" s="1">
        <v>60</v>
      </c>
      <c r="AU46" s="1">
        <v>63.35</v>
      </c>
      <c r="AV46" s="1" t="s">
        <v>177</v>
      </c>
      <c r="BM46" s="1" t="s">
        <v>164</v>
      </c>
      <c r="BN46" s="39"/>
      <c r="BP46" s="1">
        <v>0.78</v>
      </c>
    </row>
    <row r="47" spans="1:70" ht="12.5" x14ac:dyDescent="0.25">
      <c r="A47" s="1" t="s">
        <v>156</v>
      </c>
      <c r="B47" s="1" t="s">
        <v>3678</v>
      </c>
      <c r="C47" s="1" t="s">
        <v>157</v>
      </c>
      <c r="D47" s="1" t="s">
        <v>158</v>
      </c>
      <c r="E47" s="1" t="s">
        <v>159</v>
      </c>
      <c r="F47" s="1" t="s">
        <v>84</v>
      </c>
      <c r="G47" s="1" t="s">
        <v>160</v>
      </c>
      <c r="H47" s="1" t="s">
        <v>86</v>
      </c>
      <c r="I47" s="1" t="s">
        <v>52</v>
      </c>
      <c r="J47" s="1" t="s">
        <v>53</v>
      </c>
      <c r="K47" s="1" t="s">
        <v>54</v>
      </c>
      <c r="L47" s="1" t="s">
        <v>55</v>
      </c>
      <c r="M47" s="27">
        <v>1997</v>
      </c>
      <c r="N47" s="27">
        <v>2002</v>
      </c>
      <c r="O47" s="1" t="s">
        <v>56</v>
      </c>
      <c r="P47" s="1" t="s">
        <v>52</v>
      </c>
      <c r="Q47" s="1">
        <v>4</v>
      </c>
      <c r="R47" s="1" t="s">
        <v>106</v>
      </c>
      <c r="S47" s="1" t="s">
        <v>182</v>
      </c>
      <c r="T47" s="1" t="s">
        <v>90</v>
      </c>
      <c r="U47" s="1" t="s">
        <v>60</v>
      </c>
      <c r="V47" s="1" t="s">
        <v>91</v>
      </c>
      <c r="W47" s="8">
        <v>60</v>
      </c>
      <c r="X47" s="8">
        <v>30</v>
      </c>
      <c r="Y47" s="8">
        <v>30</v>
      </c>
      <c r="AB47" s="8">
        <v>64.099999999999994</v>
      </c>
      <c r="AC47" s="1" t="s">
        <v>161</v>
      </c>
      <c r="AD47" s="1" t="s">
        <v>60</v>
      </c>
      <c r="AE47" s="1" t="s">
        <v>183</v>
      </c>
      <c r="AF47" s="1" t="s">
        <v>60</v>
      </c>
      <c r="AO47" s="8">
        <v>120</v>
      </c>
      <c r="AP47" s="1" t="s">
        <v>176</v>
      </c>
      <c r="AQ47" s="1">
        <v>60</v>
      </c>
      <c r="AR47" s="1">
        <v>60</v>
      </c>
      <c r="AU47" s="1">
        <v>63.35</v>
      </c>
      <c r="AV47" s="1" t="s">
        <v>177</v>
      </c>
      <c r="BM47" s="1" t="s">
        <v>164</v>
      </c>
      <c r="BN47" s="39">
        <v>0.62</v>
      </c>
      <c r="BO47" s="39">
        <v>0.89</v>
      </c>
      <c r="BP47" s="1">
        <v>0.87</v>
      </c>
    </row>
    <row r="48" spans="1:70" ht="12.5" x14ac:dyDescent="0.25">
      <c r="A48" s="1" t="s">
        <v>156</v>
      </c>
      <c r="B48" s="1" t="s">
        <v>3678</v>
      </c>
      <c r="C48" s="1" t="s">
        <v>157</v>
      </c>
      <c r="D48" s="1" t="s">
        <v>158</v>
      </c>
      <c r="E48" s="1" t="s">
        <v>159</v>
      </c>
      <c r="F48" s="1" t="s">
        <v>84</v>
      </c>
      <c r="G48" s="1" t="s">
        <v>160</v>
      </c>
      <c r="H48" s="1" t="s">
        <v>86</v>
      </c>
      <c r="I48" s="1" t="s">
        <v>52</v>
      </c>
      <c r="J48" s="1" t="s">
        <v>53</v>
      </c>
      <c r="K48" s="1" t="s">
        <v>54</v>
      </c>
      <c r="L48" s="1" t="s">
        <v>55</v>
      </c>
      <c r="M48" s="27">
        <v>1997</v>
      </c>
      <c r="N48" s="27">
        <v>2002</v>
      </c>
      <c r="O48" s="1" t="s">
        <v>56</v>
      </c>
      <c r="P48" s="1" t="s">
        <v>52</v>
      </c>
      <c r="Q48" s="1">
        <v>5</v>
      </c>
      <c r="R48" s="1" t="s">
        <v>106</v>
      </c>
      <c r="S48" s="1" t="s">
        <v>169</v>
      </c>
      <c r="T48" s="1" t="s">
        <v>90</v>
      </c>
      <c r="U48" s="1" t="s">
        <v>60</v>
      </c>
      <c r="V48" s="1" t="s">
        <v>91</v>
      </c>
      <c r="W48" s="8">
        <v>60</v>
      </c>
      <c r="X48" s="8">
        <v>30</v>
      </c>
      <c r="Y48" s="8">
        <v>30</v>
      </c>
      <c r="AB48" s="8">
        <v>64.099999999999994</v>
      </c>
      <c r="AC48" s="1" t="s">
        <v>161</v>
      </c>
      <c r="AD48" s="1" t="s">
        <v>60</v>
      </c>
      <c r="AE48" s="1" t="s">
        <v>184</v>
      </c>
      <c r="AF48" s="1" t="s">
        <v>60</v>
      </c>
      <c r="AO48" s="8">
        <v>120</v>
      </c>
      <c r="AP48" s="1" t="s">
        <v>176</v>
      </c>
      <c r="AQ48" s="1">
        <v>60</v>
      </c>
      <c r="AR48" s="1">
        <v>60</v>
      </c>
      <c r="AU48" s="1">
        <v>63.35</v>
      </c>
      <c r="AV48" s="1" t="s">
        <v>177</v>
      </c>
      <c r="BM48" s="1" t="s">
        <v>164</v>
      </c>
      <c r="BN48" s="39"/>
      <c r="BP48" s="1">
        <v>0.81</v>
      </c>
    </row>
    <row r="49" spans="1:70" ht="12.5" x14ac:dyDescent="0.25">
      <c r="A49" s="1" t="s">
        <v>156</v>
      </c>
      <c r="B49" s="1" t="s">
        <v>3678</v>
      </c>
      <c r="C49" s="1" t="s">
        <v>157</v>
      </c>
      <c r="D49" s="1" t="s">
        <v>158</v>
      </c>
      <c r="E49" s="1" t="s">
        <v>159</v>
      </c>
      <c r="F49" s="1" t="s">
        <v>84</v>
      </c>
      <c r="G49" s="1" t="s">
        <v>160</v>
      </c>
      <c r="H49" s="1" t="s">
        <v>86</v>
      </c>
      <c r="I49" s="1" t="s">
        <v>52</v>
      </c>
      <c r="J49" s="1" t="s">
        <v>53</v>
      </c>
      <c r="K49" s="1" t="s">
        <v>54</v>
      </c>
      <c r="L49" s="1" t="s">
        <v>55</v>
      </c>
      <c r="M49" s="27">
        <v>1997</v>
      </c>
      <c r="N49" s="27">
        <v>2002</v>
      </c>
      <c r="O49" s="1" t="s">
        <v>56</v>
      </c>
      <c r="P49" s="1" t="s">
        <v>52</v>
      </c>
      <c r="Q49" s="1">
        <v>5</v>
      </c>
      <c r="R49" s="1" t="s">
        <v>57</v>
      </c>
      <c r="S49" s="1" t="s">
        <v>185</v>
      </c>
      <c r="T49" s="1" t="s">
        <v>90</v>
      </c>
      <c r="U49" s="1" t="s">
        <v>60</v>
      </c>
      <c r="V49" s="1" t="s">
        <v>91</v>
      </c>
      <c r="W49" s="8">
        <v>60</v>
      </c>
      <c r="X49" s="8">
        <v>30</v>
      </c>
      <c r="Y49" s="8">
        <v>30</v>
      </c>
      <c r="AB49" s="8">
        <v>64.099999999999994</v>
      </c>
      <c r="AC49" s="1" t="s">
        <v>161</v>
      </c>
      <c r="AD49" s="1" t="s">
        <v>60</v>
      </c>
      <c r="AE49" s="1" t="s">
        <v>186</v>
      </c>
      <c r="AF49" s="1" t="s">
        <v>60</v>
      </c>
      <c r="AO49" s="8">
        <v>120</v>
      </c>
      <c r="AP49" s="1" t="s">
        <v>176</v>
      </c>
      <c r="AQ49" s="1">
        <v>60</v>
      </c>
      <c r="AR49" s="1">
        <v>60</v>
      </c>
      <c r="AU49" s="1">
        <v>63.35</v>
      </c>
      <c r="AV49" s="1" t="s">
        <v>177</v>
      </c>
      <c r="BM49" s="1" t="s">
        <v>164</v>
      </c>
      <c r="BN49" s="39"/>
      <c r="BP49" s="1">
        <v>0.81</v>
      </c>
    </row>
    <row r="50" spans="1:70" ht="12.5" x14ac:dyDescent="0.25">
      <c r="A50" s="1" t="s">
        <v>156</v>
      </c>
      <c r="B50" s="1" t="s">
        <v>3678</v>
      </c>
      <c r="C50" s="1" t="s">
        <v>157</v>
      </c>
      <c r="D50" s="1" t="s">
        <v>158</v>
      </c>
      <c r="E50" s="1" t="s">
        <v>159</v>
      </c>
      <c r="F50" s="1" t="s">
        <v>84</v>
      </c>
      <c r="G50" s="1" t="s">
        <v>160</v>
      </c>
      <c r="H50" s="1" t="s">
        <v>86</v>
      </c>
      <c r="I50" s="1" t="s">
        <v>52</v>
      </c>
      <c r="J50" s="1" t="s">
        <v>53</v>
      </c>
      <c r="K50" s="1" t="s">
        <v>54</v>
      </c>
      <c r="L50" s="1" t="s">
        <v>55</v>
      </c>
      <c r="M50" s="27">
        <v>1997</v>
      </c>
      <c r="N50" s="27">
        <v>2002</v>
      </c>
      <c r="O50" s="1" t="s">
        <v>56</v>
      </c>
      <c r="P50" s="1" t="s">
        <v>52</v>
      </c>
      <c r="Q50" s="1">
        <v>1</v>
      </c>
      <c r="R50" s="1" t="s">
        <v>106</v>
      </c>
      <c r="S50" s="3" t="s">
        <v>106</v>
      </c>
      <c r="T50" s="1" t="s">
        <v>59</v>
      </c>
      <c r="U50" s="1" t="s">
        <v>60</v>
      </c>
      <c r="V50" s="1" t="s">
        <v>91</v>
      </c>
      <c r="W50" s="8">
        <v>60</v>
      </c>
      <c r="X50" s="8">
        <v>30</v>
      </c>
      <c r="Y50" s="8">
        <v>30</v>
      </c>
      <c r="AB50" s="8">
        <v>64.099999999999994</v>
      </c>
      <c r="AC50" s="1" t="s">
        <v>161</v>
      </c>
      <c r="AD50" s="1" t="s">
        <v>60</v>
      </c>
      <c r="AE50" s="1" t="s">
        <v>187</v>
      </c>
      <c r="AF50" s="1" t="s">
        <v>60</v>
      </c>
      <c r="AW50" s="8">
        <v>26</v>
      </c>
      <c r="AX50" s="8" t="s">
        <v>94</v>
      </c>
      <c r="AY50" s="8">
        <v>13</v>
      </c>
      <c r="AZ50" s="8">
        <v>13</v>
      </c>
      <c r="BD50" s="1" t="s">
        <v>188</v>
      </c>
      <c r="BM50" s="1" t="s">
        <v>164</v>
      </c>
      <c r="BN50" s="39"/>
      <c r="BP50" s="1">
        <v>0.69</v>
      </c>
    </row>
    <row r="51" spans="1:70" ht="12.5" x14ac:dyDescent="0.25">
      <c r="A51" s="1" t="s">
        <v>156</v>
      </c>
      <c r="B51" s="1" t="s">
        <v>3678</v>
      </c>
      <c r="C51" s="1" t="s">
        <v>157</v>
      </c>
      <c r="D51" s="1" t="s">
        <v>158</v>
      </c>
      <c r="E51" s="1" t="s">
        <v>159</v>
      </c>
      <c r="F51" s="1" t="s">
        <v>84</v>
      </c>
      <c r="G51" s="1" t="s">
        <v>160</v>
      </c>
      <c r="H51" s="1" t="s">
        <v>86</v>
      </c>
      <c r="I51" s="1" t="s">
        <v>52</v>
      </c>
      <c r="J51" s="1" t="s">
        <v>53</v>
      </c>
      <c r="K51" s="1" t="s">
        <v>54</v>
      </c>
      <c r="L51" s="1" t="s">
        <v>55</v>
      </c>
      <c r="M51" s="27">
        <v>1997</v>
      </c>
      <c r="N51" s="27">
        <v>2002</v>
      </c>
      <c r="O51" s="1" t="s">
        <v>56</v>
      </c>
      <c r="P51" s="1" t="s">
        <v>52</v>
      </c>
      <c r="Q51" s="1">
        <v>3</v>
      </c>
      <c r="R51" s="1" t="s">
        <v>57</v>
      </c>
      <c r="S51" s="1" t="s">
        <v>189</v>
      </c>
      <c r="T51" s="1" t="s">
        <v>90</v>
      </c>
      <c r="U51" s="1" t="s">
        <v>60</v>
      </c>
      <c r="V51" s="1" t="s">
        <v>91</v>
      </c>
      <c r="W51" s="8">
        <v>60</v>
      </c>
      <c r="X51" s="8">
        <v>30</v>
      </c>
      <c r="Y51" s="8">
        <v>30</v>
      </c>
      <c r="AB51" s="8">
        <v>64.099999999999994</v>
      </c>
      <c r="AC51" s="1" t="s">
        <v>161</v>
      </c>
      <c r="AD51" s="1" t="s">
        <v>60</v>
      </c>
      <c r="AE51" s="1" t="s">
        <v>190</v>
      </c>
      <c r="AF51" s="1" t="s">
        <v>60</v>
      </c>
      <c r="AW51" s="8">
        <v>26</v>
      </c>
      <c r="AX51" s="8" t="s">
        <v>94</v>
      </c>
      <c r="AY51" s="8">
        <v>13</v>
      </c>
      <c r="AZ51" s="8">
        <v>13</v>
      </c>
      <c r="BD51" s="1" t="s">
        <v>188</v>
      </c>
      <c r="BM51" s="1" t="s">
        <v>164</v>
      </c>
      <c r="BN51" s="39">
        <v>0.84</v>
      </c>
      <c r="BO51" s="39">
        <v>0.69</v>
      </c>
      <c r="BP51" s="1">
        <v>0.87</v>
      </c>
    </row>
    <row r="52" spans="1:70" ht="12.5" x14ac:dyDescent="0.25">
      <c r="A52" s="1" t="s">
        <v>156</v>
      </c>
      <c r="B52" s="1" t="s">
        <v>3678</v>
      </c>
      <c r="C52" s="1" t="s">
        <v>157</v>
      </c>
      <c r="D52" s="1" t="s">
        <v>158</v>
      </c>
      <c r="E52" s="1" t="s">
        <v>159</v>
      </c>
      <c r="F52" s="1" t="s">
        <v>84</v>
      </c>
      <c r="G52" s="1" t="s">
        <v>160</v>
      </c>
      <c r="H52" s="1" t="s">
        <v>86</v>
      </c>
      <c r="I52" s="1" t="s">
        <v>52</v>
      </c>
      <c r="J52" s="1" t="s">
        <v>53</v>
      </c>
      <c r="K52" s="1" t="s">
        <v>54</v>
      </c>
      <c r="L52" s="1" t="s">
        <v>55</v>
      </c>
      <c r="M52" s="27">
        <v>1997</v>
      </c>
      <c r="N52" s="27">
        <v>2002</v>
      </c>
      <c r="O52" s="1" t="s">
        <v>56</v>
      </c>
      <c r="P52" s="1" t="s">
        <v>52</v>
      </c>
      <c r="Q52" s="1">
        <v>4</v>
      </c>
      <c r="R52" s="1" t="s">
        <v>106</v>
      </c>
      <c r="S52" s="1" t="s">
        <v>191</v>
      </c>
      <c r="T52" s="1" t="s">
        <v>90</v>
      </c>
      <c r="U52" s="1" t="s">
        <v>60</v>
      </c>
      <c r="V52" s="1" t="s">
        <v>91</v>
      </c>
      <c r="W52" s="8">
        <v>60</v>
      </c>
      <c r="X52" s="8">
        <v>30</v>
      </c>
      <c r="Y52" s="8">
        <v>30</v>
      </c>
      <c r="AB52" s="8">
        <v>64.099999999999994</v>
      </c>
      <c r="AC52" s="1" t="s">
        <v>161</v>
      </c>
      <c r="AD52" s="1" t="s">
        <v>60</v>
      </c>
      <c r="AE52" s="1" t="s">
        <v>192</v>
      </c>
      <c r="AF52" s="1" t="s">
        <v>60</v>
      </c>
      <c r="AW52" s="8">
        <v>26</v>
      </c>
      <c r="AX52" s="8" t="s">
        <v>94</v>
      </c>
      <c r="AY52" s="8">
        <v>13</v>
      </c>
      <c r="AZ52" s="8">
        <v>13</v>
      </c>
      <c r="BD52" s="1" t="s">
        <v>188</v>
      </c>
      <c r="BM52" s="1" t="s">
        <v>164</v>
      </c>
      <c r="BN52" s="39"/>
      <c r="BP52" s="1">
        <v>0.87</v>
      </c>
    </row>
    <row r="53" spans="1:70" ht="12.5" x14ac:dyDescent="0.25">
      <c r="A53" s="1" t="s">
        <v>156</v>
      </c>
      <c r="B53" s="1" t="s">
        <v>3678</v>
      </c>
      <c r="C53" s="1" t="s">
        <v>157</v>
      </c>
      <c r="D53" s="1" t="s">
        <v>158</v>
      </c>
      <c r="E53" s="1" t="s">
        <v>159</v>
      </c>
      <c r="F53" s="1" t="s">
        <v>84</v>
      </c>
      <c r="G53" s="1" t="s">
        <v>160</v>
      </c>
      <c r="H53" s="1" t="s">
        <v>86</v>
      </c>
      <c r="I53" s="1" t="s">
        <v>52</v>
      </c>
      <c r="J53" s="1" t="s">
        <v>53</v>
      </c>
      <c r="K53" s="1" t="s">
        <v>54</v>
      </c>
      <c r="L53" s="1" t="s">
        <v>55</v>
      </c>
      <c r="M53" s="27">
        <v>1997</v>
      </c>
      <c r="N53" s="27">
        <v>2002</v>
      </c>
      <c r="O53" s="1" t="s">
        <v>56</v>
      </c>
      <c r="P53" s="1" t="s">
        <v>52</v>
      </c>
      <c r="Q53" s="1">
        <v>4</v>
      </c>
      <c r="R53" s="1" t="s">
        <v>57</v>
      </c>
      <c r="S53" s="1" t="s">
        <v>193</v>
      </c>
      <c r="T53" s="1" t="s">
        <v>90</v>
      </c>
      <c r="U53" s="1" t="s">
        <v>60</v>
      </c>
      <c r="V53" s="1" t="s">
        <v>91</v>
      </c>
      <c r="W53" s="8">
        <v>60</v>
      </c>
      <c r="X53" s="8">
        <v>30</v>
      </c>
      <c r="Y53" s="8">
        <v>30</v>
      </c>
      <c r="AB53" s="8">
        <v>64.099999999999994</v>
      </c>
      <c r="AC53" s="1" t="s">
        <v>161</v>
      </c>
      <c r="AD53" s="1" t="s">
        <v>60</v>
      </c>
      <c r="AE53" s="1" t="s">
        <v>194</v>
      </c>
      <c r="AF53" s="1" t="s">
        <v>60</v>
      </c>
      <c r="AW53" s="8">
        <v>26</v>
      </c>
      <c r="AX53" s="8" t="s">
        <v>94</v>
      </c>
      <c r="AY53" s="8">
        <v>13</v>
      </c>
      <c r="AZ53" s="8">
        <v>13</v>
      </c>
      <c r="BD53" s="1" t="s">
        <v>188</v>
      </c>
      <c r="BM53" s="1" t="s">
        <v>164</v>
      </c>
      <c r="BN53" s="39"/>
      <c r="BP53" s="1">
        <v>0.82</v>
      </c>
    </row>
    <row r="54" spans="1:70" ht="12.5" x14ac:dyDescent="0.25">
      <c r="A54" s="1" t="s">
        <v>156</v>
      </c>
      <c r="B54" s="1" t="s">
        <v>3678</v>
      </c>
      <c r="C54" s="1" t="s">
        <v>157</v>
      </c>
      <c r="D54" s="1" t="s">
        <v>158</v>
      </c>
      <c r="E54" s="1" t="s">
        <v>159</v>
      </c>
      <c r="F54" s="1" t="s">
        <v>84</v>
      </c>
      <c r="G54" s="1" t="s">
        <v>160</v>
      </c>
      <c r="H54" s="1" t="s">
        <v>86</v>
      </c>
      <c r="I54" s="1" t="s">
        <v>52</v>
      </c>
      <c r="J54" s="1" t="s">
        <v>53</v>
      </c>
      <c r="K54" s="1" t="s">
        <v>54</v>
      </c>
      <c r="L54" s="1" t="s">
        <v>55</v>
      </c>
      <c r="M54" s="27">
        <v>1997</v>
      </c>
      <c r="N54" s="27">
        <v>2002</v>
      </c>
      <c r="O54" s="1" t="s">
        <v>56</v>
      </c>
      <c r="P54" s="1" t="s">
        <v>52</v>
      </c>
      <c r="Q54" s="1">
        <v>5</v>
      </c>
      <c r="R54" s="1" t="s">
        <v>106</v>
      </c>
      <c r="S54" s="1" t="s">
        <v>195</v>
      </c>
      <c r="T54" s="1" t="s">
        <v>90</v>
      </c>
      <c r="U54" s="1" t="s">
        <v>60</v>
      </c>
      <c r="V54" s="1" t="s">
        <v>91</v>
      </c>
      <c r="W54" s="8">
        <v>60</v>
      </c>
      <c r="X54" s="8">
        <v>30</v>
      </c>
      <c r="Y54" s="8">
        <v>30</v>
      </c>
      <c r="AB54" s="8">
        <v>64.099999999999994</v>
      </c>
      <c r="AC54" s="1" t="s">
        <v>161</v>
      </c>
      <c r="AD54" s="1" t="s">
        <v>60</v>
      </c>
      <c r="AE54" s="1" t="s">
        <v>196</v>
      </c>
      <c r="AF54" s="1" t="s">
        <v>60</v>
      </c>
      <c r="AW54" s="8">
        <v>26</v>
      </c>
      <c r="AX54" s="8" t="s">
        <v>94</v>
      </c>
      <c r="AY54" s="8">
        <v>13</v>
      </c>
      <c r="AZ54" s="8">
        <v>13</v>
      </c>
      <c r="BD54" s="1" t="s">
        <v>188</v>
      </c>
      <c r="BM54" s="1" t="s">
        <v>164</v>
      </c>
      <c r="BN54" s="39"/>
      <c r="BP54" s="1">
        <v>0.85</v>
      </c>
    </row>
    <row r="55" spans="1:70" ht="12.5" x14ac:dyDescent="0.25">
      <c r="A55" s="1" t="s">
        <v>156</v>
      </c>
      <c r="B55" s="1" t="s">
        <v>3678</v>
      </c>
      <c r="C55" s="1" t="s">
        <v>157</v>
      </c>
      <c r="D55" s="1" t="s">
        <v>158</v>
      </c>
      <c r="E55" s="1" t="s">
        <v>159</v>
      </c>
      <c r="F55" s="1" t="s">
        <v>84</v>
      </c>
      <c r="G55" s="1" t="s">
        <v>160</v>
      </c>
      <c r="H55" s="1" t="s">
        <v>86</v>
      </c>
      <c r="I55" s="1" t="s">
        <v>52</v>
      </c>
      <c r="J55" s="1" t="s">
        <v>53</v>
      </c>
      <c r="K55" s="1" t="s">
        <v>54</v>
      </c>
      <c r="L55" s="1" t="s">
        <v>55</v>
      </c>
      <c r="M55" s="27">
        <v>1997</v>
      </c>
      <c r="N55" s="27">
        <v>2002</v>
      </c>
      <c r="O55" s="1" t="s">
        <v>56</v>
      </c>
      <c r="P55" s="1" t="s">
        <v>52</v>
      </c>
      <c r="Q55" s="1">
        <v>2</v>
      </c>
      <c r="R55" s="1" t="s">
        <v>57</v>
      </c>
      <c r="S55" s="1" t="s">
        <v>197</v>
      </c>
      <c r="T55" s="1" t="s">
        <v>90</v>
      </c>
      <c r="U55" s="1" t="s">
        <v>60</v>
      </c>
      <c r="V55" s="1" t="s">
        <v>91</v>
      </c>
      <c r="W55" s="8">
        <v>60</v>
      </c>
      <c r="X55" s="8">
        <v>30</v>
      </c>
      <c r="Y55" s="8">
        <v>30</v>
      </c>
      <c r="AB55" s="8">
        <v>64.099999999999994</v>
      </c>
      <c r="AC55" s="1" t="s">
        <v>161</v>
      </c>
      <c r="AD55" s="1" t="s">
        <v>60</v>
      </c>
      <c r="AE55" s="1" t="s">
        <v>198</v>
      </c>
      <c r="AF55" s="1" t="s">
        <v>60</v>
      </c>
      <c r="AW55" s="8">
        <v>26</v>
      </c>
      <c r="AX55" s="8" t="s">
        <v>94</v>
      </c>
      <c r="AY55" s="8">
        <v>13</v>
      </c>
      <c r="AZ55" s="8">
        <v>13</v>
      </c>
      <c r="BD55" s="1" t="s">
        <v>188</v>
      </c>
      <c r="BM55" s="1" t="s">
        <v>164</v>
      </c>
      <c r="BN55" s="39"/>
      <c r="BP55" s="1">
        <v>0.82</v>
      </c>
    </row>
    <row r="56" spans="1:70" ht="12.5" x14ac:dyDescent="0.25">
      <c r="A56" s="1" t="s">
        <v>156</v>
      </c>
      <c r="B56" s="1" t="s">
        <v>3678</v>
      </c>
      <c r="C56" s="1" t="s">
        <v>157</v>
      </c>
      <c r="D56" s="1" t="s">
        <v>158</v>
      </c>
      <c r="E56" s="1" t="s">
        <v>159</v>
      </c>
      <c r="F56" s="1" t="s">
        <v>84</v>
      </c>
      <c r="G56" s="1" t="s">
        <v>160</v>
      </c>
      <c r="H56" s="1" t="s">
        <v>86</v>
      </c>
      <c r="I56" s="1" t="s">
        <v>52</v>
      </c>
      <c r="J56" s="1" t="s">
        <v>53</v>
      </c>
      <c r="K56" s="1" t="s">
        <v>54</v>
      </c>
      <c r="L56" s="1" t="s">
        <v>55</v>
      </c>
      <c r="M56" s="27">
        <v>1997</v>
      </c>
      <c r="N56" s="27">
        <v>2002</v>
      </c>
      <c r="O56" s="1" t="s">
        <v>56</v>
      </c>
      <c r="P56" s="1" t="s">
        <v>52</v>
      </c>
      <c r="Q56" s="1">
        <v>3</v>
      </c>
      <c r="R56" s="1" t="s">
        <v>106</v>
      </c>
      <c r="S56" s="1" t="s">
        <v>199</v>
      </c>
      <c r="T56" s="1" t="s">
        <v>90</v>
      </c>
      <c r="U56" s="1" t="s">
        <v>60</v>
      </c>
      <c r="V56" s="1" t="s">
        <v>91</v>
      </c>
      <c r="W56" s="8">
        <v>60</v>
      </c>
      <c r="X56" s="8">
        <v>30</v>
      </c>
      <c r="Y56" s="8">
        <v>30</v>
      </c>
      <c r="AB56" s="8">
        <v>64.099999999999994</v>
      </c>
      <c r="AC56" s="1" t="s">
        <v>161</v>
      </c>
      <c r="AD56" s="1" t="s">
        <v>60</v>
      </c>
      <c r="AE56" s="1" t="s">
        <v>200</v>
      </c>
      <c r="AF56" s="1" t="s">
        <v>60</v>
      </c>
      <c r="AW56" s="8">
        <v>26</v>
      </c>
      <c r="AX56" s="8" t="s">
        <v>94</v>
      </c>
      <c r="AY56" s="8">
        <v>13</v>
      </c>
      <c r="AZ56" s="8">
        <v>13</v>
      </c>
      <c r="BD56" s="1" t="s">
        <v>188</v>
      </c>
      <c r="BM56" s="1" t="s">
        <v>164</v>
      </c>
      <c r="BN56" s="39"/>
      <c r="BP56" s="1">
        <v>0.83</v>
      </c>
    </row>
    <row r="57" spans="1:70" ht="12.5" x14ac:dyDescent="0.25">
      <c r="A57" s="1" t="s">
        <v>201</v>
      </c>
      <c r="B57" s="1" t="s">
        <v>3679</v>
      </c>
      <c r="C57" s="1" t="s">
        <v>202</v>
      </c>
      <c r="D57" s="1" t="s">
        <v>203</v>
      </c>
      <c r="E57" s="1" t="s">
        <v>204</v>
      </c>
      <c r="F57" s="1" t="s">
        <v>205</v>
      </c>
      <c r="G57" s="1" t="s">
        <v>206</v>
      </c>
      <c r="H57" s="1" t="s">
        <v>86</v>
      </c>
      <c r="I57" s="1" t="s">
        <v>52</v>
      </c>
      <c r="J57" s="1" t="s">
        <v>53</v>
      </c>
      <c r="K57" s="1" t="s">
        <v>87</v>
      </c>
      <c r="L57" s="1" t="s">
        <v>88</v>
      </c>
      <c r="M57" s="28">
        <v>37469</v>
      </c>
      <c r="N57" s="28">
        <v>37895</v>
      </c>
      <c r="O57" s="1" t="s">
        <v>56</v>
      </c>
      <c r="P57" s="1" t="s">
        <v>52</v>
      </c>
      <c r="Q57" s="1">
        <v>1</v>
      </c>
      <c r="R57" s="1" t="s">
        <v>57</v>
      </c>
      <c r="S57" s="3" t="s">
        <v>207</v>
      </c>
      <c r="T57" s="1" t="s">
        <v>59</v>
      </c>
      <c r="U57" s="1" t="s">
        <v>60</v>
      </c>
      <c r="V57" s="1" t="s">
        <v>61</v>
      </c>
      <c r="W57" s="8">
        <v>71</v>
      </c>
      <c r="X57" s="8">
        <v>37</v>
      </c>
      <c r="Y57" s="8">
        <v>34</v>
      </c>
      <c r="AB57" s="8">
        <v>61.3</v>
      </c>
      <c r="AD57" s="1" t="s">
        <v>60</v>
      </c>
      <c r="AE57" s="1" t="s">
        <v>208</v>
      </c>
      <c r="AF57" s="1" t="s">
        <v>93</v>
      </c>
      <c r="AH57" s="1">
        <v>71</v>
      </c>
      <c r="AI57" s="1">
        <v>33</v>
      </c>
      <c r="AJ57" s="1">
        <v>38</v>
      </c>
      <c r="AM57" s="1">
        <v>62.1</v>
      </c>
      <c r="AO57" s="1"/>
      <c r="BE57" s="1"/>
      <c r="BM57" s="1" t="s">
        <v>209</v>
      </c>
      <c r="BN57" s="39"/>
      <c r="BP57" s="1">
        <v>0.92500000000000004</v>
      </c>
      <c r="BR57" s="1" t="s">
        <v>210</v>
      </c>
    </row>
    <row r="58" spans="1:70" ht="12.5" x14ac:dyDescent="0.25">
      <c r="A58" s="1" t="s">
        <v>201</v>
      </c>
      <c r="B58" s="1" t="s">
        <v>3679</v>
      </c>
      <c r="C58" s="1" t="s">
        <v>202</v>
      </c>
      <c r="D58" s="1" t="s">
        <v>203</v>
      </c>
      <c r="E58" s="1" t="s">
        <v>204</v>
      </c>
      <c r="F58" s="1" t="s">
        <v>205</v>
      </c>
      <c r="G58" s="1" t="s">
        <v>206</v>
      </c>
      <c r="H58" s="1" t="s">
        <v>86</v>
      </c>
      <c r="I58" s="1" t="s">
        <v>52</v>
      </c>
      <c r="J58" s="1" t="s">
        <v>53</v>
      </c>
      <c r="K58" s="1" t="s">
        <v>87</v>
      </c>
      <c r="L58" s="1" t="s">
        <v>88</v>
      </c>
      <c r="M58" s="28">
        <v>37469</v>
      </c>
      <c r="N58" s="28">
        <v>37895</v>
      </c>
      <c r="O58" s="1" t="s">
        <v>56</v>
      </c>
      <c r="P58" s="1" t="s">
        <v>52</v>
      </c>
      <c r="Q58" s="1">
        <v>1</v>
      </c>
      <c r="R58" s="1" t="s">
        <v>57</v>
      </c>
      <c r="S58" s="3" t="s">
        <v>211</v>
      </c>
      <c r="T58" s="1" t="s">
        <v>59</v>
      </c>
      <c r="U58" s="1" t="s">
        <v>60</v>
      </c>
      <c r="V58" s="1" t="s">
        <v>61</v>
      </c>
      <c r="W58" s="8">
        <v>71</v>
      </c>
      <c r="X58" s="8">
        <v>37</v>
      </c>
      <c r="Y58" s="8">
        <v>34</v>
      </c>
      <c r="AB58" s="8">
        <v>61.3</v>
      </c>
      <c r="AD58" s="1" t="s">
        <v>60</v>
      </c>
      <c r="AE58" s="1" t="s">
        <v>208</v>
      </c>
      <c r="AF58" s="1" t="s">
        <v>93</v>
      </c>
      <c r="AH58" s="1">
        <v>71</v>
      </c>
      <c r="AI58" s="1">
        <v>33</v>
      </c>
      <c r="AJ58" s="1">
        <v>38</v>
      </c>
      <c r="AM58" s="1">
        <v>62.1</v>
      </c>
      <c r="AO58" s="1"/>
      <c r="BE58" s="1"/>
      <c r="BM58" s="1" t="s">
        <v>209</v>
      </c>
      <c r="BN58" s="39"/>
      <c r="BP58" s="1">
        <v>0.79400000000000004</v>
      </c>
      <c r="BR58" s="1" t="s">
        <v>210</v>
      </c>
    </row>
    <row r="59" spans="1:70" ht="12.5" x14ac:dyDescent="0.25">
      <c r="A59" s="1" t="s">
        <v>201</v>
      </c>
      <c r="B59" s="1" t="s">
        <v>3679</v>
      </c>
      <c r="C59" s="1" t="s">
        <v>202</v>
      </c>
      <c r="D59" s="1" t="s">
        <v>203</v>
      </c>
      <c r="E59" s="1" t="s">
        <v>204</v>
      </c>
      <c r="F59" s="1" t="s">
        <v>205</v>
      </c>
      <c r="G59" s="1" t="s">
        <v>206</v>
      </c>
      <c r="H59" s="1" t="s">
        <v>86</v>
      </c>
      <c r="I59" s="1" t="s">
        <v>52</v>
      </c>
      <c r="J59" s="1" t="s">
        <v>53</v>
      </c>
      <c r="K59" s="1" t="s">
        <v>87</v>
      </c>
      <c r="L59" s="1" t="s">
        <v>88</v>
      </c>
      <c r="M59" s="28">
        <v>37469</v>
      </c>
      <c r="N59" s="28">
        <v>37895</v>
      </c>
      <c r="O59" s="1" t="s">
        <v>56</v>
      </c>
      <c r="P59" s="1" t="s">
        <v>52</v>
      </c>
      <c r="Q59" s="1">
        <v>1</v>
      </c>
      <c r="R59" s="1" t="s">
        <v>57</v>
      </c>
      <c r="S59" s="3" t="s">
        <v>212</v>
      </c>
      <c r="T59" s="1" t="s">
        <v>59</v>
      </c>
      <c r="U59" s="1" t="s">
        <v>60</v>
      </c>
      <c r="V59" s="1" t="s">
        <v>61</v>
      </c>
      <c r="W59" s="8">
        <v>71</v>
      </c>
      <c r="X59" s="8">
        <v>37</v>
      </c>
      <c r="Y59" s="8">
        <v>34</v>
      </c>
      <c r="AB59" s="8">
        <v>61.3</v>
      </c>
      <c r="AD59" s="1" t="s">
        <v>60</v>
      </c>
      <c r="AE59" s="1" t="s">
        <v>208</v>
      </c>
      <c r="AF59" s="1" t="s">
        <v>93</v>
      </c>
      <c r="AH59" s="1">
        <v>71</v>
      </c>
      <c r="AI59" s="1">
        <v>33</v>
      </c>
      <c r="AJ59" s="1">
        <v>38</v>
      </c>
      <c r="AM59" s="1">
        <v>62.1</v>
      </c>
      <c r="AO59" s="1"/>
      <c r="BE59" s="1"/>
      <c r="BM59" s="1" t="s">
        <v>209</v>
      </c>
      <c r="BN59" s="39"/>
      <c r="BP59" s="1">
        <v>0.64800000000000002</v>
      </c>
      <c r="BR59" s="1" t="s">
        <v>210</v>
      </c>
    </row>
    <row r="60" spans="1:70" ht="12.5" x14ac:dyDescent="0.25">
      <c r="A60" s="1" t="s">
        <v>201</v>
      </c>
      <c r="B60" s="1" t="s">
        <v>3679</v>
      </c>
      <c r="C60" s="1" t="s">
        <v>202</v>
      </c>
      <c r="D60" s="1" t="s">
        <v>203</v>
      </c>
      <c r="E60" s="1" t="s">
        <v>204</v>
      </c>
      <c r="F60" s="1" t="s">
        <v>205</v>
      </c>
      <c r="G60" s="1" t="s">
        <v>206</v>
      </c>
      <c r="H60" s="1" t="s">
        <v>86</v>
      </c>
      <c r="I60" s="1" t="s">
        <v>52</v>
      </c>
      <c r="J60" s="1" t="s">
        <v>53</v>
      </c>
      <c r="K60" s="1" t="s">
        <v>87</v>
      </c>
      <c r="L60" s="1" t="s">
        <v>88</v>
      </c>
      <c r="M60" s="28">
        <v>37469</v>
      </c>
      <c r="N60" s="28">
        <v>37895</v>
      </c>
      <c r="O60" s="1" t="s">
        <v>56</v>
      </c>
      <c r="P60" s="1" t="s">
        <v>52</v>
      </c>
      <c r="Q60" s="1">
        <v>1</v>
      </c>
      <c r="R60" s="1" t="s">
        <v>57</v>
      </c>
      <c r="S60" s="3" t="s">
        <v>213</v>
      </c>
      <c r="T60" s="1" t="s">
        <v>59</v>
      </c>
      <c r="U60" s="1" t="s">
        <v>60</v>
      </c>
      <c r="V60" s="1" t="s">
        <v>61</v>
      </c>
      <c r="W60" s="8">
        <v>71</v>
      </c>
      <c r="X60" s="8">
        <v>37</v>
      </c>
      <c r="Y60" s="8">
        <v>34</v>
      </c>
      <c r="AB60" s="8">
        <v>61.3</v>
      </c>
      <c r="AD60" s="1" t="s">
        <v>60</v>
      </c>
      <c r="AE60" s="1" t="s">
        <v>208</v>
      </c>
      <c r="AF60" s="1" t="s">
        <v>93</v>
      </c>
      <c r="AH60" s="1">
        <v>71</v>
      </c>
      <c r="AI60" s="1">
        <v>33</v>
      </c>
      <c r="AJ60" s="1">
        <v>38</v>
      </c>
      <c r="AM60" s="1">
        <v>62.1</v>
      </c>
      <c r="AO60" s="1"/>
      <c r="BE60" s="1"/>
      <c r="BM60" s="1" t="s">
        <v>209</v>
      </c>
      <c r="BN60" s="39"/>
      <c r="BP60" s="1">
        <v>0.79800000000000004</v>
      </c>
      <c r="BR60" s="1" t="s">
        <v>210</v>
      </c>
    </row>
    <row r="61" spans="1:70" ht="12.5" x14ac:dyDescent="0.25">
      <c r="A61" s="1" t="s">
        <v>201</v>
      </c>
      <c r="B61" s="1" t="s">
        <v>3679</v>
      </c>
      <c r="C61" s="1" t="s">
        <v>202</v>
      </c>
      <c r="D61" s="1" t="s">
        <v>203</v>
      </c>
      <c r="E61" s="1" t="s">
        <v>204</v>
      </c>
      <c r="F61" s="1" t="s">
        <v>205</v>
      </c>
      <c r="G61" s="1" t="s">
        <v>206</v>
      </c>
      <c r="H61" s="1" t="s">
        <v>86</v>
      </c>
      <c r="I61" s="1" t="s">
        <v>52</v>
      </c>
      <c r="J61" s="1" t="s">
        <v>53</v>
      </c>
      <c r="K61" s="1" t="s">
        <v>87</v>
      </c>
      <c r="L61" s="1" t="s">
        <v>88</v>
      </c>
      <c r="M61" s="28">
        <v>37469</v>
      </c>
      <c r="N61" s="28">
        <v>37895</v>
      </c>
      <c r="O61" s="1" t="s">
        <v>56</v>
      </c>
      <c r="P61" s="1" t="s">
        <v>52</v>
      </c>
      <c r="Q61" s="1">
        <v>4</v>
      </c>
      <c r="R61" s="1" t="s">
        <v>57</v>
      </c>
      <c r="S61" s="1" t="s">
        <v>214</v>
      </c>
      <c r="T61" s="1" t="s">
        <v>90</v>
      </c>
      <c r="U61" s="1" t="s">
        <v>60</v>
      </c>
      <c r="V61" s="1" t="s">
        <v>61</v>
      </c>
      <c r="W61" s="8">
        <v>71</v>
      </c>
      <c r="X61" s="8">
        <v>37</v>
      </c>
      <c r="Y61" s="8">
        <v>34</v>
      </c>
      <c r="AB61" s="8">
        <v>61.3</v>
      </c>
      <c r="AD61" s="1" t="s">
        <v>60</v>
      </c>
      <c r="AE61" s="1" t="s">
        <v>208</v>
      </c>
      <c r="AF61" s="1" t="s">
        <v>93</v>
      </c>
      <c r="AH61" s="1">
        <v>71</v>
      </c>
      <c r="AI61" s="1">
        <v>33</v>
      </c>
      <c r="AJ61" s="1">
        <v>38</v>
      </c>
      <c r="AM61" s="1">
        <v>62.1</v>
      </c>
      <c r="AO61" s="1"/>
      <c r="BE61" s="1"/>
      <c r="BM61" s="1" t="s">
        <v>209</v>
      </c>
      <c r="BN61" s="39">
        <v>0.97199999999999998</v>
      </c>
      <c r="BO61" s="39">
        <v>0.94399999999999995</v>
      </c>
      <c r="BP61" s="1">
        <v>0.97799999999999998</v>
      </c>
    </row>
    <row r="62" spans="1:70" ht="12.5" x14ac:dyDescent="0.25">
      <c r="A62" s="1" t="s">
        <v>201</v>
      </c>
      <c r="B62" s="1" t="s">
        <v>3679</v>
      </c>
      <c r="C62" s="1" t="s">
        <v>202</v>
      </c>
      <c r="D62" s="1" t="s">
        <v>203</v>
      </c>
      <c r="E62" s="1" t="s">
        <v>204</v>
      </c>
      <c r="F62" s="1" t="s">
        <v>205</v>
      </c>
      <c r="G62" s="1" t="s">
        <v>206</v>
      </c>
      <c r="H62" s="1" t="s">
        <v>86</v>
      </c>
      <c r="I62" s="1" t="s">
        <v>52</v>
      </c>
      <c r="J62" s="1" t="s">
        <v>53</v>
      </c>
      <c r="K62" s="1" t="s">
        <v>87</v>
      </c>
      <c r="L62" s="1" t="s">
        <v>88</v>
      </c>
      <c r="M62" s="28">
        <v>37469</v>
      </c>
      <c r="N62" s="28">
        <v>37895</v>
      </c>
      <c r="O62" s="1" t="s">
        <v>56</v>
      </c>
      <c r="P62" s="1" t="s">
        <v>52</v>
      </c>
      <c r="Q62" s="1">
        <v>1</v>
      </c>
      <c r="R62" s="1" t="s">
        <v>57</v>
      </c>
      <c r="S62" s="3" t="s">
        <v>207</v>
      </c>
      <c r="T62" s="1" t="s">
        <v>59</v>
      </c>
      <c r="U62" s="1" t="s">
        <v>60</v>
      </c>
      <c r="V62" s="1" t="s">
        <v>61</v>
      </c>
      <c r="W62" s="8">
        <v>33</v>
      </c>
      <c r="X62" s="8">
        <v>18</v>
      </c>
      <c r="Y62" s="8">
        <v>15</v>
      </c>
      <c r="AB62" s="8">
        <v>62</v>
      </c>
      <c r="AD62" s="1" t="s">
        <v>60</v>
      </c>
      <c r="AE62" s="1" t="s">
        <v>215</v>
      </c>
      <c r="AF62" s="1" t="s">
        <v>93</v>
      </c>
      <c r="AH62" s="1">
        <v>45</v>
      </c>
      <c r="AI62" s="1">
        <v>24</v>
      </c>
      <c r="AJ62" s="1">
        <v>21</v>
      </c>
      <c r="AM62" s="1">
        <v>63.2</v>
      </c>
      <c r="AO62" s="1"/>
      <c r="BE62" s="1"/>
      <c r="BM62" s="1" t="s">
        <v>209</v>
      </c>
      <c r="BN62" s="39"/>
      <c r="BP62" s="1"/>
      <c r="BR62" s="1" t="s">
        <v>216</v>
      </c>
    </row>
    <row r="63" spans="1:70" ht="12.5" x14ac:dyDescent="0.25">
      <c r="A63" s="1" t="s">
        <v>201</v>
      </c>
      <c r="B63" s="1" t="s">
        <v>3679</v>
      </c>
      <c r="C63" s="1" t="s">
        <v>202</v>
      </c>
      <c r="D63" s="1" t="s">
        <v>203</v>
      </c>
      <c r="E63" s="1" t="s">
        <v>204</v>
      </c>
      <c r="F63" s="1" t="s">
        <v>205</v>
      </c>
      <c r="G63" s="1" t="s">
        <v>206</v>
      </c>
      <c r="H63" s="1" t="s">
        <v>86</v>
      </c>
      <c r="I63" s="1" t="s">
        <v>52</v>
      </c>
      <c r="J63" s="1" t="s">
        <v>53</v>
      </c>
      <c r="K63" s="1" t="s">
        <v>87</v>
      </c>
      <c r="L63" s="1" t="s">
        <v>88</v>
      </c>
      <c r="M63" s="28">
        <v>37469</v>
      </c>
      <c r="N63" s="28">
        <v>37895</v>
      </c>
      <c r="O63" s="1" t="s">
        <v>56</v>
      </c>
      <c r="P63" s="1" t="s">
        <v>52</v>
      </c>
      <c r="Q63" s="1">
        <v>1</v>
      </c>
      <c r="R63" s="1" t="s">
        <v>57</v>
      </c>
      <c r="S63" s="3" t="s">
        <v>211</v>
      </c>
      <c r="T63" s="1" t="s">
        <v>59</v>
      </c>
      <c r="U63" s="1" t="s">
        <v>60</v>
      </c>
      <c r="V63" s="1" t="s">
        <v>61</v>
      </c>
      <c r="W63" s="8">
        <v>33</v>
      </c>
      <c r="X63" s="8">
        <v>18</v>
      </c>
      <c r="Y63" s="8">
        <v>15</v>
      </c>
      <c r="AB63" s="8">
        <v>62</v>
      </c>
      <c r="AD63" s="1" t="s">
        <v>60</v>
      </c>
      <c r="AE63" s="1" t="s">
        <v>215</v>
      </c>
      <c r="AF63" s="1" t="s">
        <v>93</v>
      </c>
      <c r="AH63" s="1">
        <v>45</v>
      </c>
      <c r="AI63" s="1">
        <v>24</v>
      </c>
      <c r="AJ63" s="1">
        <v>21</v>
      </c>
      <c r="AM63" s="1">
        <v>63.2</v>
      </c>
      <c r="AO63" s="1"/>
      <c r="BE63" s="1"/>
      <c r="BM63" s="1" t="s">
        <v>209</v>
      </c>
      <c r="BN63" s="39"/>
      <c r="BP63" s="1"/>
      <c r="BR63" s="1" t="s">
        <v>216</v>
      </c>
    </row>
    <row r="64" spans="1:70" ht="12.5" x14ac:dyDescent="0.25">
      <c r="A64" s="1" t="s">
        <v>201</v>
      </c>
      <c r="B64" s="1" t="s">
        <v>3679</v>
      </c>
      <c r="C64" s="1" t="s">
        <v>202</v>
      </c>
      <c r="D64" s="1" t="s">
        <v>203</v>
      </c>
      <c r="E64" s="1" t="s">
        <v>204</v>
      </c>
      <c r="F64" s="1" t="s">
        <v>205</v>
      </c>
      <c r="G64" s="1" t="s">
        <v>206</v>
      </c>
      <c r="H64" s="1" t="s">
        <v>86</v>
      </c>
      <c r="I64" s="1" t="s">
        <v>52</v>
      </c>
      <c r="J64" s="1" t="s">
        <v>53</v>
      </c>
      <c r="K64" s="1" t="s">
        <v>87</v>
      </c>
      <c r="L64" s="1" t="s">
        <v>88</v>
      </c>
      <c r="M64" s="28">
        <v>37469</v>
      </c>
      <c r="N64" s="28">
        <v>37895</v>
      </c>
      <c r="O64" s="1" t="s">
        <v>56</v>
      </c>
      <c r="P64" s="1" t="s">
        <v>52</v>
      </c>
      <c r="Q64" s="1">
        <v>1</v>
      </c>
      <c r="R64" s="1" t="s">
        <v>57</v>
      </c>
      <c r="S64" s="3" t="s">
        <v>212</v>
      </c>
      <c r="T64" s="1" t="s">
        <v>59</v>
      </c>
      <c r="U64" s="1" t="s">
        <v>60</v>
      </c>
      <c r="V64" s="1" t="s">
        <v>61</v>
      </c>
      <c r="W64" s="8">
        <v>33</v>
      </c>
      <c r="X64" s="8">
        <v>18</v>
      </c>
      <c r="Y64" s="8">
        <v>15</v>
      </c>
      <c r="AB64" s="8">
        <v>62</v>
      </c>
      <c r="AD64" s="1" t="s">
        <v>60</v>
      </c>
      <c r="AE64" s="1" t="s">
        <v>215</v>
      </c>
      <c r="AF64" s="1" t="s">
        <v>93</v>
      </c>
      <c r="AH64" s="1">
        <v>45</v>
      </c>
      <c r="AI64" s="1">
        <v>24</v>
      </c>
      <c r="AJ64" s="1">
        <v>21</v>
      </c>
      <c r="AM64" s="1">
        <v>63.2</v>
      </c>
      <c r="AO64" s="1"/>
      <c r="BE64" s="1"/>
      <c r="BM64" s="1" t="s">
        <v>209</v>
      </c>
      <c r="BN64" s="39"/>
      <c r="BP64" s="1"/>
      <c r="BR64" s="1" t="s">
        <v>216</v>
      </c>
    </row>
    <row r="65" spans="1:72" ht="12.5" x14ac:dyDescent="0.25">
      <c r="A65" s="1" t="s">
        <v>201</v>
      </c>
      <c r="B65" s="1" t="s">
        <v>3679</v>
      </c>
      <c r="C65" s="1" t="s">
        <v>202</v>
      </c>
      <c r="D65" s="1" t="s">
        <v>203</v>
      </c>
      <c r="E65" s="1" t="s">
        <v>204</v>
      </c>
      <c r="F65" s="1" t="s">
        <v>205</v>
      </c>
      <c r="G65" s="1" t="s">
        <v>206</v>
      </c>
      <c r="H65" s="1" t="s">
        <v>86</v>
      </c>
      <c r="I65" s="1" t="s">
        <v>52</v>
      </c>
      <c r="J65" s="1" t="s">
        <v>53</v>
      </c>
      <c r="K65" s="1" t="s">
        <v>87</v>
      </c>
      <c r="L65" s="1" t="s">
        <v>88</v>
      </c>
      <c r="M65" s="28">
        <v>37469</v>
      </c>
      <c r="N65" s="28">
        <v>37895</v>
      </c>
      <c r="O65" s="1" t="s">
        <v>56</v>
      </c>
      <c r="P65" s="1" t="s">
        <v>52</v>
      </c>
      <c r="Q65" s="1">
        <v>1</v>
      </c>
      <c r="R65" s="1" t="s">
        <v>57</v>
      </c>
      <c r="S65" s="3" t="s">
        <v>213</v>
      </c>
      <c r="T65" s="1" t="s">
        <v>59</v>
      </c>
      <c r="U65" s="1" t="s">
        <v>60</v>
      </c>
      <c r="V65" s="1" t="s">
        <v>61</v>
      </c>
      <c r="W65" s="8">
        <v>33</v>
      </c>
      <c r="X65" s="8">
        <v>18</v>
      </c>
      <c r="Y65" s="8">
        <v>15</v>
      </c>
      <c r="AB65" s="8">
        <v>62</v>
      </c>
      <c r="AD65" s="1" t="s">
        <v>60</v>
      </c>
      <c r="AE65" s="1" t="s">
        <v>215</v>
      </c>
      <c r="AF65" s="1" t="s">
        <v>93</v>
      </c>
      <c r="AH65" s="1">
        <v>45</v>
      </c>
      <c r="AI65" s="1">
        <v>24</v>
      </c>
      <c r="AJ65" s="1">
        <v>21</v>
      </c>
      <c r="AM65" s="1">
        <v>63.2</v>
      </c>
      <c r="AO65" s="1"/>
      <c r="BE65" s="1"/>
      <c r="BM65" s="1" t="s">
        <v>209</v>
      </c>
      <c r="BN65" s="39"/>
      <c r="BP65" s="1"/>
      <c r="BR65" s="1" t="s">
        <v>216</v>
      </c>
    </row>
    <row r="66" spans="1:72" ht="12.5" x14ac:dyDescent="0.25">
      <c r="A66" s="1" t="s">
        <v>201</v>
      </c>
      <c r="B66" s="1" t="s">
        <v>3679</v>
      </c>
      <c r="C66" s="1" t="s">
        <v>202</v>
      </c>
      <c r="D66" s="1" t="s">
        <v>203</v>
      </c>
      <c r="E66" s="1" t="s">
        <v>204</v>
      </c>
      <c r="F66" s="1" t="s">
        <v>205</v>
      </c>
      <c r="G66" s="1" t="s">
        <v>206</v>
      </c>
      <c r="H66" s="1" t="s">
        <v>86</v>
      </c>
      <c r="I66" s="1" t="s">
        <v>52</v>
      </c>
      <c r="J66" s="1" t="s">
        <v>53</v>
      </c>
      <c r="K66" s="1" t="s">
        <v>87</v>
      </c>
      <c r="L66" s="1" t="s">
        <v>88</v>
      </c>
      <c r="M66" s="28">
        <v>37469</v>
      </c>
      <c r="N66" s="28">
        <v>37895</v>
      </c>
      <c r="O66" s="1" t="s">
        <v>56</v>
      </c>
      <c r="P66" s="1" t="s">
        <v>52</v>
      </c>
      <c r="Q66" s="1">
        <v>4</v>
      </c>
      <c r="R66" s="1" t="s">
        <v>57</v>
      </c>
      <c r="S66" s="1" t="s">
        <v>214</v>
      </c>
      <c r="T66" s="1" t="s">
        <v>90</v>
      </c>
      <c r="U66" s="1" t="s">
        <v>60</v>
      </c>
      <c r="V66" s="1" t="s">
        <v>61</v>
      </c>
      <c r="W66" s="8">
        <v>33</v>
      </c>
      <c r="X66" s="8">
        <v>18</v>
      </c>
      <c r="Y66" s="8">
        <v>15</v>
      </c>
      <c r="AB66" s="8">
        <v>62</v>
      </c>
      <c r="AD66" s="1" t="s">
        <v>60</v>
      </c>
      <c r="AE66" s="1" t="s">
        <v>215</v>
      </c>
      <c r="AF66" s="1" t="s">
        <v>93</v>
      </c>
      <c r="AH66" s="1">
        <v>45</v>
      </c>
      <c r="AI66" s="1">
        <v>24</v>
      </c>
      <c r="AJ66" s="1">
        <v>21</v>
      </c>
      <c r="AM66" s="1">
        <v>63.2</v>
      </c>
      <c r="AO66" s="1"/>
      <c r="BE66" s="1"/>
      <c r="BM66" s="1" t="s">
        <v>209</v>
      </c>
      <c r="BN66" s="39">
        <v>0.90900000000000003</v>
      </c>
      <c r="BO66" s="39">
        <v>0.91100000000000003</v>
      </c>
      <c r="BP66" s="1"/>
    </row>
    <row r="67" spans="1:72" ht="12.5" x14ac:dyDescent="0.25">
      <c r="A67" s="1" t="s">
        <v>201</v>
      </c>
      <c r="B67" s="1" t="s">
        <v>3679</v>
      </c>
      <c r="C67" s="1" t="s">
        <v>202</v>
      </c>
      <c r="D67" s="1" t="s">
        <v>203</v>
      </c>
      <c r="E67" s="1" t="s">
        <v>204</v>
      </c>
      <c r="F67" s="1" t="s">
        <v>205</v>
      </c>
      <c r="G67" s="1" t="s">
        <v>206</v>
      </c>
      <c r="H67" s="1" t="s">
        <v>86</v>
      </c>
      <c r="I67" s="1" t="s">
        <v>52</v>
      </c>
      <c r="J67" s="1" t="s">
        <v>53</v>
      </c>
      <c r="K67" s="1" t="s">
        <v>87</v>
      </c>
      <c r="L67" s="1" t="s">
        <v>88</v>
      </c>
      <c r="M67" s="28">
        <v>37469</v>
      </c>
      <c r="N67" s="28">
        <v>37895</v>
      </c>
      <c r="O67" s="1" t="s">
        <v>56</v>
      </c>
      <c r="P67" s="1" t="s">
        <v>52</v>
      </c>
      <c r="Q67" s="1">
        <v>1</v>
      </c>
      <c r="R67" s="1" t="s">
        <v>106</v>
      </c>
      <c r="S67" s="3" t="s">
        <v>106</v>
      </c>
      <c r="T67" s="1" t="s">
        <v>59</v>
      </c>
      <c r="U67" s="1" t="s">
        <v>60</v>
      </c>
      <c r="V67" s="1" t="s">
        <v>61</v>
      </c>
      <c r="W67" s="8">
        <v>29</v>
      </c>
      <c r="AD67" s="1" t="s">
        <v>60</v>
      </c>
      <c r="AF67" s="1" t="s">
        <v>93</v>
      </c>
      <c r="AH67" s="1">
        <v>39</v>
      </c>
      <c r="AO67" s="1"/>
      <c r="BE67" s="1"/>
      <c r="BM67" s="1" t="s">
        <v>209</v>
      </c>
      <c r="BN67" s="39">
        <v>0.86199999999999999</v>
      </c>
      <c r="BO67" s="39">
        <v>0.94899999999999995</v>
      </c>
      <c r="BP67" s="1"/>
    </row>
    <row r="68" spans="1:72" ht="12.5" x14ac:dyDescent="0.25">
      <c r="A68" s="1" t="s">
        <v>201</v>
      </c>
      <c r="B68" s="1" t="s">
        <v>3679</v>
      </c>
      <c r="C68" s="1" t="s">
        <v>202</v>
      </c>
      <c r="D68" s="1" t="s">
        <v>203</v>
      </c>
      <c r="E68" s="1" t="s">
        <v>204</v>
      </c>
      <c r="F68" s="1" t="s">
        <v>205</v>
      </c>
      <c r="G68" s="1" t="s">
        <v>206</v>
      </c>
      <c r="H68" s="1" t="s">
        <v>86</v>
      </c>
      <c r="I68" s="1" t="s">
        <v>52</v>
      </c>
      <c r="J68" s="1" t="s">
        <v>53</v>
      </c>
      <c r="K68" s="1" t="s">
        <v>87</v>
      </c>
      <c r="L68" s="1" t="s">
        <v>88</v>
      </c>
      <c r="M68" s="28">
        <v>37469</v>
      </c>
      <c r="N68" s="28">
        <v>37895</v>
      </c>
      <c r="O68" s="1" t="s">
        <v>56</v>
      </c>
      <c r="P68" s="1" t="s">
        <v>52</v>
      </c>
      <c r="Q68" s="1">
        <v>5</v>
      </c>
      <c r="R68" s="1" t="s">
        <v>106</v>
      </c>
      <c r="S68" s="1" t="s">
        <v>217</v>
      </c>
      <c r="T68" s="1" t="s">
        <v>90</v>
      </c>
      <c r="U68" s="1" t="s">
        <v>60</v>
      </c>
      <c r="V68" s="1" t="s">
        <v>61</v>
      </c>
      <c r="W68" s="8">
        <v>29</v>
      </c>
      <c r="AD68" s="1" t="s">
        <v>60</v>
      </c>
      <c r="AF68" s="1" t="s">
        <v>93</v>
      </c>
      <c r="AH68" s="1">
        <v>39</v>
      </c>
      <c r="AO68" s="1"/>
      <c r="BE68" s="1"/>
      <c r="BM68" s="1" t="s">
        <v>209</v>
      </c>
      <c r="BN68" s="39">
        <v>1</v>
      </c>
      <c r="BO68" s="39">
        <v>0.84599999999999997</v>
      </c>
      <c r="BP68" s="1"/>
    </row>
    <row r="69" spans="1:72" ht="12.5" x14ac:dyDescent="0.25">
      <c r="A69" s="1" t="s">
        <v>218</v>
      </c>
      <c r="B69" s="1" t="s">
        <v>3680</v>
      </c>
      <c r="C69" s="1" t="s">
        <v>219</v>
      </c>
      <c r="D69" s="1" t="s">
        <v>220</v>
      </c>
      <c r="E69" s="1" t="s">
        <v>221</v>
      </c>
      <c r="F69" s="1" t="s">
        <v>84</v>
      </c>
      <c r="G69" s="1" t="s">
        <v>222</v>
      </c>
      <c r="H69" s="1" t="s">
        <v>51</v>
      </c>
      <c r="I69" s="1" t="s">
        <v>52</v>
      </c>
      <c r="J69" s="1" t="s">
        <v>223</v>
      </c>
      <c r="K69" s="1" t="s">
        <v>87</v>
      </c>
      <c r="L69" s="1" t="s">
        <v>88</v>
      </c>
      <c r="M69" s="27"/>
      <c r="N69" s="27"/>
      <c r="O69" s="1" t="s">
        <v>56</v>
      </c>
      <c r="P69" s="1" t="s">
        <v>60</v>
      </c>
      <c r="Q69" s="1">
        <v>1</v>
      </c>
      <c r="R69" s="1" t="s">
        <v>57</v>
      </c>
      <c r="S69" s="3" t="s">
        <v>224</v>
      </c>
      <c r="T69" s="1" t="s">
        <v>59</v>
      </c>
      <c r="U69" s="1" t="s">
        <v>60</v>
      </c>
      <c r="V69" s="1" t="s">
        <v>61</v>
      </c>
      <c r="W69" s="8">
        <v>17</v>
      </c>
      <c r="AF69" s="1" t="s">
        <v>93</v>
      </c>
      <c r="AH69" s="1">
        <v>20</v>
      </c>
      <c r="AO69" s="1"/>
      <c r="BE69" s="1"/>
      <c r="BM69" s="1" t="s">
        <v>225</v>
      </c>
      <c r="BN69" s="39"/>
      <c r="BP69" s="1"/>
      <c r="BR69" s="1" t="s">
        <v>105</v>
      </c>
    </row>
    <row r="70" spans="1:72" ht="17.25" customHeight="1" x14ac:dyDescent="0.25">
      <c r="A70" s="1" t="s">
        <v>226</v>
      </c>
      <c r="B70" s="1" t="s">
        <v>3681</v>
      </c>
      <c r="C70" s="1" t="s">
        <v>227</v>
      </c>
      <c r="D70" s="1" t="s">
        <v>228</v>
      </c>
      <c r="E70" s="1" t="s">
        <v>229</v>
      </c>
      <c r="F70" s="1" t="s">
        <v>230</v>
      </c>
      <c r="G70" s="1" t="s">
        <v>231</v>
      </c>
      <c r="H70" s="1" t="s">
        <v>232</v>
      </c>
      <c r="I70" s="1" t="s">
        <v>52</v>
      </c>
      <c r="J70" s="1" t="s">
        <v>53</v>
      </c>
      <c r="K70" s="1" t="s">
        <v>54</v>
      </c>
      <c r="L70" s="1" t="s">
        <v>55</v>
      </c>
      <c r="M70" s="27">
        <v>2007</v>
      </c>
      <c r="N70" s="27">
        <v>2012</v>
      </c>
      <c r="O70" s="1" t="s">
        <v>56</v>
      </c>
      <c r="P70" s="1" t="s">
        <v>52</v>
      </c>
      <c r="Q70" s="1">
        <v>1</v>
      </c>
      <c r="R70" s="1" t="s">
        <v>106</v>
      </c>
      <c r="S70" s="3" t="s">
        <v>106</v>
      </c>
      <c r="T70" s="1" t="s">
        <v>59</v>
      </c>
      <c r="U70" s="1" t="s">
        <v>60</v>
      </c>
      <c r="V70" s="1" t="s">
        <v>91</v>
      </c>
      <c r="W70" s="8">
        <v>47</v>
      </c>
      <c r="X70" s="8">
        <v>28</v>
      </c>
      <c r="Y70" s="8">
        <v>19</v>
      </c>
      <c r="AB70" s="8">
        <v>64.099999999999994</v>
      </c>
      <c r="AC70" s="1" t="s">
        <v>161</v>
      </c>
      <c r="AD70" s="1" t="s">
        <v>60</v>
      </c>
      <c r="AE70" s="1" t="s">
        <v>233</v>
      </c>
      <c r="AF70" s="1" t="s">
        <v>93</v>
      </c>
      <c r="AO70" s="8">
        <v>20</v>
      </c>
      <c r="AP70" s="1" t="s">
        <v>124</v>
      </c>
      <c r="AQ70" s="1">
        <v>16</v>
      </c>
      <c r="AR70" s="1">
        <v>4</v>
      </c>
      <c r="AU70" s="1">
        <v>56.3</v>
      </c>
      <c r="BM70" s="1" t="s">
        <v>209</v>
      </c>
      <c r="BN70" s="39">
        <v>0.80900000000000005</v>
      </c>
      <c r="BO70" s="39">
        <v>0.95</v>
      </c>
      <c r="BP70" s="1">
        <v>0.86199999999999999</v>
      </c>
      <c r="BR70" s="1" t="s">
        <v>105</v>
      </c>
      <c r="BS70" s="1">
        <v>67.900000000000006</v>
      </c>
      <c r="BT70" s="1">
        <v>97.4</v>
      </c>
    </row>
    <row r="71" spans="1:72" ht="15.75" customHeight="1" x14ac:dyDescent="0.25">
      <c r="A71" s="1" t="s">
        <v>226</v>
      </c>
      <c r="B71" s="1" t="s">
        <v>3681</v>
      </c>
      <c r="C71" s="1" t="s">
        <v>227</v>
      </c>
      <c r="D71" s="1" t="s">
        <v>228</v>
      </c>
      <c r="E71" s="1" t="s">
        <v>229</v>
      </c>
      <c r="F71" s="1" t="s">
        <v>230</v>
      </c>
      <c r="G71" s="1" t="s">
        <v>231</v>
      </c>
      <c r="H71" s="1" t="s">
        <v>232</v>
      </c>
      <c r="I71" s="1" t="s">
        <v>52</v>
      </c>
      <c r="J71" s="1" t="s">
        <v>53</v>
      </c>
      <c r="K71" s="1" t="s">
        <v>54</v>
      </c>
      <c r="L71" s="1" t="s">
        <v>55</v>
      </c>
      <c r="M71" s="27">
        <v>2007</v>
      </c>
      <c r="N71" s="27">
        <v>2012</v>
      </c>
      <c r="O71" s="1" t="s">
        <v>56</v>
      </c>
      <c r="P71" s="1" t="s">
        <v>52</v>
      </c>
      <c r="Q71" s="1">
        <v>1</v>
      </c>
      <c r="R71" s="1" t="s">
        <v>57</v>
      </c>
      <c r="S71" s="3" t="s">
        <v>234</v>
      </c>
      <c r="T71" s="1" t="s">
        <v>59</v>
      </c>
      <c r="U71" s="1" t="s">
        <v>60</v>
      </c>
      <c r="V71" s="1" t="s">
        <v>91</v>
      </c>
      <c r="W71" s="8">
        <v>47</v>
      </c>
      <c r="X71" s="8">
        <v>28</v>
      </c>
      <c r="Y71" s="8">
        <v>19</v>
      </c>
      <c r="AB71" s="8">
        <v>64.099999999999994</v>
      </c>
      <c r="AC71" s="1" t="s">
        <v>161</v>
      </c>
      <c r="AD71" s="1" t="s">
        <v>60</v>
      </c>
      <c r="AE71" s="1" t="s">
        <v>233</v>
      </c>
      <c r="AF71" s="1" t="s">
        <v>93</v>
      </c>
      <c r="AO71" s="8">
        <v>20</v>
      </c>
      <c r="AP71" s="1" t="s">
        <v>124</v>
      </c>
      <c r="AQ71" s="1">
        <v>16</v>
      </c>
      <c r="AR71" s="1">
        <v>4</v>
      </c>
      <c r="AU71" s="1">
        <v>56.3</v>
      </c>
      <c r="BM71" s="1" t="s">
        <v>209</v>
      </c>
      <c r="BN71" s="39">
        <v>0.76600000000000001</v>
      </c>
      <c r="BO71" s="39">
        <v>0.55000000000000004</v>
      </c>
      <c r="BP71" s="1">
        <v>0.66100000000000003</v>
      </c>
      <c r="BR71" s="1">
        <v>3.7999999999999999E-2</v>
      </c>
      <c r="BS71" s="1">
        <v>50</v>
      </c>
      <c r="BT71" s="1">
        <v>80</v>
      </c>
    </row>
    <row r="72" spans="1:72" ht="18" customHeight="1" x14ac:dyDescent="0.25">
      <c r="A72" s="1" t="s">
        <v>226</v>
      </c>
      <c r="B72" s="1" t="s">
        <v>3681</v>
      </c>
      <c r="C72" s="1" t="s">
        <v>227</v>
      </c>
      <c r="D72" s="1" t="s">
        <v>228</v>
      </c>
      <c r="E72" s="1" t="s">
        <v>229</v>
      </c>
      <c r="F72" s="1" t="s">
        <v>230</v>
      </c>
      <c r="G72" s="1" t="s">
        <v>231</v>
      </c>
      <c r="H72" s="1" t="s">
        <v>232</v>
      </c>
      <c r="I72" s="1" t="s">
        <v>52</v>
      </c>
      <c r="J72" s="1" t="s">
        <v>53</v>
      </c>
      <c r="K72" s="1" t="s">
        <v>54</v>
      </c>
      <c r="L72" s="1" t="s">
        <v>55</v>
      </c>
      <c r="M72" s="27">
        <v>2007</v>
      </c>
      <c r="N72" s="27">
        <v>2012</v>
      </c>
      <c r="O72" s="1" t="s">
        <v>56</v>
      </c>
      <c r="P72" s="1" t="s">
        <v>52</v>
      </c>
      <c r="Q72" s="1">
        <v>1</v>
      </c>
      <c r="R72" s="1" t="s">
        <v>57</v>
      </c>
      <c r="S72" s="3" t="s">
        <v>234</v>
      </c>
      <c r="T72" s="1" t="s">
        <v>59</v>
      </c>
      <c r="U72" s="1" t="s">
        <v>60</v>
      </c>
      <c r="V72" s="1" t="s">
        <v>61</v>
      </c>
      <c r="W72" s="8">
        <v>47</v>
      </c>
      <c r="X72" s="8">
        <v>28</v>
      </c>
      <c r="Y72" s="8">
        <v>19</v>
      </c>
      <c r="AB72" s="8">
        <v>64.099999999999994</v>
      </c>
      <c r="AC72" s="1" t="s">
        <v>161</v>
      </c>
      <c r="AD72" s="1" t="s">
        <v>60</v>
      </c>
      <c r="AE72" s="1" t="s">
        <v>233</v>
      </c>
      <c r="AF72" s="1" t="s">
        <v>93</v>
      </c>
      <c r="AH72" s="1">
        <v>15</v>
      </c>
      <c r="AI72" s="1">
        <v>4</v>
      </c>
      <c r="AJ72" s="1">
        <v>11</v>
      </c>
      <c r="AM72" s="1">
        <v>60.9</v>
      </c>
      <c r="AO72" s="1"/>
      <c r="BE72" s="1"/>
      <c r="BM72" s="1" t="s">
        <v>235</v>
      </c>
      <c r="BN72" s="39"/>
      <c r="BP72" s="1"/>
      <c r="BR72" s="1">
        <v>1.9E-2</v>
      </c>
    </row>
    <row r="73" spans="1:72" ht="12.5" x14ac:dyDescent="0.25">
      <c r="A73" s="1" t="s">
        <v>226</v>
      </c>
      <c r="B73" s="1" t="s">
        <v>3681</v>
      </c>
      <c r="C73" s="1" t="s">
        <v>227</v>
      </c>
      <c r="D73" s="1" t="s">
        <v>228</v>
      </c>
      <c r="E73" s="1" t="s">
        <v>229</v>
      </c>
      <c r="F73" s="1" t="s">
        <v>230</v>
      </c>
      <c r="G73" s="1" t="s">
        <v>231</v>
      </c>
      <c r="H73" s="1" t="s">
        <v>232</v>
      </c>
      <c r="I73" s="1" t="s">
        <v>52</v>
      </c>
      <c r="J73" s="1" t="s">
        <v>53</v>
      </c>
      <c r="K73" s="1" t="s">
        <v>54</v>
      </c>
      <c r="L73" s="1" t="s">
        <v>55</v>
      </c>
      <c r="M73" s="27">
        <v>2007</v>
      </c>
      <c r="N73" s="27">
        <v>2012</v>
      </c>
      <c r="O73" s="1" t="s">
        <v>56</v>
      </c>
      <c r="P73" s="1" t="s">
        <v>52</v>
      </c>
      <c r="Q73" s="1">
        <v>1</v>
      </c>
      <c r="R73" s="1" t="s">
        <v>57</v>
      </c>
      <c r="S73" s="3" t="s">
        <v>236</v>
      </c>
      <c r="T73" s="1" t="s">
        <v>59</v>
      </c>
      <c r="U73" s="1" t="s">
        <v>60</v>
      </c>
      <c r="V73" s="1" t="s">
        <v>91</v>
      </c>
      <c r="W73" s="8">
        <v>47</v>
      </c>
      <c r="X73" s="8">
        <v>28</v>
      </c>
      <c r="Y73" s="8">
        <v>19</v>
      </c>
      <c r="AB73" s="8">
        <v>64.099999999999994</v>
      </c>
      <c r="AC73" s="1" t="s">
        <v>161</v>
      </c>
      <c r="AD73" s="1" t="s">
        <v>60</v>
      </c>
      <c r="AE73" s="1" t="s">
        <v>233</v>
      </c>
      <c r="AF73" s="1" t="s">
        <v>93</v>
      </c>
      <c r="AO73" s="8">
        <v>20</v>
      </c>
      <c r="AP73" s="1" t="s">
        <v>124</v>
      </c>
      <c r="AQ73" s="1">
        <v>16</v>
      </c>
      <c r="AR73" s="1">
        <v>4</v>
      </c>
      <c r="AU73" s="1">
        <v>56.3</v>
      </c>
      <c r="BM73" s="1" t="s">
        <v>209</v>
      </c>
      <c r="BN73" s="39">
        <v>0.78700000000000003</v>
      </c>
      <c r="BO73" s="39">
        <v>0.95</v>
      </c>
      <c r="BP73" s="1">
        <v>0.87</v>
      </c>
      <c r="BR73" s="1" t="s">
        <v>105</v>
      </c>
      <c r="BS73" s="1">
        <v>65.5</v>
      </c>
      <c r="BT73" s="1">
        <v>97.4</v>
      </c>
    </row>
    <row r="74" spans="1:72" ht="12.5" x14ac:dyDescent="0.25">
      <c r="A74" s="1" t="s">
        <v>226</v>
      </c>
      <c r="B74" s="1" t="s">
        <v>3681</v>
      </c>
      <c r="C74" s="1" t="s">
        <v>227</v>
      </c>
      <c r="D74" s="1" t="s">
        <v>228</v>
      </c>
      <c r="E74" s="1" t="s">
        <v>229</v>
      </c>
      <c r="F74" s="1" t="s">
        <v>230</v>
      </c>
      <c r="G74" s="1" t="s">
        <v>231</v>
      </c>
      <c r="H74" s="1" t="s">
        <v>232</v>
      </c>
      <c r="I74" s="1" t="s">
        <v>52</v>
      </c>
      <c r="J74" s="1" t="s">
        <v>53</v>
      </c>
      <c r="K74" s="1" t="s">
        <v>54</v>
      </c>
      <c r="L74" s="1" t="s">
        <v>55</v>
      </c>
      <c r="M74" s="27">
        <v>2007</v>
      </c>
      <c r="N74" s="27">
        <v>2012</v>
      </c>
      <c r="O74" s="1" t="s">
        <v>56</v>
      </c>
      <c r="P74" s="1" t="s">
        <v>52</v>
      </c>
      <c r="Q74" s="1">
        <v>1</v>
      </c>
      <c r="R74" s="1" t="s">
        <v>57</v>
      </c>
      <c r="S74" s="3" t="s">
        <v>236</v>
      </c>
      <c r="T74" s="1" t="s">
        <v>59</v>
      </c>
      <c r="U74" s="1" t="s">
        <v>60</v>
      </c>
      <c r="V74" s="1" t="s">
        <v>61</v>
      </c>
      <c r="W74" s="8">
        <v>47</v>
      </c>
      <c r="X74" s="8">
        <v>28</v>
      </c>
      <c r="Y74" s="8">
        <v>19</v>
      </c>
      <c r="AB74" s="8">
        <v>64.099999999999994</v>
      </c>
      <c r="AC74" s="1" t="s">
        <v>161</v>
      </c>
      <c r="AD74" s="1" t="s">
        <v>60</v>
      </c>
      <c r="AE74" s="1" t="s">
        <v>233</v>
      </c>
      <c r="AF74" s="1" t="s">
        <v>93</v>
      </c>
      <c r="AH74" s="1">
        <v>15</v>
      </c>
      <c r="AI74" s="1">
        <v>4</v>
      </c>
      <c r="AJ74" s="1">
        <v>11</v>
      </c>
      <c r="AM74" s="1">
        <v>60.9</v>
      </c>
      <c r="AO74" s="1"/>
      <c r="BE74" s="1"/>
      <c r="BM74" s="1" t="s">
        <v>209</v>
      </c>
      <c r="BN74" s="39"/>
      <c r="BP74" s="1"/>
      <c r="BR74" s="1" t="s">
        <v>105</v>
      </c>
    </row>
    <row r="75" spans="1:72" ht="12.5" x14ac:dyDescent="0.25">
      <c r="A75" s="1" t="s">
        <v>226</v>
      </c>
      <c r="B75" s="1" t="s">
        <v>3681</v>
      </c>
      <c r="C75" s="1" t="s">
        <v>227</v>
      </c>
      <c r="D75" s="1" t="s">
        <v>228</v>
      </c>
      <c r="E75" s="1" t="s">
        <v>229</v>
      </c>
      <c r="F75" s="1" t="s">
        <v>230</v>
      </c>
      <c r="G75" s="1" t="s">
        <v>231</v>
      </c>
      <c r="H75" s="1" t="s">
        <v>232</v>
      </c>
      <c r="I75" s="1" t="s">
        <v>52</v>
      </c>
      <c r="J75" s="1" t="s">
        <v>53</v>
      </c>
      <c r="K75" s="1" t="s">
        <v>54</v>
      </c>
      <c r="L75" s="1" t="s">
        <v>55</v>
      </c>
      <c r="M75" s="27">
        <v>2007</v>
      </c>
      <c r="N75" s="27">
        <v>2012</v>
      </c>
      <c r="O75" s="1" t="s">
        <v>56</v>
      </c>
      <c r="P75" s="1" t="s">
        <v>52</v>
      </c>
      <c r="Q75" s="1">
        <v>1</v>
      </c>
      <c r="R75" s="1" t="s">
        <v>57</v>
      </c>
      <c r="S75" s="3" t="s">
        <v>237</v>
      </c>
      <c r="T75" s="1" t="s">
        <v>59</v>
      </c>
      <c r="U75" s="1" t="s">
        <v>60</v>
      </c>
      <c r="V75" s="1" t="s">
        <v>61</v>
      </c>
      <c r="W75" s="8">
        <v>47</v>
      </c>
      <c r="X75" s="8">
        <v>28</v>
      </c>
      <c r="Y75" s="8">
        <v>19</v>
      </c>
      <c r="AB75" s="8">
        <v>64.099999999999994</v>
      </c>
      <c r="AC75" s="1" t="s">
        <v>161</v>
      </c>
      <c r="AD75" s="1" t="s">
        <v>60</v>
      </c>
      <c r="AE75" s="1" t="s">
        <v>233</v>
      </c>
      <c r="AF75" s="1" t="s">
        <v>93</v>
      </c>
      <c r="AH75" s="1">
        <v>15</v>
      </c>
      <c r="AI75" s="1">
        <v>4</v>
      </c>
      <c r="AJ75" s="1">
        <v>11</v>
      </c>
      <c r="AM75" s="1">
        <v>60.9</v>
      </c>
      <c r="AO75" s="1"/>
      <c r="BE75" s="1"/>
      <c r="BM75" s="1" t="s">
        <v>209</v>
      </c>
      <c r="BN75" s="39"/>
      <c r="BP75" s="1"/>
      <c r="BR75" s="1">
        <v>2E-3</v>
      </c>
    </row>
    <row r="76" spans="1:72" ht="12.5" x14ac:dyDescent="0.25">
      <c r="A76" s="1" t="s">
        <v>226</v>
      </c>
      <c r="B76" s="1" t="s">
        <v>3681</v>
      </c>
      <c r="C76" s="1" t="s">
        <v>227</v>
      </c>
      <c r="D76" s="1" t="s">
        <v>228</v>
      </c>
      <c r="E76" s="1" t="s">
        <v>229</v>
      </c>
      <c r="F76" s="1" t="s">
        <v>230</v>
      </c>
      <c r="G76" s="1" t="s">
        <v>231</v>
      </c>
      <c r="H76" s="1" t="s">
        <v>232</v>
      </c>
      <c r="I76" s="1" t="s">
        <v>52</v>
      </c>
      <c r="J76" s="1" t="s">
        <v>53</v>
      </c>
      <c r="K76" s="1" t="s">
        <v>54</v>
      </c>
      <c r="L76" s="1" t="s">
        <v>55</v>
      </c>
      <c r="M76" s="27">
        <v>2007</v>
      </c>
      <c r="N76" s="27">
        <v>2012</v>
      </c>
      <c r="O76" s="1" t="s">
        <v>56</v>
      </c>
      <c r="P76" s="1" t="s">
        <v>52</v>
      </c>
      <c r="Q76" s="1">
        <v>1</v>
      </c>
      <c r="R76" s="1" t="s">
        <v>57</v>
      </c>
      <c r="S76" s="3" t="s">
        <v>237</v>
      </c>
      <c r="T76" s="1" t="s">
        <v>59</v>
      </c>
      <c r="U76" s="1" t="s">
        <v>60</v>
      </c>
      <c r="V76" s="1" t="s">
        <v>91</v>
      </c>
      <c r="W76" s="8">
        <v>47</v>
      </c>
      <c r="X76" s="8">
        <v>28</v>
      </c>
      <c r="Y76" s="8">
        <v>19</v>
      </c>
      <c r="AB76" s="8">
        <v>64.099999999999994</v>
      </c>
      <c r="AC76" s="1" t="s">
        <v>161</v>
      </c>
      <c r="AD76" s="1" t="s">
        <v>60</v>
      </c>
      <c r="AE76" s="1" t="s">
        <v>233</v>
      </c>
      <c r="AF76" s="1" t="s">
        <v>93</v>
      </c>
      <c r="AO76" s="8">
        <v>20</v>
      </c>
      <c r="AP76" s="1" t="s">
        <v>124</v>
      </c>
      <c r="AQ76" s="1">
        <v>16</v>
      </c>
      <c r="AR76" s="1">
        <v>4</v>
      </c>
      <c r="AU76" s="1">
        <v>56.3</v>
      </c>
      <c r="BM76" s="1" t="s">
        <v>209</v>
      </c>
      <c r="BN76" s="39">
        <v>0.57399999999999995</v>
      </c>
      <c r="BO76" s="39">
        <v>1</v>
      </c>
      <c r="BP76" s="1">
        <v>0.83899999999999997</v>
      </c>
      <c r="BR76" s="1" t="s">
        <v>105</v>
      </c>
      <c r="BS76" s="1">
        <v>50</v>
      </c>
      <c r="BT76" s="1">
        <v>100</v>
      </c>
    </row>
    <row r="77" spans="1:72" ht="12.5" x14ac:dyDescent="0.25">
      <c r="A77" s="1" t="s">
        <v>226</v>
      </c>
      <c r="B77" s="1" t="s">
        <v>3681</v>
      </c>
      <c r="C77" s="1" t="s">
        <v>227</v>
      </c>
      <c r="D77" s="1" t="s">
        <v>228</v>
      </c>
      <c r="E77" s="1" t="s">
        <v>229</v>
      </c>
      <c r="F77" s="1" t="s">
        <v>230</v>
      </c>
      <c r="G77" s="1" t="s">
        <v>231</v>
      </c>
      <c r="H77" s="1" t="s">
        <v>232</v>
      </c>
      <c r="I77" s="1" t="s">
        <v>52</v>
      </c>
      <c r="J77" s="1" t="s">
        <v>53</v>
      </c>
      <c r="K77" s="1" t="s">
        <v>54</v>
      </c>
      <c r="L77" s="1" t="s">
        <v>55</v>
      </c>
      <c r="M77" s="27">
        <v>2007</v>
      </c>
      <c r="N77" s="27">
        <v>2012</v>
      </c>
      <c r="O77" s="1" t="s">
        <v>56</v>
      </c>
      <c r="P77" s="1" t="s">
        <v>52</v>
      </c>
      <c r="Q77" s="1">
        <v>1</v>
      </c>
      <c r="R77" s="1" t="s">
        <v>57</v>
      </c>
      <c r="S77" s="3" t="s">
        <v>238</v>
      </c>
      <c r="T77" s="1" t="s">
        <v>59</v>
      </c>
      <c r="U77" s="1" t="s">
        <v>60</v>
      </c>
      <c r="V77" s="1" t="s">
        <v>61</v>
      </c>
      <c r="W77" s="8">
        <v>47</v>
      </c>
      <c r="X77" s="8">
        <v>28</v>
      </c>
      <c r="Y77" s="8">
        <v>19</v>
      </c>
      <c r="AB77" s="8">
        <v>64.099999999999994</v>
      </c>
      <c r="AC77" s="1" t="s">
        <v>161</v>
      </c>
      <c r="AD77" s="1" t="s">
        <v>60</v>
      </c>
      <c r="AE77" s="1" t="s">
        <v>233</v>
      </c>
      <c r="AF77" s="1" t="s">
        <v>93</v>
      </c>
      <c r="AH77" s="1">
        <v>15</v>
      </c>
      <c r="AI77" s="1">
        <v>4</v>
      </c>
      <c r="AJ77" s="1">
        <v>11</v>
      </c>
      <c r="AM77" s="1">
        <v>60.9</v>
      </c>
      <c r="AO77" s="1"/>
      <c r="BE77" s="1"/>
      <c r="BM77" s="1" t="s">
        <v>209</v>
      </c>
      <c r="BN77" s="39"/>
      <c r="BP77" s="1"/>
      <c r="BR77" s="1" t="s">
        <v>105</v>
      </c>
    </row>
    <row r="78" spans="1:72" ht="12.5" x14ac:dyDescent="0.25">
      <c r="A78" s="1" t="s">
        <v>226</v>
      </c>
      <c r="B78" s="1" t="s">
        <v>3681</v>
      </c>
      <c r="C78" s="1" t="s">
        <v>227</v>
      </c>
      <c r="D78" s="1" t="s">
        <v>228</v>
      </c>
      <c r="E78" s="1" t="s">
        <v>229</v>
      </c>
      <c r="F78" s="1" t="s">
        <v>230</v>
      </c>
      <c r="G78" s="1" t="s">
        <v>231</v>
      </c>
      <c r="H78" s="1" t="s">
        <v>232</v>
      </c>
      <c r="I78" s="1" t="s">
        <v>52</v>
      </c>
      <c r="J78" s="1" t="s">
        <v>53</v>
      </c>
      <c r="K78" s="1" t="s">
        <v>54</v>
      </c>
      <c r="L78" s="1" t="s">
        <v>55</v>
      </c>
      <c r="M78" s="27">
        <v>2007</v>
      </c>
      <c r="N78" s="27">
        <v>2012</v>
      </c>
      <c r="O78" s="1" t="s">
        <v>56</v>
      </c>
      <c r="P78" s="1" t="s">
        <v>52</v>
      </c>
      <c r="Q78" s="1">
        <v>1</v>
      </c>
      <c r="R78" s="1" t="s">
        <v>57</v>
      </c>
      <c r="S78" s="3" t="s">
        <v>238</v>
      </c>
      <c r="T78" s="1" t="s">
        <v>59</v>
      </c>
      <c r="U78" s="1" t="s">
        <v>60</v>
      </c>
      <c r="V78" s="1" t="s">
        <v>91</v>
      </c>
      <c r="W78" s="8">
        <v>47</v>
      </c>
      <c r="X78" s="8">
        <v>28</v>
      </c>
      <c r="Y78" s="8">
        <v>19</v>
      </c>
      <c r="AB78" s="8">
        <v>64.099999999999994</v>
      </c>
      <c r="AC78" s="1" t="s">
        <v>161</v>
      </c>
      <c r="AD78" s="1" t="s">
        <v>60</v>
      </c>
      <c r="AE78" s="1" t="s">
        <v>233</v>
      </c>
      <c r="AF78" s="1" t="s">
        <v>93</v>
      </c>
      <c r="AO78" s="8">
        <v>20</v>
      </c>
      <c r="AP78" s="1" t="s">
        <v>124</v>
      </c>
      <c r="AQ78" s="1">
        <v>16</v>
      </c>
      <c r="AR78" s="1">
        <v>4</v>
      </c>
      <c r="AU78" s="1">
        <v>56.3</v>
      </c>
      <c r="BM78" s="1" t="s">
        <v>209</v>
      </c>
      <c r="BN78" s="39">
        <v>0.82200000000000006</v>
      </c>
      <c r="BO78" s="39">
        <v>0.6</v>
      </c>
      <c r="BP78" s="1">
        <v>0.73399999999999999</v>
      </c>
      <c r="BR78" s="1">
        <v>2E-3</v>
      </c>
      <c r="BS78" s="1">
        <v>60</v>
      </c>
      <c r="BT78" s="1">
        <v>82.2</v>
      </c>
    </row>
    <row r="79" spans="1:72" ht="12.5" x14ac:dyDescent="0.25">
      <c r="A79" s="1" t="s">
        <v>226</v>
      </c>
      <c r="B79" s="1" t="s">
        <v>3681</v>
      </c>
      <c r="C79" s="1" t="s">
        <v>227</v>
      </c>
      <c r="D79" s="1" t="s">
        <v>228</v>
      </c>
      <c r="E79" s="1" t="s">
        <v>229</v>
      </c>
      <c r="F79" s="1" t="s">
        <v>230</v>
      </c>
      <c r="G79" s="1" t="s">
        <v>231</v>
      </c>
      <c r="H79" s="1" t="s">
        <v>232</v>
      </c>
      <c r="I79" s="1" t="s">
        <v>52</v>
      </c>
      <c r="J79" s="1" t="s">
        <v>53</v>
      </c>
      <c r="K79" s="1" t="s">
        <v>54</v>
      </c>
      <c r="L79" s="1" t="s">
        <v>55</v>
      </c>
      <c r="M79" s="27">
        <v>2007</v>
      </c>
      <c r="N79" s="27">
        <v>2012</v>
      </c>
      <c r="O79" s="1" t="s">
        <v>56</v>
      </c>
      <c r="P79" s="1" t="s">
        <v>52</v>
      </c>
      <c r="Q79" s="1">
        <v>2</v>
      </c>
      <c r="R79" s="1" t="s">
        <v>106</v>
      </c>
      <c r="S79" s="1" t="s">
        <v>239</v>
      </c>
      <c r="T79" s="1" t="s">
        <v>90</v>
      </c>
      <c r="U79" s="1" t="s">
        <v>60</v>
      </c>
      <c r="V79" s="1" t="s">
        <v>91</v>
      </c>
      <c r="W79" s="8">
        <v>47</v>
      </c>
      <c r="X79" s="8">
        <v>28</v>
      </c>
      <c r="Y79" s="8">
        <v>19</v>
      </c>
      <c r="AB79" s="8">
        <v>64.099999999999994</v>
      </c>
      <c r="AC79" s="1" t="s">
        <v>161</v>
      </c>
      <c r="AD79" s="1" t="s">
        <v>60</v>
      </c>
      <c r="AE79" s="1" t="s">
        <v>233</v>
      </c>
      <c r="AF79" s="1" t="s">
        <v>93</v>
      </c>
      <c r="AO79" s="8">
        <v>20</v>
      </c>
      <c r="AP79" s="1" t="s">
        <v>124</v>
      </c>
      <c r="AQ79" s="1">
        <v>16</v>
      </c>
      <c r="AR79" s="1">
        <v>4</v>
      </c>
      <c r="AU79" s="1">
        <v>56.3</v>
      </c>
      <c r="BM79" s="1" t="s">
        <v>209</v>
      </c>
      <c r="BN79" s="39">
        <v>0.83</v>
      </c>
      <c r="BO79" s="39">
        <v>0.95</v>
      </c>
      <c r="BP79" s="1">
        <v>0.88700000000000001</v>
      </c>
      <c r="BS79" s="1">
        <v>70.400000000000006</v>
      </c>
      <c r="BT79" s="1">
        <v>97.5</v>
      </c>
    </row>
    <row r="80" spans="1:72" ht="12.5" x14ac:dyDescent="0.25">
      <c r="A80" s="1" t="s">
        <v>226</v>
      </c>
      <c r="B80" s="1" t="s">
        <v>3681</v>
      </c>
      <c r="C80" s="1" t="s">
        <v>227</v>
      </c>
      <c r="D80" s="1" t="s">
        <v>228</v>
      </c>
      <c r="E80" s="1" t="s">
        <v>229</v>
      </c>
      <c r="F80" s="1" t="s">
        <v>230</v>
      </c>
      <c r="G80" s="1" t="s">
        <v>231</v>
      </c>
      <c r="H80" s="1" t="s">
        <v>232</v>
      </c>
      <c r="I80" s="1" t="s">
        <v>52</v>
      </c>
      <c r="J80" s="1" t="s">
        <v>53</v>
      </c>
      <c r="K80" s="1" t="s">
        <v>54</v>
      </c>
      <c r="L80" s="1" t="s">
        <v>55</v>
      </c>
      <c r="M80" s="27">
        <v>2007</v>
      </c>
      <c r="N80" s="27">
        <v>2012</v>
      </c>
      <c r="O80" s="1" t="s">
        <v>56</v>
      </c>
      <c r="P80" s="1" t="s">
        <v>52</v>
      </c>
      <c r="Q80" s="1">
        <v>2</v>
      </c>
      <c r="R80" s="1" t="s">
        <v>106</v>
      </c>
      <c r="S80" s="1" t="s">
        <v>240</v>
      </c>
      <c r="T80" s="1" t="s">
        <v>90</v>
      </c>
      <c r="U80" s="1" t="s">
        <v>60</v>
      </c>
      <c r="V80" s="1" t="s">
        <v>91</v>
      </c>
      <c r="W80" s="8">
        <v>47</v>
      </c>
      <c r="X80" s="8">
        <v>28</v>
      </c>
      <c r="Y80" s="8">
        <v>19</v>
      </c>
      <c r="AB80" s="8">
        <v>64.099999999999994</v>
      </c>
      <c r="AC80" s="1" t="s">
        <v>161</v>
      </c>
      <c r="AD80" s="1" t="s">
        <v>60</v>
      </c>
      <c r="AE80" s="1" t="s">
        <v>233</v>
      </c>
      <c r="AF80" s="1" t="s">
        <v>93</v>
      </c>
      <c r="AO80" s="8">
        <v>20</v>
      </c>
      <c r="AP80" s="1" t="s">
        <v>124</v>
      </c>
      <c r="AQ80" s="1">
        <v>16</v>
      </c>
      <c r="AR80" s="1">
        <v>4</v>
      </c>
      <c r="AU80" s="1">
        <v>56.3</v>
      </c>
      <c r="BM80" s="1" t="s">
        <v>209</v>
      </c>
      <c r="BN80" s="39">
        <v>0.83</v>
      </c>
      <c r="BO80" s="39">
        <v>1</v>
      </c>
      <c r="BP80" s="1">
        <v>0.94599999999999995</v>
      </c>
      <c r="BS80" s="1">
        <v>71.400000000000006</v>
      </c>
      <c r="BT80" s="1">
        <v>100</v>
      </c>
    </row>
    <row r="81" spans="1:72" ht="12.5" x14ac:dyDescent="0.25">
      <c r="A81" s="1" t="s">
        <v>226</v>
      </c>
      <c r="B81" s="1" t="s">
        <v>3681</v>
      </c>
      <c r="C81" s="1" t="s">
        <v>227</v>
      </c>
      <c r="D81" s="1" t="s">
        <v>228</v>
      </c>
      <c r="E81" s="1" t="s">
        <v>229</v>
      </c>
      <c r="F81" s="1" t="s">
        <v>230</v>
      </c>
      <c r="G81" s="1" t="s">
        <v>231</v>
      </c>
      <c r="H81" s="1" t="s">
        <v>232</v>
      </c>
      <c r="I81" s="1" t="s">
        <v>52</v>
      </c>
      <c r="J81" s="1" t="s">
        <v>53</v>
      </c>
      <c r="K81" s="1" t="s">
        <v>54</v>
      </c>
      <c r="L81" s="1" t="s">
        <v>55</v>
      </c>
      <c r="M81" s="27">
        <v>2007</v>
      </c>
      <c r="N81" s="27">
        <v>2012</v>
      </c>
      <c r="O81" s="1" t="s">
        <v>56</v>
      </c>
      <c r="P81" s="1" t="s">
        <v>52</v>
      </c>
      <c r="Q81" s="1">
        <v>2</v>
      </c>
      <c r="R81" s="1" t="s">
        <v>106</v>
      </c>
      <c r="S81" s="1" t="s">
        <v>241</v>
      </c>
      <c r="T81" s="1" t="s">
        <v>90</v>
      </c>
      <c r="U81" s="1" t="s">
        <v>60</v>
      </c>
      <c r="V81" s="1" t="s">
        <v>91</v>
      </c>
      <c r="W81" s="8">
        <v>47</v>
      </c>
      <c r="X81" s="8">
        <v>28</v>
      </c>
      <c r="Y81" s="8">
        <v>19</v>
      </c>
      <c r="AB81" s="8">
        <v>64.099999999999994</v>
      </c>
      <c r="AC81" s="1" t="s">
        <v>161</v>
      </c>
      <c r="AD81" s="1" t="s">
        <v>60</v>
      </c>
      <c r="AE81" s="1" t="s">
        <v>233</v>
      </c>
      <c r="AF81" s="1" t="s">
        <v>93</v>
      </c>
      <c r="AO81" s="8">
        <v>20</v>
      </c>
      <c r="AP81" s="1" t="s">
        <v>124</v>
      </c>
      <c r="AQ81" s="1">
        <v>16</v>
      </c>
      <c r="AR81" s="1">
        <v>4</v>
      </c>
      <c r="AU81" s="1">
        <v>56.3</v>
      </c>
      <c r="BM81" s="1" t="s">
        <v>209</v>
      </c>
      <c r="BN81" s="39">
        <v>0.95700000000000007</v>
      </c>
      <c r="BO81" s="39">
        <v>0.95</v>
      </c>
      <c r="BP81" s="1">
        <v>0.95399999999999996</v>
      </c>
      <c r="BS81" s="1">
        <v>90.5</v>
      </c>
      <c r="BT81" s="1">
        <v>97.8</v>
      </c>
    </row>
    <row r="82" spans="1:72" ht="12.5" x14ac:dyDescent="0.25">
      <c r="A82" s="1" t="s">
        <v>226</v>
      </c>
      <c r="B82" s="1" t="s">
        <v>3681</v>
      </c>
      <c r="C82" s="1" t="s">
        <v>227</v>
      </c>
      <c r="D82" s="1" t="s">
        <v>228</v>
      </c>
      <c r="E82" s="1" t="s">
        <v>229</v>
      </c>
      <c r="F82" s="1" t="s">
        <v>230</v>
      </c>
      <c r="G82" s="1" t="s">
        <v>231</v>
      </c>
      <c r="H82" s="1" t="s">
        <v>232</v>
      </c>
      <c r="I82" s="1" t="s">
        <v>52</v>
      </c>
      <c r="J82" s="1" t="s">
        <v>53</v>
      </c>
      <c r="K82" s="1" t="s">
        <v>54</v>
      </c>
      <c r="L82" s="1" t="s">
        <v>55</v>
      </c>
      <c r="M82" s="27">
        <v>2007</v>
      </c>
      <c r="N82" s="27">
        <v>2012</v>
      </c>
      <c r="O82" s="1" t="s">
        <v>56</v>
      </c>
      <c r="P82" s="1" t="s">
        <v>52</v>
      </c>
      <c r="Q82" s="1">
        <v>2</v>
      </c>
      <c r="R82" s="1" t="s">
        <v>106</v>
      </c>
      <c r="S82" s="1" t="s">
        <v>242</v>
      </c>
      <c r="T82" s="1" t="s">
        <v>90</v>
      </c>
      <c r="U82" s="1" t="s">
        <v>60</v>
      </c>
      <c r="V82" s="1" t="s">
        <v>91</v>
      </c>
      <c r="W82" s="8">
        <v>47</v>
      </c>
      <c r="X82" s="8">
        <v>28</v>
      </c>
      <c r="Y82" s="8">
        <v>19</v>
      </c>
      <c r="AB82" s="8">
        <v>64.099999999999994</v>
      </c>
      <c r="AC82" s="1" t="s">
        <v>161</v>
      </c>
      <c r="AD82" s="1" t="s">
        <v>60</v>
      </c>
      <c r="AE82" s="1" t="s">
        <v>233</v>
      </c>
      <c r="AF82" s="1" t="s">
        <v>93</v>
      </c>
      <c r="AO82" s="8">
        <v>20</v>
      </c>
      <c r="AP82" s="1" t="s">
        <v>124</v>
      </c>
      <c r="AQ82" s="1">
        <v>16</v>
      </c>
      <c r="AR82" s="1">
        <v>4</v>
      </c>
      <c r="AU82" s="1">
        <v>56.3</v>
      </c>
      <c r="BM82" s="1" t="s">
        <v>209</v>
      </c>
      <c r="BN82" s="39">
        <v>0.83</v>
      </c>
      <c r="BO82" s="39">
        <v>0.95</v>
      </c>
      <c r="BP82" s="1">
        <v>0.90700000000000003</v>
      </c>
      <c r="BS82" s="1">
        <v>70.400000000000006</v>
      </c>
      <c r="BT82" s="1">
        <v>97.5</v>
      </c>
    </row>
    <row r="83" spans="1:72" ht="12.5" x14ac:dyDescent="0.25">
      <c r="A83" s="1" t="s">
        <v>226</v>
      </c>
      <c r="B83" s="1" t="s">
        <v>3681</v>
      </c>
      <c r="C83" s="1" t="s">
        <v>227</v>
      </c>
      <c r="D83" s="1" t="s">
        <v>228</v>
      </c>
      <c r="E83" s="1" t="s">
        <v>229</v>
      </c>
      <c r="F83" s="1" t="s">
        <v>230</v>
      </c>
      <c r="G83" s="1" t="s">
        <v>231</v>
      </c>
      <c r="H83" s="1" t="s">
        <v>232</v>
      </c>
      <c r="I83" s="1" t="s">
        <v>52</v>
      </c>
      <c r="J83" s="1" t="s">
        <v>53</v>
      </c>
      <c r="K83" s="1" t="s">
        <v>54</v>
      </c>
      <c r="L83" s="1" t="s">
        <v>55</v>
      </c>
      <c r="M83" s="27">
        <v>2007</v>
      </c>
      <c r="N83" s="27">
        <v>2012</v>
      </c>
      <c r="O83" s="1" t="s">
        <v>56</v>
      </c>
      <c r="P83" s="1" t="s">
        <v>52</v>
      </c>
      <c r="Q83" s="1">
        <v>3</v>
      </c>
      <c r="R83" s="1" t="s">
        <v>106</v>
      </c>
      <c r="S83" s="1" t="s">
        <v>243</v>
      </c>
      <c r="T83" s="1" t="s">
        <v>90</v>
      </c>
      <c r="U83" s="1" t="s">
        <v>60</v>
      </c>
      <c r="V83" s="1" t="s">
        <v>91</v>
      </c>
      <c r="W83" s="8">
        <v>47</v>
      </c>
      <c r="X83" s="8">
        <v>28</v>
      </c>
      <c r="Y83" s="8">
        <v>19</v>
      </c>
      <c r="AB83" s="8">
        <v>64.099999999999994</v>
      </c>
      <c r="AC83" s="1" t="s">
        <v>161</v>
      </c>
      <c r="AD83" s="1" t="s">
        <v>60</v>
      </c>
      <c r="AE83" s="1" t="s">
        <v>233</v>
      </c>
      <c r="AF83" s="1" t="s">
        <v>93</v>
      </c>
      <c r="AO83" s="8">
        <v>20</v>
      </c>
      <c r="AP83" s="1" t="s">
        <v>124</v>
      </c>
      <c r="AQ83" s="1">
        <v>16</v>
      </c>
      <c r="AR83" s="1">
        <v>4</v>
      </c>
      <c r="AU83" s="1">
        <v>56.3</v>
      </c>
      <c r="BM83" s="1" t="s">
        <v>209</v>
      </c>
      <c r="BN83" s="39">
        <v>0.80900000000000005</v>
      </c>
      <c r="BO83" s="39">
        <v>1</v>
      </c>
      <c r="BP83" s="1">
        <v>0.94699999999999995</v>
      </c>
      <c r="BS83" s="1">
        <v>69</v>
      </c>
      <c r="BT83" s="1">
        <v>100</v>
      </c>
    </row>
    <row r="84" spans="1:72" ht="12.5" x14ac:dyDescent="0.25">
      <c r="A84" s="1" t="s">
        <v>226</v>
      </c>
      <c r="B84" s="1" t="s">
        <v>3681</v>
      </c>
      <c r="C84" s="1" t="s">
        <v>227</v>
      </c>
      <c r="D84" s="1" t="s">
        <v>228</v>
      </c>
      <c r="E84" s="1" t="s">
        <v>229</v>
      </c>
      <c r="F84" s="1" t="s">
        <v>230</v>
      </c>
      <c r="G84" s="1" t="s">
        <v>231</v>
      </c>
      <c r="H84" s="1" t="s">
        <v>232</v>
      </c>
      <c r="I84" s="1" t="s">
        <v>52</v>
      </c>
      <c r="J84" s="1" t="s">
        <v>53</v>
      </c>
      <c r="K84" s="1" t="s">
        <v>54</v>
      </c>
      <c r="L84" s="1" t="s">
        <v>55</v>
      </c>
      <c r="M84" s="27">
        <v>2007</v>
      </c>
      <c r="N84" s="27">
        <v>2012</v>
      </c>
      <c r="O84" s="1" t="s">
        <v>56</v>
      </c>
      <c r="P84" s="1" t="s">
        <v>52</v>
      </c>
      <c r="Q84" s="1">
        <v>3</v>
      </c>
      <c r="R84" s="1" t="s">
        <v>106</v>
      </c>
      <c r="S84" s="1" t="s">
        <v>244</v>
      </c>
      <c r="T84" s="1" t="s">
        <v>90</v>
      </c>
      <c r="U84" s="1" t="s">
        <v>60</v>
      </c>
      <c r="V84" s="1" t="s">
        <v>91</v>
      </c>
      <c r="W84" s="8">
        <v>47</v>
      </c>
      <c r="X84" s="8">
        <v>28</v>
      </c>
      <c r="Y84" s="8">
        <v>19</v>
      </c>
      <c r="AB84" s="8">
        <v>64.099999999999994</v>
      </c>
      <c r="AC84" s="1" t="s">
        <v>161</v>
      </c>
      <c r="AD84" s="1" t="s">
        <v>60</v>
      </c>
      <c r="AE84" s="1" t="s">
        <v>233</v>
      </c>
      <c r="AF84" s="1" t="s">
        <v>93</v>
      </c>
      <c r="AO84" s="8">
        <v>20</v>
      </c>
      <c r="AP84" s="1" t="s">
        <v>124</v>
      </c>
      <c r="AQ84" s="1">
        <v>16</v>
      </c>
      <c r="AR84" s="1">
        <v>4</v>
      </c>
      <c r="AU84" s="1">
        <v>56.3</v>
      </c>
      <c r="BM84" s="1" t="s">
        <v>209</v>
      </c>
      <c r="BN84" s="39">
        <v>0.93599999999999994</v>
      </c>
      <c r="BO84" s="39">
        <v>0.95</v>
      </c>
      <c r="BP84" s="1">
        <v>0.95899999999999996</v>
      </c>
      <c r="BS84" s="1">
        <v>86.4</v>
      </c>
      <c r="BT84" s="1">
        <v>97.8</v>
      </c>
    </row>
    <row r="85" spans="1:72" ht="12.5" x14ac:dyDescent="0.25">
      <c r="A85" s="1" t="s">
        <v>226</v>
      </c>
      <c r="B85" s="1" t="s">
        <v>3681</v>
      </c>
      <c r="C85" s="1" t="s">
        <v>227</v>
      </c>
      <c r="D85" s="1" t="s">
        <v>228</v>
      </c>
      <c r="E85" s="1" t="s">
        <v>229</v>
      </c>
      <c r="F85" s="1" t="s">
        <v>230</v>
      </c>
      <c r="G85" s="1" t="s">
        <v>231</v>
      </c>
      <c r="H85" s="1" t="s">
        <v>232</v>
      </c>
      <c r="I85" s="1" t="s">
        <v>52</v>
      </c>
      <c r="J85" s="1" t="s">
        <v>53</v>
      </c>
      <c r="K85" s="1" t="s">
        <v>54</v>
      </c>
      <c r="L85" s="1" t="s">
        <v>55</v>
      </c>
      <c r="M85" s="27">
        <v>2007</v>
      </c>
      <c r="N85" s="27">
        <v>2012</v>
      </c>
      <c r="O85" s="1" t="s">
        <v>56</v>
      </c>
      <c r="P85" s="1" t="s">
        <v>52</v>
      </c>
      <c r="Q85" s="1">
        <v>4</v>
      </c>
      <c r="R85" s="1" t="s">
        <v>106</v>
      </c>
      <c r="S85" s="1" t="s">
        <v>245</v>
      </c>
      <c r="T85" s="1" t="s">
        <v>90</v>
      </c>
      <c r="U85" s="1" t="s">
        <v>60</v>
      </c>
      <c r="V85" s="1" t="s">
        <v>91</v>
      </c>
      <c r="W85" s="8">
        <v>47</v>
      </c>
      <c r="X85" s="8">
        <v>28</v>
      </c>
      <c r="Y85" s="8">
        <v>19</v>
      </c>
      <c r="AB85" s="8">
        <v>64.099999999999994</v>
      </c>
      <c r="AC85" s="1" t="s">
        <v>161</v>
      </c>
      <c r="AD85" s="1" t="s">
        <v>60</v>
      </c>
      <c r="AE85" s="1" t="s">
        <v>233</v>
      </c>
      <c r="AF85" s="1" t="s">
        <v>93</v>
      </c>
      <c r="AO85" s="8">
        <v>20</v>
      </c>
      <c r="AP85" s="1" t="s">
        <v>124</v>
      </c>
      <c r="AQ85" s="1">
        <v>16</v>
      </c>
      <c r="AR85" s="1">
        <v>4</v>
      </c>
      <c r="AU85" s="1">
        <v>56.3</v>
      </c>
      <c r="BM85" s="1" t="s">
        <v>209</v>
      </c>
      <c r="BN85" s="39">
        <v>0.97900000000000009</v>
      </c>
      <c r="BO85" s="39">
        <v>0.95</v>
      </c>
      <c r="BP85" s="1">
        <v>0.97899999999999998</v>
      </c>
      <c r="BS85" s="1">
        <v>95</v>
      </c>
      <c r="BT85" s="1">
        <v>97.9</v>
      </c>
    </row>
    <row r="86" spans="1:72" ht="12.5" x14ac:dyDescent="0.25">
      <c r="A86" s="1" t="s">
        <v>226</v>
      </c>
      <c r="B86" s="1" t="s">
        <v>3681</v>
      </c>
      <c r="C86" s="1" t="s">
        <v>227</v>
      </c>
      <c r="D86" s="1" t="s">
        <v>228</v>
      </c>
      <c r="E86" s="1" t="s">
        <v>229</v>
      </c>
      <c r="F86" s="1" t="s">
        <v>230</v>
      </c>
      <c r="G86" s="1" t="s">
        <v>231</v>
      </c>
      <c r="H86" s="1" t="s">
        <v>232</v>
      </c>
      <c r="I86" s="1" t="s">
        <v>52</v>
      </c>
      <c r="J86" s="1" t="s">
        <v>53</v>
      </c>
      <c r="K86" s="1" t="s">
        <v>54</v>
      </c>
      <c r="L86" s="1" t="s">
        <v>55</v>
      </c>
      <c r="M86" s="27">
        <v>2007</v>
      </c>
      <c r="N86" s="27">
        <v>2012</v>
      </c>
      <c r="O86" s="1" t="s">
        <v>56</v>
      </c>
      <c r="P86" s="1" t="s">
        <v>52</v>
      </c>
      <c r="Q86" s="1">
        <v>4</v>
      </c>
      <c r="R86" s="1" t="s">
        <v>106</v>
      </c>
      <c r="S86" s="1" t="s">
        <v>246</v>
      </c>
      <c r="T86" s="1" t="s">
        <v>90</v>
      </c>
      <c r="U86" s="1" t="s">
        <v>60</v>
      </c>
      <c r="V86" s="1" t="s">
        <v>91</v>
      </c>
      <c r="W86" s="8">
        <v>47</v>
      </c>
      <c r="X86" s="8">
        <v>28</v>
      </c>
      <c r="Y86" s="8">
        <v>19</v>
      </c>
      <c r="AB86" s="8">
        <v>64.099999999999994</v>
      </c>
      <c r="AC86" s="1" t="s">
        <v>161</v>
      </c>
      <c r="AD86" s="1" t="s">
        <v>60</v>
      </c>
      <c r="AE86" s="1" t="s">
        <v>233</v>
      </c>
      <c r="AF86" s="1" t="s">
        <v>93</v>
      </c>
      <c r="AO86" s="8">
        <v>20</v>
      </c>
      <c r="AP86" s="1" t="s">
        <v>124</v>
      </c>
      <c r="AQ86" s="1">
        <v>16</v>
      </c>
      <c r="AR86" s="1">
        <v>4</v>
      </c>
      <c r="AU86" s="1">
        <v>56.3</v>
      </c>
      <c r="BM86" s="1" t="s">
        <v>209</v>
      </c>
      <c r="BN86" s="39">
        <v>0.872</v>
      </c>
      <c r="BO86" s="39">
        <v>1</v>
      </c>
      <c r="BP86" s="1">
        <v>0.95399999999999996</v>
      </c>
      <c r="BS86" s="1">
        <v>76.900000000000006</v>
      </c>
      <c r="BT86" s="1">
        <v>100</v>
      </c>
    </row>
    <row r="87" spans="1:72" ht="12.5" x14ac:dyDescent="0.25">
      <c r="A87" s="1" t="s">
        <v>226</v>
      </c>
      <c r="B87" s="1" t="s">
        <v>3681</v>
      </c>
      <c r="C87" s="1" t="s">
        <v>227</v>
      </c>
      <c r="D87" s="1" t="s">
        <v>228</v>
      </c>
      <c r="E87" s="1" t="s">
        <v>229</v>
      </c>
      <c r="F87" s="1" t="s">
        <v>230</v>
      </c>
      <c r="G87" s="1" t="s">
        <v>231</v>
      </c>
      <c r="H87" s="1" t="s">
        <v>232</v>
      </c>
      <c r="I87" s="1" t="s">
        <v>52</v>
      </c>
      <c r="J87" s="1" t="s">
        <v>53</v>
      </c>
      <c r="K87" s="1" t="s">
        <v>54</v>
      </c>
      <c r="L87" s="1" t="s">
        <v>55</v>
      </c>
      <c r="M87" s="27">
        <v>2007</v>
      </c>
      <c r="N87" s="27">
        <v>2012</v>
      </c>
      <c r="O87" s="1" t="s">
        <v>56</v>
      </c>
      <c r="P87" s="1" t="s">
        <v>52</v>
      </c>
      <c r="Q87" s="1">
        <v>5</v>
      </c>
      <c r="R87" s="1" t="s">
        <v>106</v>
      </c>
      <c r="S87" s="1" t="s">
        <v>247</v>
      </c>
      <c r="T87" s="1" t="s">
        <v>90</v>
      </c>
      <c r="U87" s="1" t="s">
        <v>60</v>
      </c>
      <c r="V87" s="1" t="s">
        <v>91</v>
      </c>
      <c r="W87" s="8">
        <v>47</v>
      </c>
      <c r="X87" s="8">
        <v>28</v>
      </c>
      <c r="Y87" s="8">
        <v>19</v>
      </c>
      <c r="AB87" s="8">
        <v>64.099999999999994</v>
      </c>
      <c r="AC87" s="1" t="s">
        <v>161</v>
      </c>
      <c r="AD87" s="1" t="s">
        <v>60</v>
      </c>
      <c r="AE87" s="1" t="s">
        <v>233</v>
      </c>
      <c r="AF87" s="1" t="s">
        <v>93</v>
      </c>
      <c r="AO87" s="8">
        <v>20</v>
      </c>
      <c r="AP87" s="1" t="s">
        <v>124</v>
      </c>
      <c r="AQ87" s="1">
        <v>16</v>
      </c>
      <c r="AR87" s="1">
        <v>4</v>
      </c>
      <c r="AU87" s="1">
        <v>56.3</v>
      </c>
      <c r="BM87" s="1" t="s">
        <v>209</v>
      </c>
      <c r="BN87" s="39">
        <v>0.91500000000000004</v>
      </c>
      <c r="BO87" s="39">
        <v>1</v>
      </c>
      <c r="BP87" s="1">
        <v>0.97899999999999998</v>
      </c>
      <c r="BS87" s="1">
        <v>83.3</v>
      </c>
      <c r="BT87" s="1">
        <v>100</v>
      </c>
    </row>
    <row r="88" spans="1:72" ht="12.5" x14ac:dyDescent="0.25">
      <c r="A88" s="1" t="s">
        <v>248</v>
      </c>
      <c r="B88" s="1" t="s">
        <v>3681</v>
      </c>
      <c r="C88" s="1" t="s">
        <v>249</v>
      </c>
      <c r="D88" s="1" t="s">
        <v>250</v>
      </c>
      <c r="E88" s="1" t="s">
        <v>251</v>
      </c>
      <c r="F88" s="1" t="s">
        <v>252</v>
      </c>
      <c r="G88" s="1" t="s">
        <v>117</v>
      </c>
      <c r="H88" s="1" t="s">
        <v>86</v>
      </c>
      <c r="I88" s="1" t="s">
        <v>52</v>
      </c>
      <c r="J88" s="1" t="s">
        <v>53</v>
      </c>
      <c r="K88" s="1" t="s">
        <v>54</v>
      </c>
      <c r="L88" s="1" t="s">
        <v>88</v>
      </c>
      <c r="M88" s="28">
        <v>40179</v>
      </c>
      <c r="N88" s="28">
        <v>40878</v>
      </c>
      <c r="O88" s="1" t="s">
        <v>56</v>
      </c>
      <c r="P88" s="1" t="s">
        <v>52</v>
      </c>
      <c r="Q88" s="1">
        <v>1</v>
      </c>
      <c r="R88" s="1" t="s">
        <v>106</v>
      </c>
      <c r="S88" s="3" t="s">
        <v>106</v>
      </c>
      <c r="T88" s="1" t="s">
        <v>59</v>
      </c>
      <c r="U88" s="1" t="s">
        <v>60</v>
      </c>
      <c r="V88" s="1" t="s">
        <v>61</v>
      </c>
      <c r="W88" s="8">
        <v>95</v>
      </c>
      <c r="X88" s="8">
        <v>59</v>
      </c>
      <c r="Y88" s="8">
        <v>36</v>
      </c>
      <c r="Z88" s="8" t="s">
        <v>253</v>
      </c>
      <c r="AB88" s="8">
        <v>72</v>
      </c>
      <c r="AC88" s="1" t="s">
        <v>132</v>
      </c>
      <c r="AD88" s="1" t="s">
        <v>60</v>
      </c>
      <c r="AE88" s="1" t="s">
        <v>254</v>
      </c>
      <c r="AF88" s="1" t="s">
        <v>93</v>
      </c>
      <c r="AH88" s="1">
        <v>170</v>
      </c>
      <c r="AI88" s="1">
        <v>102</v>
      </c>
      <c r="AJ88" s="1">
        <v>68</v>
      </c>
      <c r="AK88" s="1" t="s">
        <v>255</v>
      </c>
      <c r="AM88" s="1">
        <v>65</v>
      </c>
      <c r="AO88" s="1"/>
      <c r="BE88" s="1"/>
      <c r="BN88" s="39"/>
      <c r="BP88" s="1"/>
      <c r="BR88" s="1" t="s">
        <v>105</v>
      </c>
    </row>
    <row r="89" spans="1:72" ht="12.5" x14ac:dyDescent="0.25">
      <c r="A89" s="1" t="s">
        <v>248</v>
      </c>
      <c r="B89" s="1" t="s">
        <v>3681</v>
      </c>
      <c r="C89" s="1" t="s">
        <v>249</v>
      </c>
      <c r="D89" s="1" t="s">
        <v>250</v>
      </c>
      <c r="E89" s="1" t="s">
        <v>251</v>
      </c>
      <c r="F89" s="1" t="s">
        <v>252</v>
      </c>
      <c r="G89" s="1" t="s">
        <v>117</v>
      </c>
      <c r="H89" s="1" t="s">
        <v>86</v>
      </c>
      <c r="I89" s="1" t="s">
        <v>52</v>
      </c>
      <c r="J89" s="1" t="s">
        <v>53</v>
      </c>
      <c r="K89" s="1" t="s">
        <v>54</v>
      </c>
      <c r="L89" s="1" t="s">
        <v>88</v>
      </c>
      <c r="M89" s="28">
        <v>40179</v>
      </c>
      <c r="N89" s="28">
        <v>40878</v>
      </c>
      <c r="O89" s="1" t="s">
        <v>56</v>
      </c>
      <c r="P89" s="1" t="s">
        <v>52</v>
      </c>
      <c r="Q89" s="1">
        <v>1</v>
      </c>
      <c r="R89" s="1" t="s">
        <v>57</v>
      </c>
      <c r="S89" s="3" t="s">
        <v>256</v>
      </c>
      <c r="T89" s="1" t="s">
        <v>59</v>
      </c>
      <c r="U89" s="1" t="s">
        <v>60</v>
      </c>
      <c r="V89" s="1" t="s">
        <v>61</v>
      </c>
      <c r="W89" s="8">
        <v>95</v>
      </c>
      <c r="X89" s="8">
        <v>59</v>
      </c>
      <c r="Y89" s="8">
        <v>36</v>
      </c>
      <c r="Z89" s="8" t="s">
        <v>257</v>
      </c>
      <c r="AB89" s="8">
        <v>72</v>
      </c>
      <c r="AC89" s="1" t="s">
        <v>132</v>
      </c>
      <c r="AD89" s="1" t="s">
        <v>60</v>
      </c>
      <c r="AE89" s="1" t="s">
        <v>254</v>
      </c>
      <c r="AF89" s="1" t="s">
        <v>93</v>
      </c>
      <c r="AH89" s="1">
        <v>170</v>
      </c>
      <c r="AI89" s="1">
        <v>102</v>
      </c>
      <c r="AJ89" s="1">
        <v>68</v>
      </c>
      <c r="AK89" s="1" t="s">
        <v>258</v>
      </c>
      <c r="AM89" s="1">
        <v>65</v>
      </c>
      <c r="AO89" s="1"/>
      <c r="BE89" s="1"/>
      <c r="BN89" s="39"/>
      <c r="BP89" s="1"/>
      <c r="BR89" s="1" t="s">
        <v>105</v>
      </c>
    </row>
    <row r="90" spans="1:72" ht="12.5" x14ac:dyDescent="0.25">
      <c r="A90" s="1" t="s">
        <v>248</v>
      </c>
      <c r="B90" s="1" t="s">
        <v>3681</v>
      </c>
      <c r="C90" s="1" t="s">
        <v>249</v>
      </c>
      <c r="D90" s="1" t="s">
        <v>250</v>
      </c>
      <c r="E90" s="1" t="s">
        <v>251</v>
      </c>
      <c r="F90" s="1" t="s">
        <v>252</v>
      </c>
      <c r="G90" s="1" t="s">
        <v>117</v>
      </c>
      <c r="H90" s="1" t="s">
        <v>86</v>
      </c>
      <c r="I90" s="1" t="s">
        <v>52</v>
      </c>
      <c r="J90" s="1" t="s">
        <v>53</v>
      </c>
      <c r="K90" s="1" t="s">
        <v>54</v>
      </c>
      <c r="L90" s="1" t="s">
        <v>88</v>
      </c>
      <c r="M90" s="28">
        <v>40179</v>
      </c>
      <c r="N90" s="28">
        <v>40878</v>
      </c>
      <c r="O90" s="1" t="s">
        <v>56</v>
      </c>
      <c r="P90" s="1" t="s">
        <v>52</v>
      </c>
      <c r="Q90" s="1">
        <v>1</v>
      </c>
      <c r="R90" s="1" t="s">
        <v>57</v>
      </c>
      <c r="S90" s="3" t="s">
        <v>259</v>
      </c>
      <c r="T90" s="1" t="s">
        <v>59</v>
      </c>
      <c r="U90" s="1" t="s">
        <v>60</v>
      </c>
      <c r="V90" s="1" t="s">
        <v>61</v>
      </c>
      <c r="W90" s="8">
        <v>95</v>
      </c>
      <c r="X90" s="8">
        <v>59</v>
      </c>
      <c r="Y90" s="8">
        <v>36</v>
      </c>
      <c r="Z90" s="8" t="s">
        <v>260</v>
      </c>
      <c r="AB90" s="8">
        <v>72</v>
      </c>
      <c r="AC90" s="1" t="s">
        <v>132</v>
      </c>
      <c r="AD90" s="1" t="s">
        <v>60</v>
      </c>
      <c r="AE90" s="1" t="s">
        <v>254</v>
      </c>
      <c r="AF90" s="1" t="s">
        <v>93</v>
      </c>
      <c r="AH90" s="1">
        <v>170</v>
      </c>
      <c r="AI90" s="1">
        <v>102</v>
      </c>
      <c r="AJ90" s="1">
        <v>68</v>
      </c>
      <c r="AK90" s="1" t="s">
        <v>261</v>
      </c>
      <c r="AM90" s="1">
        <v>65</v>
      </c>
      <c r="AO90" s="1"/>
      <c r="BE90" s="1"/>
      <c r="BN90" s="39"/>
      <c r="BP90" s="1"/>
      <c r="BR90" s="1" t="s">
        <v>105</v>
      </c>
    </row>
    <row r="91" spans="1:72" ht="12.5" x14ac:dyDescent="0.25">
      <c r="A91" s="1" t="s">
        <v>262</v>
      </c>
      <c r="C91" s="1" t="s">
        <v>263</v>
      </c>
      <c r="D91" s="1" t="s">
        <v>264</v>
      </c>
      <c r="E91" s="1" t="s">
        <v>265</v>
      </c>
      <c r="F91" s="1" t="s">
        <v>49</v>
      </c>
      <c r="G91" s="1" t="s">
        <v>266</v>
      </c>
      <c r="H91" s="1" t="s">
        <v>51</v>
      </c>
      <c r="I91" s="1" t="s">
        <v>52</v>
      </c>
      <c r="J91" s="1" t="s">
        <v>53</v>
      </c>
      <c r="K91" s="1" t="s">
        <v>54</v>
      </c>
      <c r="L91" s="1" t="s">
        <v>55</v>
      </c>
      <c r="M91" s="28">
        <v>40299</v>
      </c>
      <c r="N91" s="28">
        <v>41061</v>
      </c>
      <c r="O91" s="1" t="s">
        <v>56</v>
      </c>
      <c r="P91" s="1" t="s">
        <v>60</v>
      </c>
      <c r="Q91" s="1">
        <v>1</v>
      </c>
      <c r="R91" s="1" t="s">
        <v>57</v>
      </c>
      <c r="S91" s="3" t="s">
        <v>267</v>
      </c>
      <c r="T91" s="1" t="s">
        <v>59</v>
      </c>
      <c r="U91" s="1" t="s">
        <v>52</v>
      </c>
      <c r="V91" s="1" t="s">
        <v>61</v>
      </c>
      <c r="W91" s="8">
        <v>92</v>
      </c>
      <c r="X91" s="8">
        <v>52</v>
      </c>
      <c r="Y91" s="8">
        <v>40</v>
      </c>
      <c r="Z91" s="8" t="s">
        <v>268</v>
      </c>
      <c r="AD91" s="1" t="s">
        <v>60</v>
      </c>
      <c r="AE91" s="1" t="s">
        <v>269</v>
      </c>
      <c r="AF91" s="1" t="s">
        <v>60</v>
      </c>
      <c r="AH91" s="1">
        <v>86</v>
      </c>
      <c r="AI91" s="1">
        <v>46</v>
      </c>
      <c r="AJ91" s="1">
        <v>40</v>
      </c>
      <c r="AK91" s="1" t="s">
        <v>270</v>
      </c>
      <c r="AO91" s="1"/>
      <c r="BE91" s="1"/>
      <c r="BM91" s="1" t="s">
        <v>271</v>
      </c>
      <c r="BN91" s="39"/>
      <c r="BP91" s="1">
        <v>0.57799999999999996</v>
      </c>
      <c r="BR91" s="1">
        <v>4.8000000000000001E-2</v>
      </c>
    </row>
    <row r="92" spans="1:72" ht="12.5" x14ac:dyDescent="0.25">
      <c r="A92" s="1" t="s">
        <v>262</v>
      </c>
      <c r="C92" s="1" t="s">
        <v>263</v>
      </c>
      <c r="D92" s="1" t="s">
        <v>264</v>
      </c>
      <c r="E92" s="1" t="s">
        <v>265</v>
      </c>
      <c r="F92" s="1" t="s">
        <v>49</v>
      </c>
      <c r="G92" s="1" t="s">
        <v>266</v>
      </c>
      <c r="H92" s="1" t="s">
        <v>51</v>
      </c>
      <c r="I92" s="1" t="s">
        <v>52</v>
      </c>
      <c r="J92" s="1" t="s">
        <v>53</v>
      </c>
      <c r="K92" s="1" t="s">
        <v>54</v>
      </c>
      <c r="L92" s="1" t="s">
        <v>272</v>
      </c>
      <c r="M92" s="28">
        <v>40299</v>
      </c>
      <c r="N92" s="28">
        <v>41061</v>
      </c>
      <c r="O92" s="1" t="s">
        <v>56</v>
      </c>
      <c r="P92" s="1" t="s">
        <v>60</v>
      </c>
      <c r="Q92" s="1">
        <v>1</v>
      </c>
      <c r="R92" s="1" t="s">
        <v>57</v>
      </c>
      <c r="S92" s="3" t="s">
        <v>267</v>
      </c>
      <c r="T92" s="1" t="s">
        <v>59</v>
      </c>
      <c r="U92" s="1" t="s">
        <v>52</v>
      </c>
      <c r="V92" s="1" t="s">
        <v>61</v>
      </c>
      <c r="W92" s="8">
        <v>49</v>
      </c>
      <c r="AD92" s="1" t="s">
        <v>60</v>
      </c>
      <c r="AF92" s="1" t="s">
        <v>52</v>
      </c>
      <c r="AG92" s="1" t="s">
        <v>273</v>
      </c>
      <c r="AH92" s="1">
        <v>86</v>
      </c>
      <c r="AI92" s="1">
        <v>46</v>
      </c>
      <c r="AJ92" s="1">
        <v>40</v>
      </c>
      <c r="AK92" s="1" t="s">
        <v>274</v>
      </c>
      <c r="AO92" s="1"/>
      <c r="BE92" s="1"/>
      <c r="BM92" s="1" t="s">
        <v>271</v>
      </c>
      <c r="BN92" s="39"/>
      <c r="BP92" s="1"/>
      <c r="BR92" s="1" t="s">
        <v>105</v>
      </c>
    </row>
    <row r="93" spans="1:72" ht="12.5" x14ac:dyDescent="0.25">
      <c r="A93" s="1" t="s">
        <v>275</v>
      </c>
      <c r="C93" s="1" t="s">
        <v>276</v>
      </c>
      <c r="D93" s="1" t="s">
        <v>277</v>
      </c>
      <c r="E93" s="1" t="s">
        <v>278</v>
      </c>
      <c r="F93" s="1" t="s">
        <v>279</v>
      </c>
      <c r="G93" s="1" t="s">
        <v>117</v>
      </c>
      <c r="H93" s="1" t="s">
        <v>51</v>
      </c>
      <c r="I93" s="1" t="s">
        <v>52</v>
      </c>
      <c r="J93" s="1" t="s">
        <v>53</v>
      </c>
      <c r="K93" s="1" t="s">
        <v>87</v>
      </c>
      <c r="L93" s="1" t="s">
        <v>88</v>
      </c>
      <c r="M93" s="28">
        <v>42005</v>
      </c>
      <c r="N93" s="28">
        <v>42370</v>
      </c>
      <c r="O93" s="1" t="s">
        <v>56</v>
      </c>
      <c r="P93" s="1" t="s">
        <v>52</v>
      </c>
      <c r="Q93" s="1">
        <v>1</v>
      </c>
      <c r="R93" s="1" t="s">
        <v>57</v>
      </c>
      <c r="S93" s="3" t="s">
        <v>280</v>
      </c>
      <c r="T93" s="1" t="s">
        <v>59</v>
      </c>
      <c r="U93" s="1" t="s">
        <v>60</v>
      </c>
      <c r="V93" s="1" t="s">
        <v>91</v>
      </c>
      <c r="W93" s="8">
        <v>34</v>
      </c>
      <c r="X93" s="8">
        <v>23</v>
      </c>
      <c r="Y93" s="8">
        <v>11</v>
      </c>
      <c r="AB93" s="8">
        <v>66.02</v>
      </c>
      <c r="AD93" s="1" t="s">
        <v>60</v>
      </c>
      <c r="AF93" s="1" t="s">
        <v>93</v>
      </c>
      <c r="AO93" s="8">
        <v>20</v>
      </c>
      <c r="AP93" s="1" t="s">
        <v>124</v>
      </c>
      <c r="AQ93" s="1">
        <v>17</v>
      </c>
      <c r="AR93" s="1">
        <v>3</v>
      </c>
      <c r="AU93" s="1">
        <v>51.05</v>
      </c>
      <c r="BM93" s="1" t="s">
        <v>281</v>
      </c>
      <c r="BN93" s="39">
        <v>0.97</v>
      </c>
      <c r="BO93" s="39">
        <v>0.76</v>
      </c>
      <c r="BP93" s="1">
        <v>0.65600000000000003</v>
      </c>
      <c r="BR93" s="1">
        <v>0.05</v>
      </c>
    </row>
    <row r="94" spans="1:72" ht="12.5" x14ac:dyDescent="0.25">
      <c r="A94" s="1" t="s">
        <v>275</v>
      </c>
      <c r="C94" s="1" t="s">
        <v>276</v>
      </c>
      <c r="D94" s="1" t="s">
        <v>277</v>
      </c>
      <c r="E94" s="1" t="s">
        <v>278</v>
      </c>
      <c r="F94" s="1" t="s">
        <v>279</v>
      </c>
      <c r="G94" s="1" t="s">
        <v>117</v>
      </c>
      <c r="H94" s="1" t="s">
        <v>51</v>
      </c>
      <c r="I94" s="1" t="s">
        <v>52</v>
      </c>
      <c r="J94" s="1" t="s">
        <v>53</v>
      </c>
      <c r="K94" s="1" t="s">
        <v>87</v>
      </c>
      <c r="L94" s="1" t="s">
        <v>88</v>
      </c>
      <c r="M94" s="28">
        <v>42005</v>
      </c>
      <c r="N94" s="28">
        <v>42370</v>
      </c>
      <c r="O94" s="1" t="s">
        <v>56</v>
      </c>
      <c r="P94" s="1" t="s">
        <v>52</v>
      </c>
      <c r="Q94" s="1">
        <v>1</v>
      </c>
      <c r="R94" s="1" t="s">
        <v>57</v>
      </c>
      <c r="S94" s="3" t="s">
        <v>282</v>
      </c>
      <c r="T94" s="1" t="s">
        <v>59</v>
      </c>
      <c r="U94" s="1" t="s">
        <v>60</v>
      </c>
      <c r="V94" s="1" t="s">
        <v>91</v>
      </c>
      <c r="W94" s="8">
        <v>34</v>
      </c>
      <c r="X94" s="8">
        <v>23</v>
      </c>
      <c r="Y94" s="8">
        <v>11</v>
      </c>
      <c r="AB94" s="8">
        <v>66.02</v>
      </c>
      <c r="AD94" s="1" t="s">
        <v>60</v>
      </c>
      <c r="AF94" s="1" t="s">
        <v>93</v>
      </c>
      <c r="AO94" s="8">
        <v>20</v>
      </c>
      <c r="AP94" s="1" t="s">
        <v>124</v>
      </c>
      <c r="AQ94" s="1">
        <v>17</v>
      </c>
      <c r="AR94" s="1">
        <v>3</v>
      </c>
      <c r="AU94" s="1">
        <v>51.05</v>
      </c>
      <c r="BM94" s="1" t="s">
        <v>281</v>
      </c>
      <c r="BN94" s="39">
        <v>0.94</v>
      </c>
      <c r="BO94" s="39">
        <v>0.95</v>
      </c>
      <c r="BP94" s="1">
        <v>0.40100000000000002</v>
      </c>
    </row>
    <row r="95" spans="1:72" ht="12.5" x14ac:dyDescent="0.25">
      <c r="A95" s="1" t="s">
        <v>283</v>
      </c>
      <c r="B95" s="1" t="s">
        <v>3682</v>
      </c>
      <c r="C95" s="1" t="s">
        <v>284</v>
      </c>
      <c r="D95" s="1" t="s">
        <v>285</v>
      </c>
      <c r="E95" s="1" t="s">
        <v>286</v>
      </c>
      <c r="F95" s="1" t="s">
        <v>139</v>
      </c>
      <c r="G95" s="1" t="s">
        <v>287</v>
      </c>
      <c r="H95" s="1" t="s">
        <v>51</v>
      </c>
      <c r="I95" s="1" t="s">
        <v>52</v>
      </c>
      <c r="J95" s="1" t="s">
        <v>223</v>
      </c>
      <c r="K95" s="1" t="s">
        <v>54</v>
      </c>
      <c r="L95" s="1" t="s">
        <v>55</v>
      </c>
      <c r="M95" s="27">
        <v>2001</v>
      </c>
      <c r="N95" s="27">
        <v>2009</v>
      </c>
      <c r="O95" s="1" t="s">
        <v>56</v>
      </c>
      <c r="P95" s="1" t="s">
        <v>52</v>
      </c>
      <c r="Q95" s="1">
        <v>1</v>
      </c>
      <c r="R95" s="1" t="s">
        <v>57</v>
      </c>
      <c r="S95" s="3" t="s">
        <v>288</v>
      </c>
      <c r="T95" s="1" t="s">
        <v>59</v>
      </c>
      <c r="U95" s="1" t="s">
        <v>60</v>
      </c>
      <c r="V95" s="1" t="s">
        <v>91</v>
      </c>
      <c r="W95" s="8">
        <v>27</v>
      </c>
      <c r="X95" s="8">
        <v>13</v>
      </c>
      <c r="Y95" s="8">
        <v>14</v>
      </c>
      <c r="AA95" s="8">
        <v>61</v>
      </c>
      <c r="AC95" s="1" t="s">
        <v>132</v>
      </c>
      <c r="AO95" s="8">
        <v>29</v>
      </c>
      <c r="AP95" s="1" t="s">
        <v>289</v>
      </c>
      <c r="AQ95" s="1">
        <v>25</v>
      </c>
      <c r="AR95" s="1">
        <v>4</v>
      </c>
      <c r="BM95" s="1" t="s">
        <v>290</v>
      </c>
      <c r="BN95" s="39"/>
      <c r="BP95" s="1"/>
      <c r="BR95" s="1">
        <v>2.2100000000000002E-2</v>
      </c>
    </row>
    <row r="96" spans="1:72" ht="12.5" x14ac:dyDescent="0.25">
      <c r="A96" s="1" t="s">
        <v>283</v>
      </c>
      <c r="B96" s="1" t="s">
        <v>3682</v>
      </c>
      <c r="C96" s="1" t="s">
        <v>284</v>
      </c>
      <c r="D96" s="1" t="s">
        <v>285</v>
      </c>
      <c r="E96" s="1" t="s">
        <v>286</v>
      </c>
      <c r="F96" s="1" t="s">
        <v>139</v>
      </c>
      <c r="G96" s="1" t="s">
        <v>287</v>
      </c>
      <c r="H96" s="1" t="s">
        <v>51</v>
      </c>
      <c r="I96" s="1" t="s">
        <v>52</v>
      </c>
      <c r="J96" s="1" t="s">
        <v>223</v>
      </c>
      <c r="K96" s="1" t="s">
        <v>54</v>
      </c>
      <c r="L96" s="1" t="s">
        <v>55</v>
      </c>
      <c r="M96" s="27">
        <v>2001</v>
      </c>
      <c r="N96" s="27">
        <v>2009</v>
      </c>
      <c r="O96" s="1" t="s">
        <v>56</v>
      </c>
      <c r="P96" s="1" t="s">
        <v>52</v>
      </c>
      <c r="Q96" s="1">
        <v>1</v>
      </c>
      <c r="R96" s="1" t="s">
        <v>57</v>
      </c>
      <c r="S96" s="3" t="s">
        <v>291</v>
      </c>
      <c r="T96" s="1" t="s">
        <v>59</v>
      </c>
      <c r="U96" s="1" t="s">
        <v>60</v>
      </c>
      <c r="V96" s="1" t="s">
        <v>91</v>
      </c>
      <c r="W96" s="8">
        <v>27</v>
      </c>
      <c r="X96" s="8">
        <v>13</v>
      </c>
      <c r="Y96" s="8">
        <v>14</v>
      </c>
      <c r="AA96" s="8">
        <v>61</v>
      </c>
      <c r="AC96" s="1" t="s">
        <v>132</v>
      </c>
      <c r="AO96" s="8">
        <v>29</v>
      </c>
      <c r="AP96" s="1" t="s">
        <v>289</v>
      </c>
      <c r="AQ96" s="1">
        <v>25</v>
      </c>
      <c r="AR96" s="1">
        <v>4</v>
      </c>
      <c r="BM96" s="1" t="s">
        <v>290</v>
      </c>
      <c r="BN96" s="39">
        <v>0.77800000000000002</v>
      </c>
      <c r="BO96" s="39">
        <v>0.75860000000000005</v>
      </c>
      <c r="BP96" s="1">
        <v>0.78</v>
      </c>
      <c r="BR96" s="1">
        <v>2.9999999999999997E-4</v>
      </c>
    </row>
    <row r="97" spans="1:70" ht="12.5" x14ac:dyDescent="0.25">
      <c r="A97" s="1" t="s">
        <v>283</v>
      </c>
      <c r="B97" s="1" t="s">
        <v>3682</v>
      </c>
      <c r="C97" s="1" t="s">
        <v>284</v>
      </c>
      <c r="D97" s="1" t="s">
        <v>285</v>
      </c>
      <c r="E97" s="1" t="s">
        <v>286</v>
      </c>
      <c r="F97" s="1" t="s">
        <v>139</v>
      </c>
      <c r="G97" s="1" t="s">
        <v>287</v>
      </c>
      <c r="H97" s="1" t="s">
        <v>51</v>
      </c>
      <c r="I97" s="1" t="s">
        <v>52</v>
      </c>
      <c r="J97" s="1" t="s">
        <v>223</v>
      </c>
      <c r="K97" s="1" t="s">
        <v>54</v>
      </c>
      <c r="L97" s="1" t="s">
        <v>55</v>
      </c>
      <c r="M97" s="27">
        <v>2001</v>
      </c>
      <c r="N97" s="27">
        <v>2009</v>
      </c>
      <c r="O97" s="1" t="s">
        <v>56</v>
      </c>
      <c r="P97" s="1" t="s">
        <v>52</v>
      </c>
      <c r="Q97" s="1">
        <v>1</v>
      </c>
      <c r="R97" s="1" t="s">
        <v>57</v>
      </c>
      <c r="S97" s="3" t="s">
        <v>292</v>
      </c>
      <c r="T97" s="1" t="s">
        <v>59</v>
      </c>
      <c r="U97" s="1" t="s">
        <v>60</v>
      </c>
      <c r="V97" s="1" t="s">
        <v>91</v>
      </c>
      <c r="W97" s="8">
        <v>27</v>
      </c>
      <c r="X97" s="8">
        <v>13</v>
      </c>
      <c r="Y97" s="8">
        <v>14</v>
      </c>
      <c r="AA97" s="8">
        <v>61</v>
      </c>
      <c r="AC97" s="1" t="s">
        <v>132</v>
      </c>
      <c r="AO97" s="8">
        <v>29</v>
      </c>
      <c r="AP97" s="1" t="s">
        <v>289</v>
      </c>
      <c r="AQ97" s="1">
        <v>25</v>
      </c>
      <c r="AR97" s="1">
        <v>4</v>
      </c>
      <c r="BM97" s="1" t="s">
        <v>290</v>
      </c>
      <c r="BN97" s="39"/>
      <c r="BP97" s="1"/>
      <c r="BR97" s="1">
        <v>3.3700000000000001E-2</v>
      </c>
    </row>
    <row r="98" spans="1:70" ht="12.5" x14ac:dyDescent="0.25">
      <c r="A98" s="1" t="s">
        <v>283</v>
      </c>
      <c r="B98" s="1" t="s">
        <v>3682</v>
      </c>
      <c r="C98" s="1" t="s">
        <v>284</v>
      </c>
      <c r="D98" s="1" t="s">
        <v>285</v>
      </c>
      <c r="E98" s="1" t="s">
        <v>286</v>
      </c>
      <c r="F98" s="1" t="s">
        <v>139</v>
      </c>
      <c r="G98" s="1" t="s">
        <v>287</v>
      </c>
      <c r="H98" s="1" t="s">
        <v>51</v>
      </c>
      <c r="I98" s="1" t="s">
        <v>52</v>
      </c>
      <c r="J98" s="1" t="s">
        <v>223</v>
      </c>
      <c r="K98" s="1" t="s">
        <v>54</v>
      </c>
      <c r="L98" s="1" t="s">
        <v>55</v>
      </c>
      <c r="M98" s="27">
        <v>2001</v>
      </c>
      <c r="N98" s="27">
        <v>2009</v>
      </c>
      <c r="O98" s="1" t="s">
        <v>56</v>
      </c>
      <c r="P98" s="1" t="s">
        <v>52</v>
      </c>
      <c r="Q98" s="1">
        <v>1</v>
      </c>
      <c r="R98" s="1" t="s">
        <v>57</v>
      </c>
      <c r="S98" s="3" t="s">
        <v>293</v>
      </c>
      <c r="T98" s="1" t="s">
        <v>59</v>
      </c>
      <c r="U98" s="1" t="s">
        <v>60</v>
      </c>
      <c r="V98" s="1" t="s">
        <v>91</v>
      </c>
      <c r="W98" s="8">
        <v>27</v>
      </c>
      <c r="X98" s="8">
        <v>13</v>
      </c>
      <c r="Y98" s="8">
        <v>14</v>
      </c>
      <c r="AA98" s="8">
        <v>61</v>
      </c>
      <c r="AC98" s="1" t="s">
        <v>132</v>
      </c>
      <c r="AO98" s="8">
        <v>29</v>
      </c>
      <c r="AP98" s="1" t="s">
        <v>289</v>
      </c>
      <c r="AQ98" s="1">
        <v>25</v>
      </c>
      <c r="AR98" s="1">
        <v>4</v>
      </c>
      <c r="BM98" s="1" t="s">
        <v>290</v>
      </c>
      <c r="BN98" s="39">
        <v>0.68969999999999998</v>
      </c>
      <c r="BO98" s="39">
        <v>0.70369999999999999</v>
      </c>
      <c r="BP98" s="1">
        <v>0.68600000000000005</v>
      </c>
      <c r="BR98" s="1">
        <v>1.0500000000000001E-2</v>
      </c>
    </row>
    <row r="99" spans="1:70" ht="12.5" x14ac:dyDescent="0.25">
      <c r="A99" s="1" t="s">
        <v>283</v>
      </c>
      <c r="B99" s="1" t="s">
        <v>3682</v>
      </c>
      <c r="C99" s="1" t="s">
        <v>284</v>
      </c>
      <c r="D99" s="1" t="s">
        <v>285</v>
      </c>
      <c r="E99" s="1" t="s">
        <v>286</v>
      </c>
      <c r="F99" s="1" t="s">
        <v>139</v>
      </c>
      <c r="G99" s="1" t="s">
        <v>287</v>
      </c>
      <c r="H99" s="1" t="s">
        <v>51</v>
      </c>
      <c r="I99" s="1" t="s">
        <v>52</v>
      </c>
      <c r="J99" s="1" t="s">
        <v>223</v>
      </c>
      <c r="K99" s="1" t="s">
        <v>54</v>
      </c>
      <c r="L99" s="1" t="s">
        <v>55</v>
      </c>
      <c r="M99" s="27">
        <v>2001</v>
      </c>
      <c r="N99" s="27">
        <v>2009</v>
      </c>
      <c r="O99" s="1" t="s">
        <v>56</v>
      </c>
      <c r="P99" s="1" t="s">
        <v>52</v>
      </c>
      <c r="Q99" s="1">
        <v>2</v>
      </c>
      <c r="R99" s="1" t="s">
        <v>57</v>
      </c>
      <c r="S99" s="1" t="s">
        <v>294</v>
      </c>
      <c r="T99" s="1" t="s">
        <v>90</v>
      </c>
      <c r="U99" s="1" t="s">
        <v>60</v>
      </c>
      <c r="V99" s="1" t="s">
        <v>91</v>
      </c>
      <c r="W99" s="8">
        <v>27</v>
      </c>
      <c r="X99" s="8">
        <v>13</v>
      </c>
      <c r="Y99" s="8">
        <v>14</v>
      </c>
      <c r="AA99" s="8">
        <v>61</v>
      </c>
      <c r="AC99" s="1" t="s">
        <v>132</v>
      </c>
      <c r="AO99" s="8">
        <v>29</v>
      </c>
      <c r="AP99" s="1" t="s">
        <v>289</v>
      </c>
      <c r="AQ99" s="1">
        <v>25</v>
      </c>
      <c r="AR99" s="1">
        <v>4</v>
      </c>
      <c r="BM99" s="1" t="s">
        <v>290</v>
      </c>
      <c r="BN99" s="39">
        <v>0.75860000000000005</v>
      </c>
      <c r="BO99" s="39">
        <v>0.77780000000000005</v>
      </c>
      <c r="BP99" s="1">
        <v>0.78200000000000003</v>
      </c>
    </row>
    <row r="100" spans="1:70" ht="12.5" x14ac:dyDescent="0.25">
      <c r="A100" s="1" t="s">
        <v>295</v>
      </c>
      <c r="B100" s="1" t="s">
        <v>3683</v>
      </c>
      <c r="C100" s="1" t="s">
        <v>296</v>
      </c>
      <c r="D100" s="1" t="s">
        <v>297</v>
      </c>
      <c r="E100" s="1" t="s">
        <v>298</v>
      </c>
      <c r="F100" s="1" t="s">
        <v>116</v>
      </c>
      <c r="G100" s="1" t="s">
        <v>299</v>
      </c>
      <c r="H100" s="1" t="s">
        <v>300</v>
      </c>
      <c r="I100" s="1" t="s">
        <v>52</v>
      </c>
      <c r="J100" s="1" t="s">
        <v>53</v>
      </c>
      <c r="K100" s="1" t="s">
        <v>54</v>
      </c>
      <c r="L100" s="1" t="s">
        <v>55</v>
      </c>
      <c r="M100" s="27">
        <v>1999</v>
      </c>
      <c r="N100" s="27">
        <v>2002</v>
      </c>
      <c r="O100" s="1" t="s">
        <v>56</v>
      </c>
      <c r="P100" s="1" t="s">
        <v>52</v>
      </c>
      <c r="Q100" s="1">
        <v>1</v>
      </c>
      <c r="R100" s="1" t="s">
        <v>57</v>
      </c>
      <c r="S100" s="3" t="s">
        <v>301</v>
      </c>
      <c r="T100" s="1" t="s">
        <v>59</v>
      </c>
      <c r="U100" s="1" t="s">
        <v>60</v>
      </c>
      <c r="V100" s="1" t="s">
        <v>61</v>
      </c>
      <c r="W100" s="8">
        <v>65</v>
      </c>
      <c r="X100" s="8">
        <v>37</v>
      </c>
      <c r="Y100" s="8">
        <v>28</v>
      </c>
      <c r="Z100" s="8" t="s">
        <v>302</v>
      </c>
      <c r="AC100" s="1" t="s">
        <v>303</v>
      </c>
      <c r="AD100" s="1" t="s">
        <v>60</v>
      </c>
      <c r="AE100" s="1" t="s">
        <v>304</v>
      </c>
      <c r="AF100" s="1" t="s">
        <v>60</v>
      </c>
      <c r="AH100" s="1">
        <v>30</v>
      </c>
      <c r="AI100" s="1">
        <v>13</v>
      </c>
      <c r="AJ100" s="1">
        <v>17</v>
      </c>
      <c r="AK100" s="1" t="s">
        <v>305</v>
      </c>
      <c r="AL100" s="1">
        <v>40</v>
      </c>
      <c r="AO100" s="1"/>
      <c r="BE100" s="1"/>
      <c r="BM100" s="1" t="s">
        <v>306</v>
      </c>
      <c r="BN100" s="39"/>
      <c r="BP100" s="1"/>
      <c r="BR100" s="1" t="s">
        <v>96</v>
      </c>
    </row>
    <row r="101" spans="1:70" ht="12.5" x14ac:dyDescent="0.25">
      <c r="A101" s="1" t="s">
        <v>295</v>
      </c>
      <c r="B101" s="1" t="s">
        <v>3683</v>
      </c>
      <c r="C101" s="1" t="s">
        <v>296</v>
      </c>
      <c r="D101" s="1" t="s">
        <v>297</v>
      </c>
      <c r="E101" s="1" t="s">
        <v>298</v>
      </c>
      <c r="F101" s="1" t="s">
        <v>116</v>
      </c>
      <c r="G101" s="1" t="s">
        <v>299</v>
      </c>
      <c r="H101" s="1" t="s">
        <v>300</v>
      </c>
      <c r="I101" s="1" t="s">
        <v>52</v>
      </c>
      <c r="J101" s="1" t="s">
        <v>53</v>
      </c>
      <c r="K101" s="1" t="s">
        <v>54</v>
      </c>
      <c r="L101" s="1" t="s">
        <v>55</v>
      </c>
      <c r="M101" s="27">
        <v>1999</v>
      </c>
      <c r="N101" s="27">
        <v>2002</v>
      </c>
      <c r="O101" s="1" t="s">
        <v>56</v>
      </c>
      <c r="P101" s="1" t="s">
        <v>52</v>
      </c>
      <c r="Q101" s="1">
        <v>1</v>
      </c>
      <c r="R101" s="1" t="s">
        <v>57</v>
      </c>
      <c r="S101" s="3" t="s">
        <v>307</v>
      </c>
      <c r="T101" s="1" t="s">
        <v>59</v>
      </c>
      <c r="U101" s="1" t="s">
        <v>60</v>
      </c>
      <c r="V101" s="1" t="s">
        <v>61</v>
      </c>
      <c r="W101" s="8">
        <v>65</v>
      </c>
      <c r="X101" s="8">
        <v>37</v>
      </c>
      <c r="Y101" s="8">
        <v>28</v>
      </c>
      <c r="Z101" s="8" t="s">
        <v>308</v>
      </c>
      <c r="AC101" s="1" t="s">
        <v>303</v>
      </c>
      <c r="AD101" s="1" t="s">
        <v>60</v>
      </c>
      <c r="AE101" s="1" t="s">
        <v>304</v>
      </c>
      <c r="AF101" s="1" t="s">
        <v>60</v>
      </c>
      <c r="AH101" s="1">
        <v>30</v>
      </c>
      <c r="AI101" s="1">
        <v>13</v>
      </c>
      <c r="AJ101" s="1">
        <v>17</v>
      </c>
      <c r="AK101" s="1" t="s">
        <v>309</v>
      </c>
      <c r="AL101" s="1">
        <v>40</v>
      </c>
      <c r="AO101" s="1"/>
      <c r="BE101" s="1"/>
      <c r="BM101" s="1" t="s">
        <v>306</v>
      </c>
      <c r="BN101" s="39"/>
      <c r="BP101" s="1"/>
      <c r="BR101" s="1">
        <v>0.04</v>
      </c>
    </row>
    <row r="102" spans="1:70" ht="12.5" x14ac:dyDescent="0.25">
      <c r="A102" s="1" t="s">
        <v>295</v>
      </c>
      <c r="B102" s="1" t="s">
        <v>3683</v>
      </c>
      <c r="C102" s="1" t="s">
        <v>296</v>
      </c>
      <c r="D102" s="1" t="s">
        <v>297</v>
      </c>
      <c r="E102" s="1" t="s">
        <v>298</v>
      </c>
      <c r="F102" s="1" t="s">
        <v>116</v>
      </c>
      <c r="G102" s="1" t="s">
        <v>299</v>
      </c>
      <c r="H102" s="1" t="s">
        <v>300</v>
      </c>
      <c r="I102" s="1" t="s">
        <v>52</v>
      </c>
      <c r="J102" s="1" t="s">
        <v>53</v>
      </c>
      <c r="K102" s="1" t="s">
        <v>54</v>
      </c>
      <c r="L102" s="1" t="s">
        <v>55</v>
      </c>
      <c r="M102" s="27">
        <v>1999</v>
      </c>
      <c r="N102" s="27">
        <v>2002</v>
      </c>
      <c r="O102" s="1" t="s">
        <v>56</v>
      </c>
      <c r="P102" s="1" t="s">
        <v>52</v>
      </c>
      <c r="Q102" s="1">
        <v>1</v>
      </c>
      <c r="R102" s="1" t="s">
        <v>57</v>
      </c>
      <c r="S102" s="3" t="s">
        <v>310</v>
      </c>
      <c r="T102" s="1" t="s">
        <v>59</v>
      </c>
      <c r="U102" s="1" t="s">
        <v>60</v>
      </c>
      <c r="V102" s="1" t="s">
        <v>61</v>
      </c>
      <c r="W102" s="8">
        <v>65</v>
      </c>
      <c r="X102" s="8">
        <v>37</v>
      </c>
      <c r="Y102" s="8">
        <v>28</v>
      </c>
      <c r="Z102" s="8" t="s">
        <v>311</v>
      </c>
      <c r="AC102" s="1" t="s">
        <v>303</v>
      </c>
      <c r="AD102" s="1" t="s">
        <v>60</v>
      </c>
      <c r="AE102" s="1" t="s">
        <v>304</v>
      </c>
      <c r="AF102" s="1" t="s">
        <v>60</v>
      </c>
      <c r="AH102" s="1">
        <v>30</v>
      </c>
      <c r="AI102" s="1">
        <v>13</v>
      </c>
      <c r="AJ102" s="1">
        <v>17</v>
      </c>
      <c r="AK102" s="1" t="s">
        <v>312</v>
      </c>
      <c r="AL102" s="1">
        <v>40</v>
      </c>
      <c r="AO102" s="1"/>
      <c r="BE102" s="1"/>
      <c r="BM102" s="1" t="s">
        <v>306</v>
      </c>
      <c r="BN102" s="39"/>
      <c r="BP102" s="1"/>
      <c r="BR102" s="1" t="s">
        <v>96</v>
      </c>
    </row>
    <row r="103" spans="1:70" ht="12.5" x14ac:dyDescent="0.25">
      <c r="A103" s="1" t="s">
        <v>295</v>
      </c>
      <c r="B103" s="1" t="s">
        <v>3683</v>
      </c>
      <c r="C103" s="1" t="s">
        <v>296</v>
      </c>
      <c r="D103" s="1" t="s">
        <v>297</v>
      </c>
      <c r="E103" s="1" t="s">
        <v>298</v>
      </c>
      <c r="F103" s="1" t="s">
        <v>116</v>
      </c>
      <c r="G103" s="1" t="s">
        <v>299</v>
      </c>
      <c r="H103" s="1" t="s">
        <v>300</v>
      </c>
      <c r="I103" s="1" t="s">
        <v>52</v>
      </c>
      <c r="J103" s="1" t="s">
        <v>53</v>
      </c>
      <c r="K103" s="1" t="s">
        <v>54</v>
      </c>
      <c r="L103" s="1" t="s">
        <v>55</v>
      </c>
      <c r="M103" s="27">
        <v>1999</v>
      </c>
      <c r="N103" s="27">
        <v>2002</v>
      </c>
      <c r="O103" s="1" t="s">
        <v>56</v>
      </c>
      <c r="P103" s="1" t="s">
        <v>52</v>
      </c>
      <c r="Q103" s="1">
        <v>1</v>
      </c>
      <c r="R103" s="1" t="s">
        <v>57</v>
      </c>
      <c r="S103" s="3" t="s">
        <v>313</v>
      </c>
      <c r="T103" s="1" t="s">
        <v>59</v>
      </c>
      <c r="U103" s="1" t="s">
        <v>60</v>
      </c>
      <c r="V103" s="1" t="s">
        <v>61</v>
      </c>
      <c r="W103" s="8">
        <v>65</v>
      </c>
      <c r="X103" s="8">
        <v>37</v>
      </c>
      <c r="Y103" s="8">
        <v>28</v>
      </c>
      <c r="Z103" s="8" t="s">
        <v>314</v>
      </c>
      <c r="AC103" s="1" t="s">
        <v>303</v>
      </c>
      <c r="AD103" s="1" t="s">
        <v>60</v>
      </c>
      <c r="AE103" s="1" t="s">
        <v>304</v>
      </c>
      <c r="AF103" s="1" t="s">
        <v>60</v>
      </c>
      <c r="AH103" s="1">
        <v>30</v>
      </c>
      <c r="AI103" s="1">
        <v>13</v>
      </c>
      <c r="AJ103" s="1">
        <v>17</v>
      </c>
      <c r="AK103" s="1" t="s">
        <v>315</v>
      </c>
      <c r="AL103" s="1">
        <v>40</v>
      </c>
      <c r="AO103" s="1"/>
      <c r="BE103" s="1"/>
      <c r="BM103" s="1" t="s">
        <v>306</v>
      </c>
      <c r="BN103" s="39"/>
      <c r="BP103" s="1"/>
      <c r="BR103" s="1" t="s">
        <v>96</v>
      </c>
    </row>
    <row r="104" spans="1:70" ht="12.5" x14ac:dyDescent="0.25">
      <c r="A104" s="1" t="s">
        <v>295</v>
      </c>
      <c r="B104" s="1" t="s">
        <v>3683</v>
      </c>
      <c r="C104" s="1" t="s">
        <v>296</v>
      </c>
      <c r="D104" s="1" t="s">
        <v>297</v>
      </c>
      <c r="E104" s="1" t="s">
        <v>298</v>
      </c>
      <c r="F104" s="1" t="s">
        <v>116</v>
      </c>
      <c r="G104" s="1" t="s">
        <v>299</v>
      </c>
      <c r="H104" s="1" t="s">
        <v>300</v>
      </c>
      <c r="I104" s="1" t="s">
        <v>52</v>
      </c>
      <c r="J104" s="1" t="s">
        <v>53</v>
      </c>
      <c r="K104" s="1" t="s">
        <v>54</v>
      </c>
      <c r="L104" s="1" t="s">
        <v>55</v>
      </c>
      <c r="M104" s="27">
        <v>1999</v>
      </c>
      <c r="N104" s="27">
        <v>2002</v>
      </c>
      <c r="O104" s="1" t="s">
        <v>56</v>
      </c>
      <c r="P104" s="1" t="s">
        <v>52</v>
      </c>
      <c r="Q104" s="1">
        <v>1</v>
      </c>
      <c r="R104" s="1" t="s">
        <v>57</v>
      </c>
      <c r="S104" s="3" t="s">
        <v>316</v>
      </c>
      <c r="T104" s="1" t="s">
        <v>59</v>
      </c>
      <c r="U104" s="1" t="s">
        <v>60</v>
      </c>
      <c r="V104" s="1" t="s">
        <v>61</v>
      </c>
      <c r="W104" s="8">
        <v>65</v>
      </c>
      <c r="X104" s="8">
        <v>37</v>
      </c>
      <c r="Y104" s="8">
        <v>28</v>
      </c>
      <c r="Z104" s="8" t="s">
        <v>317</v>
      </c>
      <c r="AC104" s="1" t="s">
        <v>303</v>
      </c>
      <c r="AD104" s="1" t="s">
        <v>60</v>
      </c>
      <c r="AE104" s="1" t="s">
        <v>304</v>
      </c>
      <c r="AF104" s="1" t="s">
        <v>60</v>
      </c>
      <c r="AH104" s="1">
        <v>30</v>
      </c>
      <c r="AI104" s="1">
        <v>13</v>
      </c>
      <c r="AJ104" s="1">
        <v>17</v>
      </c>
      <c r="AK104" s="1" t="s">
        <v>318</v>
      </c>
      <c r="AL104" s="1">
        <v>40</v>
      </c>
      <c r="AO104" s="1"/>
      <c r="BE104" s="1"/>
      <c r="BM104" s="1" t="s">
        <v>306</v>
      </c>
      <c r="BN104" s="39"/>
      <c r="BP104" s="1"/>
      <c r="BR104" s="1" t="s">
        <v>96</v>
      </c>
    </row>
    <row r="105" spans="1:70" ht="12.5" x14ac:dyDescent="0.25">
      <c r="A105" s="1" t="s">
        <v>295</v>
      </c>
      <c r="B105" s="1" t="s">
        <v>3683</v>
      </c>
      <c r="C105" s="1" t="s">
        <v>296</v>
      </c>
      <c r="D105" s="1" t="s">
        <v>297</v>
      </c>
      <c r="E105" s="1" t="s">
        <v>298</v>
      </c>
      <c r="F105" s="1" t="s">
        <v>116</v>
      </c>
      <c r="G105" s="1" t="s">
        <v>299</v>
      </c>
      <c r="H105" s="1" t="s">
        <v>300</v>
      </c>
      <c r="I105" s="1" t="s">
        <v>52</v>
      </c>
      <c r="J105" s="1" t="s">
        <v>53</v>
      </c>
      <c r="K105" s="1" t="s">
        <v>54</v>
      </c>
      <c r="L105" s="1" t="s">
        <v>55</v>
      </c>
      <c r="M105" s="27">
        <v>1999</v>
      </c>
      <c r="N105" s="27">
        <v>2002</v>
      </c>
      <c r="O105" s="1" t="s">
        <v>56</v>
      </c>
      <c r="P105" s="1" t="s">
        <v>52</v>
      </c>
      <c r="Q105" s="1">
        <v>1</v>
      </c>
      <c r="R105" s="1" t="s">
        <v>57</v>
      </c>
      <c r="S105" s="3" t="s">
        <v>319</v>
      </c>
      <c r="T105" s="1" t="s">
        <v>59</v>
      </c>
      <c r="U105" s="1" t="s">
        <v>60</v>
      </c>
      <c r="V105" s="1" t="s">
        <v>61</v>
      </c>
      <c r="W105" s="8">
        <v>65</v>
      </c>
      <c r="X105" s="8">
        <v>37</v>
      </c>
      <c r="Y105" s="8">
        <v>28</v>
      </c>
      <c r="Z105" s="8" t="s">
        <v>320</v>
      </c>
      <c r="AC105" s="1" t="s">
        <v>303</v>
      </c>
      <c r="AD105" s="1" t="s">
        <v>60</v>
      </c>
      <c r="AE105" s="1" t="s">
        <v>304</v>
      </c>
      <c r="AF105" s="1" t="s">
        <v>60</v>
      </c>
      <c r="AH105" s="1">
        <v>30</v>
      </c>
      <c r="AI105" s="1">
        <v>13</v>
      </c>
      <c r="AJ105" s="1">
        <v>17</v>
      </c>
      <c r="AK105" s="1" t="s">
        <v>321</v>
      </c>
      <c r="AL105" s="1">
        <v>40</v>
      </c>
      <c r="AO105" s="1"/>
      <c r="BE105" s="1"/>
      <c r="BM105" s="1" t="s">
        <v>306</v>
      </c>
      <c r="BN105" s="39"/>
      <c r="BP105" s="1"/>
      <c r="BR105" s="1" t="s">
        <v>96</v>
      </c>
    </row>
    <row r="106" spans="1:70" ht="12.5" x14ac:dyDescent="0.25">
      <c r="A106" s="1" t="s">
        <v>295</v>
      </c>
      <c r="B106" s="1" t="s">
        <v>3683</v>
      </c>
      <c r="C106" s="1" t="s">
        <v>296</v>
      </c>
      <c r="D106" s="1" t="s">
        <v>297</v>
      </c>
      <c r="E106" s="1" t="s">
        <v>298</v>
      </c>
      <c r="F106" s="1" t="s">
        <v>116</v>
      </c>
      <c r="G106" s="1" t="s">
        <v>299</v>
      </c>
      <c r="H106" s="1" t="s">
        <v>300</v>
      </c>
      <c r="I106" s="1" t="s">
        <v>52</v>
      </c>
      <c r="J106" s="1" t="s">
        <v>53</v>
      </c>
      <c r="K106" s="1" t="s">
        <v>54</v>
      </c>
      <c r="L106" s="1" t="s">
        <v>55</v>
      </c>
      <c r="M106" s="27">
        <v>1999</v>
      </c>
      <c r="N106" s="27">
        <v>2002</v>
      </c>
      <c r="O106" s="1" t="s">
        <v>56</v>
      </c>
      <c r="P106" s="1" t="s">
        <v>52</v>
      </c>
      <c r="Q106" s="1">
        <v>1</v>
      </c>
      <c r="R106" s="1" t="s">
        <v>57</v>
      </c>
      <c r="S106" s="3" t="s">
        <v>288</v>
      </c>
      <c r="T106" s="1" t="s">
        <v>59</v>
      </c>
      <c r="U106" s="1" t="s">
        <v>60</v>
      </c>
      <c r="V106" s="1" t="s">
        <v>61</v>
      </c>
      <c r="W106" s="8">
        <v>65</v>
      </c>
      <c r="X106" s="8">
        <v>37</v>
      </c>
      <c r="Y106" s="8">
        <v>28</v>
      </c>
      <c r="Z106" s="8" t="s">
        <v>322</v>
      </c>
      <c r="AC106" s="1" t="s">
        <v>303</v>
      </c>
      <c r="AD106" s="1" t="s">
        <v>60</v>
      </c>
      <c r="AE106" s="1" t="s">
        <v>304</v>
      </c>
      <c r="AF106" s="1" t="s">
        <v>60</v>
      </c>
      <c r="AH106" s="1">
        <v>30</v>
      </c>
      <c r="AI106" s="1">
        <v>13</v>
      </c>
      <c r="AJ106" s="1">
        <v>17</v>
      </c>
      <c r="AK106" s="1" t="s">
        <v>323</v>
      </c>
      <c r="AL106" s="1">
        <v>40</v>
      </c>
      <c r="AO106" s="1"/>
      <c r="BE106" s="1"/>
      <c r="BM106" s="1" t="s">
        <v>306</v>
      </c>
      <c r="BN106" s="39"/>
      <c r="BP106" s="1"/>
      <c r="BR106" s="1">
        <v>5.0000000000000001E-3</v>
      </c>
    </row>
    <row r="107" spans="1:70" ht="12.5" x14ac:dyDescent="0.25">
      <c r="A107" s="1" t="s">
        <v>295</v>
      </c>
      <c r="B107" s="1" t="s">
        <v>3683</v>
      </c>
      <c r="C107" s="1" t="s">
        <v>296</v>
      </c>
      <c r="D107" s="1" t="s">
        <v>297</v>
      </c>
      <c r="E107" s="1" t="s">
        <v>298</v>
      </c>
      <c r="F107" s="1" t="s">
        <v>116</v>
      </c>
      <c r="G107" s="1" t="s">
        <v>299</v>
      </c>
      <c r="H107" s="1" t="s">
        <v>300</v>
      </c>
      <c r="I107" s="1" t="s">
        <v>52</v>
      </c>
      <c r="J107" s="1" t="s">
        <v>53</v>
      </c>
      <c r="K107" s="1" t="s">
        <v>54</v>
      </c>
      <c r="L107" s="1" t="s">
        <v>55</v>
      </c>
      <c r="M107" s="27">
        <v>1999</v>
      </c>
      <c r="N107" s="27">
        <v>2002</v>
      </c>
      <c r="O107" s="1" t="s">
        <v>56</v>
      </c>
      <c r="P107" s="1" t="s">
        <v>52</v>
      </c>
      <c r="Q107" s="1">
        <v>1</v>
      </c>
      <c r="R107" s="1" t="s">
        <v>57</v>
      </c>
      <c r="S107" s="3" t="s">
        <v>292</v>
      </c>
      <c r="T107" s="1" t="s">
        <v>59</v>
      </c>
      <c r="U107" s="1" t="s">
        <v>60</v>
      </c>
      <c r="V107" s="1" t="s">
        <v>61</v>
      </c>
      <c r="W107" s="8">
        <v>65</v>
      </c>
      <c r="X107" s="8">
        <v>37</v>
      </c>
      <c r="Y107" s="8">
        <v>28</v>
      </c>
      <c r="Z107" s="8" t="s">
        <v>324</v>
      </c>
      <c r="AC107" s="1" t="s">
        <v>303</v>
      </c>
      <c r="AD107" s="1" t="s">
        <v>60</v>
      </c>
      <c r="AE107" s="1" t="s">
        <v>304</v>
      </c>
      <c r="AF107" s="1" t="s">
        <v>60</v>
      </c>
      <c r="AH107" s="1">
        <v>30</v>
      </c>
      <c r="AI107" s="1">
        <v>13</v>
      </c>
      <c r="AJ107" s="1">
        <v>17</v>
      </c>
      <c r="AK107" s="1" t="s">
        <v>325</v>
      </c>
      <c r="AL107" s="1">
        <v>40</v>
      </c>
      <c r="AO107" s="1"/>
      <c r="BE107" s="1"/>
      <c r="BM107" s="1" t="s">
        <v>306</v>
      </c>
      <c r="BN107" s="39"/>
      <c r="BP107" s="1"/>
      <c r="BR107" s="1" t="s">
        <v>96</v>
      </c>
    </row>
    <row r="108" spans="1:70" ht="12.5" x14ac:dyDescent="0.25">
      <c r="A108" s="1" t="s">
        <v>326</v>
      </c>
      <c r="B108" s="1" t="s">
        <v>3684</v>
      </c>
      <c r="C108" s="1" t="s">
        <v>327</v>
      </c>
      <c r="D108" s="1" t="s">
        <v>328</v>
      </c>
      <c r="E108" s="1" t="s">
        <v>329</v>
      </c>
      <c r="F108" s="1" t="s">
        <v>330</v>
      </c>
      <c r="G108" s="1" t="s">
        <v>331</v>
      </c>
      <c r="H108" s="1" t="s">
        <v>86</v>
      </c>
      <c r="I108" s="1" t="s">
        <v>52</v>
      </c>
      <c r="J108" s="1" t="s">
        <v>53</v>
      </c>
      <c r="K108" s="1" t="s">
        <v>54</v>
      </c>
      <c r="L108" s="1" t="s">
        <v>332</v>
      </c>
      <c r="M108" s="28">
        <v>36161</v>
      </c>
      <c r="N108" s="28">
        <v>39052</v>
      </c>
      <c r="O108" s="1" t="s">
        <v>56</v>
      </c>
      <c r="P108" s="1" t="s">
        <v>52</v>
      </c>
      <c r="Q108" s="1">
        <v>1</v>
      </c>
      <c r="R108" s="1" t="s">
        <v>57</v>
      </c>
      <c r="S108" s="3" t="s">
        <v>333</v>
      </c>
      <c r="T108" s="1" t="s">
        <v>59</v>
      </c>
      <c r="U108" s="1" t="s">
        <v>52</v>
      </c>
      <c r="V108" s="1" t="s">
        <v>61</v>
      </c>
      <c r="W108" s="8">
        <v>92</v>
      </c>
      <c r="X108" s="8">
        <v>46</v>
      </c>
      <c r="Y108" s="8">
        <v>46</v>
      </c>
      <c r="AA108" s="8">
        <v>65</v>
      </c>
      <c r="AC108" s="1" t="s">
        <v>334</v>
      </c>
      <c r="AD108" s="1" t="s">
        <v>60</v>
      </c>
      <c r="AE108" s="1" t="s">
        <v>335</v>
      </c>
      <c r="AF108" s="1" t="s">
        <v>60</v>
      </c>
      <c r="AH108" s="1">
        <v>60</v>
      </c>
      <c r="AI108" s="1">
        <v>30</v>
      </c>
      <c r="AJ108" s="1">
        <v>30</v>
      </c>
      <c r="AL108" s="1">
        <v>65</v>
      </c>
      <c r="AN108" s="1" t="s">
        <v>336</v>
      </c>
      <c r="AO108" s="1"/>
      <c r="BE108" s="1"/>
      <c r="BM108" s="1" t="s">
        <v>337</v>
      </c>
      <c r="BN108" s="39"/>
      <c r="BP108" s="1"/>
      <c r="BR108" s="1" t="s">
        <v>96</v>
      </c>
    </row>
    <row r="109" spans="1:70" ht="12.5" x14ac:dyDescent="0.25">
      <c r="A109" s="1" t="s">
        <v>326</v>
      </c>
      <c r="B109" s="1" t="s">
        <v>3684</v>
      </c>
      <c r="C109" s="1" t="s">
        <v>327</v>
      </c>
      <c r="D109" s="1" t="s">
        <v>328</v>
      </c>
      <c r="E109" s="1" t="s">
        <v>329</v>
      </c>
      <c r="F109" s="1" t="s">
        <v>330</v>
      </c>
      <c r="G109" s="1" t="s">
        <v>331</v>
      </c>
      <c r="H109" s="1" t="s">
        <v>86</v>
      </c>
      <c r="I109" s="1" t="s">
        <v>52</v>
      </c>
      <c r="J109" s="1" t="s">
        <v>53</v>
      </c>
      <c r="K109" s="1" t="s">
        <v>54</v>
      </c>
      <c r="L109" s="1" t="s">
        <v>332</v>
      </c>
      <c r="M109" s="28">
        <v>36161</v>
      </c>
      <c r="N109" s="28">
        <v>39052</v>
      </c>
      <c r="O109" s="1" t="s">
        <v>56</v>
      </c>
      <c r="P109" s="1" t="s">
        <v>52</v>
      </c>
      <c r="Q109" s="1">
        <v>1</v>
      </c>
      <c r="R109" s="1" t="s">
        <v>57</v>
      </c>
      <c r="S109" s="3" t="s">
        <v>338</v>
      </c>
      <c r="T109" s="1" t="s">
        <v>59</v>
      </c>
      <c r="U109" s="1" t="s">
        <v>52</v>
      </c>
      <c r="V109" s="1" t="s">
        <v>61</v>
      </c>
      <c r="W109" s="8">
        <v>92</v>
      </c>
      <c r="X109" s="8">
        <v>46</v>
      </c>
      <c r="Y109" s="8">
        <v>46</v>
      </c>
      <c r="AA109" s="8">
        <v>65</v>
      </c>
      <c r="AC109" s="1" t="s">
        <v>334</v>
      </c>
      <c r="AD109" s="1" t="s">
        <v>60</v>
      </c>
      <c r="AE109" s="1" t="s">
        <v>335</v>
      </c>
      <c r="AF109" s="1" t="s">
        <v>60</v>
      </c>
      <c r="AH109" s="1">
        <v>60</v>
      </c>
      <c r="AI109" s="1">
        <v>30</v>
      </c>
      <c r="AJ109" s="1">
        <v>30</v>
      </c>
      <c r="AL109" s="1">
        <v>65</v>
      </c>
      <c r="AN109" s="1" t="s">
        <v>336</v>
      </c>
      <c r="AO109" s="1"/>
      <c r="BE109" s="1"/>
      <c r="BM109" s="1" t="s">
        <v>337</v>
      </c>
      <c r="BN109" s="39"/>
      <c r="BP109" s="1"/>
      <c r="BR109" s="1" t="s">
        <v>96</v>
      </c>
    </row>
    <row r="110" spans="1:70" ht="12.5" x14ac:dyDescent="0.25">
      <c r="A110" s="1" t="s">
        <v>326</v>
      </c>
      <c r="B110" s="1" t="s">
        <v>3684</v>
      </c>
      <c r="C110" s="1" t="s">
        <v>327</v>
      </c>
      <c r="D110" s="1" t="s">
        <v>328</v>
      </c>
      <c r="E110" s="1" t="s">
        <v>329</v>
      </c>
      <c r="F110" s="1" t="s">
        <v>330</v>
      </c>
      <c r="G110" s="1" t="s">
        <v>331</v>
      </c>
      <c r="H110" s="1" t="s">
        <v>86</v>
      </c>
      <c r="I110" s="1" t="s">
        <v>52</v>
      </c>
      <c r="J110" s="1" t="s">
        <v>53</v>
      </c>
      <c r="K110" s="1" t="s">
        <v>54</v>
      </c>
      <c r="L110" s="1" t="s">
        <v>332</v>
      </c>
      <c r="M110" s="28">
        <v>36161</v>
      </c>
      <c r="N110" s="28">
        <v>39052</v>
      </c>
      <c r="O110" s="1" t="s">
        <v>56</v>
      </c>
      <c r="P110" s="1" t="s">
        <v>52</v>
      </c>
      <c r="Q110" s="1">
        <v>1</v>
      </c>
      <c r="R110" s="1" t="s">
        <v>57</v>
      </c>
      <c r="S110" s="3" t="s">
        <v>339</v>
      </c>
      <c r="T110" s="1" t="s">
        <v>59</v>
      </c>
      <c r="U110" s="1" t="s">
        <v>52</v>
      </c>
      <c r="V110" s="1" t="s">
        <v>61</v>
      </c>
      <c r="W110" s="8">
        <v>92</v>
      </c>
      <c r="X110" s="8">
        <v>46</v>
      </c>
      <c r="Y110" s="8">
        <v>46</v>
      </c>
      <c r="AA110" s="8">
        <v>65</v>
      </c>
      <c r="AC110" s="1" t="s">
        <v>334</v>
      </c>
      <c r="AD110" s="1" t="s">
        <v>60</v>
      </c>
      <c r="AE110" s="1" t="s">
        <v>335</v>
      </c>
      <c r="AF110" s="1" t="s">
        <v>60</v>
      </c>
      <c r="AH110" s="1">
        <v>60</v>
      </c>
      <c r="AI110" s="1">
        <v>30</v>
      </c>
      <c r="AJ110" s="1">
        <v>30</v>
      </c>
      <c r="AL110" s="1">
        <v>65</v>
      </c>
      <c r="AN110" s="1" t="s">
        <v>336</v>
      </c>
      <c r="AO110" s="1"/>
      <c r="BE110" s="1"/>
      <c r="BM110" s="1" t="s">
        <v>337</v>
      </c>
      <c r="BN110" s="39"/>
      <c r="BP110" s="1"/>
      <c r="BR110" s="1" t="s">
        <v>96</v>
      </c>
    </row>
    <row r="111" spans="1:70" ht="12.5" x14ac:dyDescent="0.25">
      <c r="A111" s="1" t="s">
        <v>340</v>
      </c>
      <c r="B111" s="1" t="s">
        <v>3685</v>
      </c>
      <c r="C111" s="1" t="s">
        <v>341</v>
      </c>
      <c r="D111" s="1" t="s">
        <v>342</v>
      </c>
      <c r="E111" s="1" t="s">
        <v>343</v>
      </c>
      <c r="F111" s="1" t="s">
        <v>344</v>
      </c>
      <c r="G111" s="1" t="s">
        <v>117</v>
      </c>
      <c r="H111" s="1" t="s">
        <v>51</v>
      </c>
      <c r="I111" s="1" t="s">
        <v>86</v>
      </c>
      <c r="J111" s="1" t="s">
        <v>53</v>
      </c>
      <c r="K111" s="1" t="s">
        <v>54</v>
      </c>
      <c r="L111" s="1" t="s">
        <v>272</v>
      </c>
      <c r="M111" s="28">
        <v>40210</v>
      </c>
      <c r="N111" s="28">
        <v>41456</v>
      </c>
      <c r="O111" s="1" t="s">
        <v>56</v>
      </c>
      <c r="P111" s="1" t="s">
        <v>60</v>
      </c>
      <c r="Q111" s="1">
        <v>1</v>
      </c>
      <c r="R111" s="1" t="s">
        <v>57</v>
      </c>
      <c r="S111" s="3" t="s">
        <v>345</v>
      </c>
      <c r="T111" s="1" t="s">
        <v>59</v>
      </c>
      <c r="U111" s="1" t="s">
        <v>60</v>
      </c>
      <c r="V111" s="1" t="s">
        <v>61</v>
      </c>
      <c r="W111" s="8">
        <v>33</v>
      </c>
      <c r="X111" s="8">
        <v>20</v>
      </c>
      <c r="Y111" s="8">
        <v>13</v>
      </c>
      <c r="Z111" s="8" t="s">
        <v>346</v>
      </c>
      <c r="AA111" s="8">
        <v>59</v>
      </c>
      <c r="AC111" s="1" t="s">
        <v>132</v>
      </c>
      <c r="AD111" s="1" t="s">
        <v>60</v>
      </c>
      <c r="AF111" s="1" t="s">
        <v>60</v>
      </c>
      <c r="AH111" s="1">
        <v>20</v>
      </c>
      <c r="AN111" s="1" t="s">
        <v>347</v>
      </c>
      <c r="AO111" s="1"/>
      <c r="BE111" s="1"/>
      <c r="BM111" s="1" t="s">
        <v>235</v>
      </c>
      <c r="BN111" s="39"/>
      <c r="BP111" s="1"/>
      <c r="BR111" s="1">
        <v>0.02</v>
      </c>
    </row>
    <row r="112" spans="1:70" ht="17.25" customHeight="1" x14ac:dyDescent="0.25">
      <c r="A112" s="1" t="s">
        <v>348</v>
      </c>
      <c r="B112" s="1" t="s">
        <v>3686</v>
      </c>
      <c r="C112" s="1" t="s">
        <v>349</v>
      </c>
      <c r="D112" s="1" t="s">
        <v>350</v>
      </c>
      <c r="E112" s="1" t="s">
        <v>351</v>
      </c>
      <c r="F112" s="1" t="s">
        <v>352</v>
      </c>
      <c r="G112" s="1" t="s">
        <v>117</v>
      </c>
      <c r="H112" s="1" t="s">
        <v>51</v>
      </c>
      <c r="I112" s="1" t="s">
        <v>86</v>
      </c>
      <c r="J112" s="1" t="s">
        <v>53</v>
      </c>
      <c r="K112" s="1" t="s">
        <v>87</v>
      </c>
      <c r="L112" s="1" t="s">
        <v>88</v>
      </c>
      <c r="M112" s="28">
        <v>37987</v>
      </c>
      <c r="N112" s="28">
        <v>38231</v>
      </c>
      <c r="O112" s="1" t="s">
        <v>118</v>
      </c>
      <c r="P112" s="1" t="s">
        <v>52</v>
      </c>
      <c r="Q112" s="1">
        <v>3</v>
      </c>
      <c r="R112" s="1" t="s">
        <v>57</v>
      </c>
      <c r="S112" s="1" t="s">
        <v>353</v>
      </c>
      <c r="T112" s="1" t="s">
        <v>90</v>
      </c>
      <c r="U112" s="1" t="s">
        <v>60</v>
      </c>
      <c r="V112" s="1" t="s">
        <v>61</v>
      </c>
      <c r="W112" s="8">
        <v>16</v>
      </c>
      <c r="X112" s="8">
        <v>9</v>
      </c>
      <c r="Y112" s="8">
        <v>7</v>
      </c>
      <c r="AB112" s="8" t="s">
        <v>354</v>
      </c>
      <c r="AC112" s="1" t="s">
        <v>103</v>
      </c>
      <c r="AD112" s="1" t="s">
        <v>60</v>
      </c>
      <c r="AE112" s="1" t="s">
        <v>355</v>
      </c>
      <c r="AF112" s="1" t="s">
        <v>60</v>
      </c>
      <c r="AH112" s="1">
        <v>29</v>
      </c>
      <c r="AI112" s="1">
        <v>11</v>
      </c>
      <c r="AJ112" s="1">
        <v>18</v>
      </c>
      <c r="AM112" s="1" t="s">
        <v>356</v>
      </c>
      <c r="AN112" s="1" t="s">
        <v>357</v>
      </c>
      <c r="AO112" s="1"/>
      <c r="BE112" s="1"/>
      <c r="BM112" s="1" t="s">
        <v>235</v>
      </c>
      <c r="BN112" s="39"/>
      <c r="BP112" s="1"/>
      <c r="BR112" s="1" t="s">
        <v>66</v>
      </c>
    </row>
    <row r="113" spans="1:70" ht="12.5" x14ac:dyDescent="0.25">
      <c r="A113" s="1" t="s">
        <v>358</v>
      </c>
      <c r="B113" s="1" t="s">
        <v>3687</v>
      </c>
      <c r="C113" s="1" t="s">
        <v>359</v>
      </c>
      <c r="D113" s="1" t="s">
        <v>360</v>
      </c>
      <c r="E113" s="1" t="s">
        <v>361</v>
      </c>
      <c r="F113" s="1" t="s">
        <v>362</v>
      </c>
      <c r="G113" s="1" t="s">
        <v>363</v>
      </c>
      <c r="H113" s="1" t="s">
        <v>51</v>
      </c>
      <c r="I113" s="1" t="s">
        <v>52</v>
      </c>
      <c r="J113" s="1" t="s">
        <v>53</v>
      </c>
      <c r="K113" s="1" t="s">
        <v>87</v>
      </c>
      <c r="L113" s="1" t="s">
        <v>88</v>
      </c>
      <c r="M113" s="28">
        <v>39873</v>
      </c>
      <c r="N113" s="28">
        <v>40544</v>
      </c>
      <c r="O113" s="1" t="s">
        <v>56</v>
      </c>
      <c r="P113" s="1" t="s">
        <v>60</v>
      </c>
      <c r="Q113" s="1">
        <v>1</v>
      </c>
      <c r="R113" s="1" t="s">
        <v>57</v>
      </c>
      <c r="S113" s="3" t="s">
        <v>364</v>
      </c>
      <c r="T113" s="1" t="s">
        <v>59</v>
      </c>
      <c r="U113" s="1" t="s">
        <v>52</v>
      </c>
      <c r="V113" s="1" t="s">
        <v>61</v>
      </c>
      <c r="W113" s="8">
        <v>73</v>
      </c>
      <c r="X113" s="8">
        <v>37</v>
      </c>
      <c r="Y113" s="8">
        <v>36</v>
      </c>
      <c r="Z113" s="8" t="s">
        <v>365</v>
      </c>
      <c r="AC113" s="1" t="s">
        <v>161</v>
      </c>
      <c r="AD113" s="1" t="s">
        <v>60</v>
      </c>
      <c r="AE113" s="1" t="s">
        <v>366</v>
      </c>
      <c r="AF113" s="1" t="s">
        <v>52</v>
      </c>
      <c r="AG113" s="1" t="s">
        <v>367</v>
      </c>
      <c r="AH113" s="1">
        <v>22</v>
      </c>
      <c r="AI113" s="1">
        <v>11</v>
      </c>
      <c r="AJ113" s="1">
        <v>11</v>
      </c>
      <c r="AK113" s="1" t="s">
        <v>368</v>
      </c>
      <c r="AL113" s="1">
        <v>60</v>
      </c>
      <c r="AN113" s="1" t="s">
        <v>369</v>
      </c>
      <c r="AO113" s="1"/>
      <c r="BE113" s="1"/>
      <c r="BM113" s="1" t="s">
        <v>370</v>
      </c>
      <c r="BN113" s="39"/>
      <c r="BP113" s="1"/>
      <c r="BR113" s="1" t="s">
        <v>371</v>
      </c>
    </row>
    <row r="114" spans="1:70" ht="12.5" x14ac:dyDescent="0.25">
      <c r="A114" s="1" t="s">
        <v>372</v>
      </c>
      <c r="B114" s="1" t="s">
        <v>3688</v>
      </c>
      <c r="C114" s="1" t="s">
        <v>373</v>
      </c>
      <c r="D114" s="1" t="s">
        <v>374</v>
      </c>
      <c r="E114" s="1" t="s">
        <v>375</v>
      </c>
      <c r="F114" s="1" t="s">
        <v>84</v>
      </c>
      <c r="G114" s="1" t="s">
        <v>376</v>
      </c>
      <c r="H114" s="1" t="s">
        <v>51</v>
      </c>
      <c r="I114" s="1" t="s">
        <v>52</v>
      </c>
      <c r="J114" s="1" t="s">
        <v>53</v>
      </c>
      <c r="K114" s="1" t="s">
        <v>87</v>
      </c>
      <c r="L114" s="1" t="s">
        <v>377</v>
      </c>
      <c r="M114" s="27"/>
      <c r="N114" s="27"/>
      <c r="O114" s="1" t="s">
        <v>56</v>
      </c>
      <c r="P114" s="1" t="s">
        <v>52</v>
      </c>
      <c r="Q114" s="1">
        <v>1</v>
      </c>
      <c r="R114" s="1" t="s">
        <v>57</v>
      </c>
      <c r="S114" s="3" t="s">
        <v>378</v>
      </c>
      <c r="T114" s="1" t="s">
        <v>59</v>
      </c>
      <c r="U114" s="1" t="s">
        <v>52</v>
      </c>
      <c r="V114" s="1" t="s">
        <v>61</v>
      </c>
      <c r="W114" s="8">
        <v>453</v>
      </c>
      <c r="X114" s="8">
        <v>155</v>
      </c>
      <c r="Y114" s="8">
        <v>298</v>
      </c>
      <c r="Z114" s="8" t="s">
        <v>379</v>
      </c>
      <c r="AB114" s="8">
        <v>63</v>
      </c>
      <c r="AC114" s="1" t="s">
        <v>380</v>
      </c>
      <c r="AD114" s="1" t="s">
        <v>60</v>
      </c>
      <c r="AE114" s="1" t="s">
        <v>381</v>
      </c>
      <c r="AF114" s="1" t="s">
        <v>60</v>
      </c>
      <c r="AH114" s="1">
        <v>898</v>
      </c>
      <c r="AI114" s="1">
        <v>306</v>
      </c>
      <c r="AJ114" s="1">
        <v>592</v>
      </c>
      <c r="AK114" s="1" t="s">
        <v>382</v>
      </c>
      <c r="AM114" s="1">
        <v>62</v>
      </c>
      <c r="AN114" s="1" t="s">
        <v>383</v>
      </c>
      <c r="AO114" s="1"/>
      <c r="BE114" s="1"/>
      <c r="BM114" s="1" t="s">
        <v>384</v>
      </c>
      <c r="BN114" s="39"/>
      <c r="BP114" s="1"/>
      <c r="BR114" s="1">
        <v>2.1299999999999999E-5</v>
      </c>
    </row>
    <row r="115" spans="1:70" ht="12.5" x14ac:dyDescent="0.25">
      <c r="A115" s="1" t="s">
        <v>372</v>
      </c>
      <c r="B115" s="1" t="s">
        <v>3688</v>
      </c>
      <c r="C115" s="1" t="s">
        <v>373</v>
      </c>
      <c r="D115" s="1" t="s">
        <v>374</v>
      </c>
      <c r="E115" s="1" t="s">
        <v>375</v>
      </c>
      <c r="F115" s="1" t="s">
        <v>84</v>
      </c>
      <c r="G115" s="1" t="s">
        <v>376</v>
      </c>
      <c r="H115" s="1" t="s">
        <v>51</v>
      </c>
      <c r="I115" s="1" t="s">
        <v>52</v>
      </c>
      <c r="J115" s="1" t="s">
        <v>53</v>
      </c>
      <c r="K115" s="1" t="s">
        <v>87</v>
      </c>
      <c r="L115" s="1" t="s">
        <v>377</v>
      </c>
      <c r="M115" s="27"/>
      <c r="N115" s="27"/>
      <c r="O115" s="1" t="s">
        <v>56</v>
      </c>
      <c r="P115" s="1" t="s">
        <v>52</v>
      </c>
      <c r="Q115" s="1">
        <v>1</v>
      </c>
      <c r="R115" s="1" t="s">
        <v>57</v>
      </c>
      <c r="S115" s="3" t="s">
        <v>385</v>
      </c>
      <c r="T115" s="1" t="s">
        <v>59</v>
      </c>
      <c r="U115" s="1" t="s">
        <v>52</v>
      </c>
      <c r="V115" s="1" t="s">
        <v>61</v>
      </c>
      <c r="W115" s="8">
        <v>453</v>
      </c>
      <c r="X115" s="8">
        <v>155</v>
      </c>
      <c r="Y115" s="8">
        <v>298</v>
      </c>
      <c r="Z115" s="8" t="s">
        <v>379</v>
      </c>
      <c r="AB115" s="8">
        <v>63</v>
      </c>
      <c r="AC115" s="1" t="s">
        <v>380</v>
      </c>
      <c r="AD115" s="1" t="s">
        <v>60</v>
      </c>
      <c r="AE115" s="1" t="s">
        <v>381</v>
      </c>
      <c r="AF115" s="1" t="s">
        <v>60</v>
      </c>
      <c r="AH115" s="1">
        <v>898</v>
      </c>
      <c r="AI115" s="1">
        <v>306</v>
      </c>
      <c r="AJ115" s="1">
        <v>592</v>
      </c>
      <c r="AK115" s="1" t="s">
        <v>382</v>
      </c>
      <c r="AM115" s="1">
        <v>62</v>
      </c>
      <c r="AN115" s="1" t="s">
        <v>383</v>
      </c>
      <c r="AO115" s="1"/>
      <c r="BE115" s="1"/>
      <c r="BM115" s="1" t="s">
        <v>384</v>
      </c>
      <c r="BN115" s="39"/>
      <c r="BP115" s="1"/>
      <c r="BR115" s="1">
        <v>1E-4</v>
      </c>
    </row>
    <row r="116" spans="1:70" ht="12.5" x14ac:dyDescent="0.25">
      <c r="A116" s="1" t="s">
        <v>372</v>
      </c>
      <c r="B116" s="1" t="s">
        <v>3688</v>
      </c>
      <c r="C116" s="1" t="s">
        <v>373</v>
      </c>
      <c r="D116" s="1" t="s">
        <v>374</v>
      </c>
      <c r="E116" s="1" t="s">
        <v>375</v>
      </c>
      <c r="F116" s="1" t="s">
        <v>84</v>
      </c>
      <c r="G116" s="1" t="s">
        <v>376</v>
      </c>
      <c r="H116" s="1" t="s">
        <v>51</v>
      </c>
      <c r="I116" s="1" t="s">
        <v>52</v>
      </c>
      <c r="J116" s="1" t="s">
        <v>53</v>
      </c>
      <c r="K116" s="1" t="s">
        <v>87</v>
      </c>
      <c r="L116" s="1" t="s">
        <v>377</v>
      </c>
      <c r="M116" s="27"/>
      <c r="N116" s="27"/>
      <c r="O116" s="1" t="s">
        <v>56</v>
      </c>
      <c r="P116" s="1" t="s">
        <v>52</v>
      </c>
      <c r="Q116" s="1">
        <v>1</v>
      </c>
      <c r="R116" s="1" t="s">
        <v>57</v>
      </c>
      <c r="S116" s="3" t="s">
        <v>386</v>
      </c>
      <c r="T116" s="1" t="s">
        <v>59</v>
      </c>
      <c r="U116" s="1" t="s">
        <v>52</v>
      </c>
      <c r="V116" s="1" t="s">
        <v>61</v>
      </c>
      <c r="W116" s="8">
        <v>453</v>
      </c>
      <c r="X116" s="8">
        <v>155</v>
      </c>
      <c r="Y116" s="8">
        <v>298</v>
      </c>
      <c r="Z116" s="8" t="s">
        <v>379</v>
      </c>
      <c r="AB116" s="8">
        <v>63</v>
      </c>
      <c r="AC116" s="1" t="s">
        <v>380</v>
      </c>
      <c r="AD116" s="1" t="s">
        <v>60</v>
      </c>
      <c r="AE116" s="1" t="s">
        <v>381</v>
      </c>
      <c r="AF116" s="1" t="s">
        <v>60</v>
      </c>
      <c r="AH116" s="1">
        <v>898</v>
      </c>
      <c r="AI116" s="1">
        <v>306</v>
      </c>
      <c r="AJ116" s="1">
        <v>592</v>
      </c>
      <c r="AK116" s="1" t="s">
        <v>382</v>
      </c>
      <c r="AM116" s="1">
        <v>62</v>
      </c>
      <c r="AN116" s="1" t="s">
        <v>383</v>
      </c>
      <c r="AO116" s="1"/>
      <c r="BE116" s="1"/>
      <c r="BM116" s="1" t="s">
        <v>384</v>
      </c>
      <c r="BN116" s="39"/>
      <c r="BP116" s="1"/>
      <c r="BR116" s="1">
        <v>6.3000000000000003E-4</v>
      </c>
    </row>
    <row r="117" spans="1:70" ht="12.5" x14ac:dyDescent="0.25">
      <c r="A117" s="1" t="s">
        <v>387</v>
      </c>
      <c r="B117" s="1" t="s">
        <v>3689</v>
      </c>
      <c r="C117" s="1" t="s">
        <v>388</v>
      </c>
      <c r="D117" s="1" t="s">
        <v>389</v>
      </c>
      <c r="F117" s="1" t="s">
        <v>390</v>
      </c>
      <c r="G117" s="1" t="s">
        <v>117</v>
      </c>
      <c r="H117" s="1" t="s">
        <v>86</v>
      </c>
      <c r="I117" s="1" t="s">
        <v>86</v>
      </c>
      <c r="J117" s="1" t="s">
        <v>53</v>
      </c>
      <c r="K117" s="1" t="s">
        <v>87</v>
      </c>
      <c r="L117" s="1" t="s">
        <v>88</v>
      </c>
      <c r="M117" s="27"/>
      <c r="N117" s="27"/>
      <c r="O117" s="1" t="s">
        <v>56</v>
      </c>
      <c r="P117" s="1" t="s">
        <v>60</v>
      </c>
      <c r="Q117" s="1">
        <v>1</v>
      </c>
      <c r="R117" s="1" t="s">
        <v>57</v>
      </c>
      <c r="S117" s="3" t="s">
        <v>391</v>
      </c>
      <c r="T117" s="1" t="s">
        <v>59</v>
      </c>
      <c r="U117" s="1" t="s">
        <v>52</v>
      </c>
      <c r="V117" s="1" t="s">
        <v>61</v>
      </c>
      <c r="W117" s="8">
        <v>36</v>
      </c>
      <c r="X117" s="8">
        <v>19</v>
      </c>
      <c r="Y117" s="8">
        <v>17</v>
      </c>
      <c r="Z117" s="8" t="s">
        <v>392</v>
      </c>
      <c r="AB117" s="8">
        <v>63.8</v>
      </c>
      <c r="AC117" s="1" t="s">
        <v>132</v>
      </c>
      <c r="AD117" s="1" t="s">
        <v>60</v>
      </c>
      <c r="AE117" s="1" t="s">
        <v>393</v>
      </c>
      <c r="AF117" s="1" t="s">
        <v>60</v>
      </c>
      <c r="AH117" s="1">
        <v>21</v>
      </c>
      <c r="AI117" s="1">
        <v>12</v>
      </c>
      <c r="AJ117" s="1">
        <v>9</v>
      </c>
      <c r="AM117" s="1">
        <v>63.5</v>
      </c>
      <c r="AN117" s="1" t="s">
        <v>394</v>
      </c>
      <c r="AO117" s="1"/>
      <c r="BE117" s="1"/>
      <c r="BM117" s="1" t="s">
        <v>395</v>
      </c>
      <c r="BN117" s="39"/>
      <c r="BP117" s="1"/>
      <c r="BR117" s="1" t="s">
        <v>396</v>
      </c>
    </row>
    <row r="118" spans="1:70" ht="12.5" x14ac:dyDescent="0.25">
      <c r="A118" s="1" t="s">
        <v>397</v>
      </c>
      <c r="B118" s="1" t="s">
        <v>3690</v>
      </c>
      <c r="C118" s="1" t="s">
        <v>398</v>
      </c>
      <c r="D118" s="1" t="s">
        <v>399</v>
      </c>
      <c r="E118" s="1" t="s">
        <v>400</v>
      </c>
      <c r="F118" s="1" t="s">
        <v>49</v>
      </c>
      <c r="G118" s="1" t="s">
        <v>401</v>
      </c>
      <c r="H118" s="1" t="s">
        <v>51</v>
      </c>
      <c r="I118" s="1" t="s">
        <v>52</v>
      </c>
      <c r="J118" s="1" t="s">
        <v>53</v>
      </c>
      <c r="K118" s="1" t="s">
        <v>54</v>
      </c>
      <c r="L118" s="1" t="s">
        <v>55</v>
      </c>
      <c r="M118" s="27"/>
      <c r="N118" s="27"/>
      <c r="O118" s="1" t="s">
        <v>56</v>
      </c>
      <c r="P118" s="1" t="s">
        <v>60</v>
      </c>
      <c r="Q118" s="1">
        <v>1</v>
      </c>
      <c r="R118" s="1" t="s">
        <v>57</v>
      </c>
      <c r="S118" s="3" t="s">
        <v>402</v>
      </c>
      <c r="T118" s="1" t="s">
        <v>59</v>
      </c>
      <c r="U118" s="1" t="s">
        <v>60</v>
      </c>
      <c r="V118" s="1" t="s">
        <v>61</v>
      </c>
      <c r="W118" s="8">
        <v>35</v>
      </c>
      <c r="AC118" s="1" t="s">
        <v>103</v>
      </c>
      <c r="AD118" s="1" t="s">
        <v>60</v>
      </c>
      <c r="AF118" s="1" t="s">
        <v>60</v>
      </c>
      <c r="AH118" s="1">
        <v>38</v>
      </c>
      <c r="AK118" s="1" t="s">
        <v>403</v>
      </c>
      <c r="AO118" s="1"/>
      <c r="BE118" s="1"/>
      <c r="BM118" s="1" t="s">
        <v>404</v>
      </c>
      <c r="BN118" s="39"/>
      <c r="BP118" s="1"/>
      <c r="BR118" s="1">
        <v>4.3999999999999997E-2</v>
      </c>
    </row>
    <row r="119" spans="1:70" ht="12.5" x14ac:dyDescent="0.25">
      <c r="A119" s="1" t="s">
        <v>405</v>
      </c>
      <c r="B119" s="1" t="s">
        <v>3691</v>
      </c>
      <c r="C119" s="1" t="s">
        <v>406</v>
      </c>
      <c r="D119" s="1" t="s">
        <v>407</v>
      </c>
      <c r="E119" s="1" t="s">
        <v>408</v>
      </c>
      <c r="F119" s="1" t="s">
        <v>409</v>
      </c>
      <c r="G119" s="1" t="s">
        <v>410</v>
      </c>
      <c r="H119" s="1" t="s">
        <v>51</v>
      </c>
      <c r="I119" s="1" t="s">
        <v>52</v>
      </c>
      <c r="J119" s="1" t="s">
        <v>53</v>
      </c>
      <c r="K119" s="1" t="s">
        <v>54</v>
      </c>
      <c r="L119" s="1" t="s">
        <v>88</v>
      </c>
      <c r="M119" s="27"/>
      <c r="N119" s="27"/>
      <c r="O119" s="1" t="s">
        <v>56</v>
      </c>
      <c r="P119" s="1" t="s">
        <v>52</v>
      </c>
      <c r="Q119" s="1">
        <v>1</v>
      </c>
      <c r="R119" s="1" t="s">
        <v>57</v>
      </c>
      <c r="S119" s="3" t="s">
        <v>411</v>
      </c>
      <c r="T119" s="1" t="s">
        <v>59</v>
      </c>
      <c r="U119" s="1" t="s">
        <v>60</v>
      </c>
      <c r="V119" s="1" t="s">
        <v>61</v>
      </c>
      <c r="W119" s="8">
        <v>60</v>
      </c>
      <c r="X119" s="8">
        <v>35</v>
      </c>
      <c r="Y119" s="8">
        <v>25</v>
      </c>
      <c r="AB119" s="8">
        <v>67.5</v>
      </c>
      <c r="AC119" s="1" t="s">
        <v>412</v>
      </c>
      <c r="AD119" s="1" t="s">
        <v>60</v>
      </c>
      <c r="AE119" s="1" t="s">
        <v>413</v>
      </c>
      <c r="AF119" s="1" t="s">
        <v>60</v>
      </c>
      <c r="AH119" s="1">
        <v>30</v>
      </c>
      <c r="AI119" s="1">
        <v>22</v>
      </c>
      <c r="AJ119" s="1">
        <v>7</v>
      </c>
      <c r="AM119" s="1">
        <v>62.6</v>
      </c>
      <c r="AN119" s="1" t="s">
        <v>414</v>
      </c>
      <c r="AO119" s="1"/>
      <c r="BE119" s="1"/>
      <c r="BM119" s="1" t="s">
        <v>415</v>
      </c>
      <c r="BN119" s="39"/>
      <c r="BP119" s="1"/>
      <c r="BR119" s="1" t="s">
        <v>416</v>
      </c>
    </row>
    <row r="120" spans="1:70" ht="12.5" x14ac:dyDescent="0.25">
      <c r="A120" s="1" t="s">
        <v>405</v>
      </c>
      <c r="B120" s="1" t="s">
        <v>3691</v>
      </c>
      <c r="C120" s="1" t="s">
        <v>406</v>
      </c>
      <c r="D120" s="1" t="s">
        <v>407</v>
      </c>
      <c r="E120" s="1" t="s">
        <v>408</v>
      </c>
      <c r="F120" s="1" t="s">
        <v>409</v>
      </c>
      <c r="G120" s="1" t="s">
        <v>417</v>
      </c>
      <c r="H120" s="1" t="s">
        <v>51</v>
      </c>
      <c r="I120" s="1" t="s">
        <v>52</v>
      </c>
      <c r="J120" s="1" t="s">
        <v>53</v>
      </c>
      <c r="K120" s="1" t="s">
        <v>54</v>
      </c>
      <c r="L120" s="1" t="s">
        <v>88</v>
      </c>
      <c r="M120" s="27"/>
      <c r="N120" s="27"/>
      <c r="O120" s="1" t="s">
        <v>56</v>
      </c>
      <c r="P120" s="1" t="s">
        <v>52</v>
      </c>
      <c r="Q120" s="1">
        <v>1</v>
      </c>
      <c r="R120" s="1" t="s">
        <v>57</v>
      </c>
      <c r="S120" s="3" t="s">
        <v>411</v>
      </c>
      <c r="T120" s="1" t="s">
        <v>59</v>
      </c>
      <c r="U120" s="1" t="s">
        <v>60</v>
      </c>
      <c r="V120" s="1" t="s">
        <v>91</v>
      </c>
      <c r="W120" s="8">
        <v>17</v>
      </c>
      <c r="X120" s="8">
        <v>9</v>
      </c>
      <c r="Y120" s="8">
        <v>8</v>
      </c>
      <c r="AB120" s="8">
        <v>67.599999999999994</v>
      </c>
      <c r="AC120" s="1" t="s">
        <v>412</v>
      </c>
      <c r="AD120" s="1" t="s">
        <v>60</v>
      </c>
      <c r="AE120" s="1" t="s">
        <v>418</v>
      </c>
      <c r="AF120" s="1" t="s">
        <v>60</v>
      </c>
      <c r="AO120" s="8">
        <v>34</v>
      </c>
      <c r="AP120" s="1" t="s">
        <v>419</v>
      </c>
      <c r="AQ120" s="1">
        <v>27</v>
      </c>
      <c r="AR120" s="1">
        <v>7</v>
      </c>
      <c r="AU120" s="1">
        <v>63.1</v>
      </c>
      <c r="AV120" s="1" t="s">
        <v>420</v>
      </c>
      <c r="BM120" s="1" t="s">
        <v>415</v>
      </c>
      <c r="BN120" s="39"/>
      <c r="BP120" s="1"/>
      <c r="BR120" s="1">
        <v>0.01</v>
      </c>
    </row>
    <row r="121" spans="1:70" ht="12.5" x14ac:dyDescent="0.25">
      <c r="A121" s="1" t="s">
        <v>405</v>
      </c>
      <c r="B121" s="1" t="s">
        <v>3691</v>
      </c>
      <c r="C121" s="1" t="s">
        <v>406</v>
      </c>
      <c r="D121" s="1" t="s">
        <v>407</v>
      </c>
      <c r="E121" s="1" t="s">
        <v>408</v>
      </c>
      <c r="F121" s="1" t="s">
        <v>409</v>
      </c>
      <c r="G121" s="1" t="s">
        <v>421</v>
      </c>
      <c r="H121" s="1" t="s">
        <v>51</v>
      </c>
      <c r="I121" s="1" t="s">
        <v>52</v>
      </c>
      <c r="J121" s="1" t="s">
        <v>53</v>
      </c>
      <c r="K121" s="1" t="s">
        <v>54</v>
      </c>
      <c r="L121" s="1" t="s">
        <v>88</v>
      </c>
      <c r="M121" s="27"/>
      <c r="N121" s="27"/>
      <c r="O121" s="1" t="s">
        <v>56</v>
      </c>
      <c r="P121" s="1" t="s">
        <v>52</v>
      </c>
      <c r="Q121" s="1">
        <v>1</v>
      </c>
      <c r="R121" s="1" t="s">
        <v>57</v>
      </c>
      <c r="S121" s="3" t="s">
        <v>411</v>
      </c>
      <c r="T121" s="1" t="s">
        <v>59</v>
      </c>
      <c r="U121" s="1" t="s">
        <v>60</v>
      </c>
      <c r="V121" s="1" t="s">
        <v>61</v>
      </c>
      <c r="W121" s="8">
        <v>17</v>
      </c>
      <c r="X121" s="8">
        <v>9</v>
      </c>
      <c r="Y121" s="8">
        <v>8</v>
      </c>
      <c r="AB121" s="8">
        <v>67.599999999999994</v>
      </c>
      <c r="AC121" s="1" t="s">
        <v>412</v>
      </c>
      <c r="AD121" s="1" t="s">
        <v>60</v>
      </c>
      <c r="AE121" s="1" t="s">
        <v>422</v>
      </c>
      <c r="AF121" s="1" t="s">
        <v>60</v>
      </c>
      <c r="AH121" s="1">
        <v>30</v>
      </c>
      <c r="AI121" s="1">
        <v>22</v>
      </c>
      <c r="AJ121" s="1">
        <v>7</v>
      </c>
      <c r="AM121" s="1">
        <v>62.6</v>
      </c>
      <c r="AN121" s="1" t="s">
        <v>414</v>
      </c>
      <c r="AO121" s="1"/>
      <c r="BE121" s="1"/>
      <c r="BM121" s="1" t="s">
        <v>415</v>
      </c>
      <c r="BN121" s="39"/>
      <c r="BP121" s="1"/>
      <c r="BR121" s="1" t="s">
        <v>416</v>
      </c>
    </row>
    <row r="122" spans="1:70" ht="12.5" x14ac:dyDescent="0.25">
      <c r="A122" s="1" t="s">
        <v>405</v>
      </c>
      <c r="B122" s="1" t="s">
        <v>3691</v>
      </c>
      <c r="C122" s="1" t="s">
        <v>406</v>
      </c>
      <c r="D122" s="1" t="s">
        <v>407</v>
      </c>
      <c r="E122" s="1" t="s">
        <v>408</v>
      </c>
      <c r="F122" s="1" t="s">
        <v>409</v>
      </c>
      <c r="G122" s="1" t="s">
        <v>423</v>
      </c>
      <c r="H122" s="1" t="s">
        <v>51</v>
      </c>
      <c r="I122" s="1" t="s">
        <v>52</v>
      </c>
      <c r="J122" s="1" t="s">
        <v>53</v>
      </c>
      <c r="K122" s="1" t="s">
        <v>54</v>
      </c>
      <c r="L122" s="1" t="s">
        <v>88</v>
      </c>
      <c r="M122" s="27"/>
      <c r="N122" s="27"/>
      <c r="O122" s="1" t="s">
        <v>56</v>
      </c>
      <c r="P122" s="1" t="s">
        <v>52</v>
      </c>
      <c r="Q122" s="1">
        <v>1</v>
      </c>
      <c r="R122" s="1" t="s">
        <v>57</v>
      </c>
      <c r="S122" s="3" t="s">
        <v>424</v>
      </c>
      <c r="T122" s="1" t="s">
        <v>59</v>
      </c>
      <c r="U122" s="1" t="s">
        <v>60</v>
      </c>
      <c r="V122" s="1" t="s">
        <v>61</v>
      </c>
      <c r="W122" s="8">
        <v>60</v>
      </c>
      <c r="X122" s="8">
        <v>35</v>
      </c>
      <c r="Y122" s="8">
        <v>25</v>
      </c>
      <c r="AB122" s="8">
        <v>67.5</v>
      </c>
      <c r="AC122" s="1" t="s">
        <v>412</v>
      </c>
      <c r="AD122" s="1" t="s">
        <v>60</v>
      </c>
      <c r="AE122" s="1" t="s">
        <v>413</v>
      </c>
      <c r="AF122" s="1" t="s">
        <v>60</v>
      </c>
      <c r="AH122" s="1">
        <v>30</v>
      </c>
      <c r="AI122" s="1">
        <v>22</v>
      </c>
      <c r="AJ122" s="1">
        <v>7</v>
      </c>
      <c r="AM122" s="1">
        <v>62.6</v>
      </c>
      <c r="AN122" s="1" t="s">
        <v>414</v>
      </c>
      <c r="AO122" s="1"/>
      <c r="BE122" s="1"/>
      <c r="BM122" s="1" t="s">
        <v>415</v>
      </c>
      <c r="BN122" s="39"/>
      <c r="BP122" s="1"/>
      <c r="BR122" s="1">
        <v>0.01</v>
      </c>
    </row>
    <row r="123" spans="1:70" ht="12.5" x14ac:dyDescent="0.25">
      <c r="A123" s="1" t="s">
        <v>405</v>
      </c>
      <c r="B123" s="1" t="s">
        <v>3691</v>
      </c>
      <c r="C123" s="1" t="s">
        <v>406</v>
      </c>
      <c r="D123" s="1" t="s">
        <v>407</v>
      </c>
      <c r="E123" s="1" t="s">
        <v>408</v>
      </c>
      <c r="F123" s="1" t="s">
        <v>409</v>
      </c>
      <c r="G123" s="1" t="s">
        <v>425</v>
      </c>
      <c r="H123" s="1" t="s">
        <v>51</v>
      </c>
      <c r="I123" s="1" t="s">
        <v>52</v>
      </c>
      <c r="J123" s="1" t="s">
        <v>53</v>
      </c>
      <c r="K123" s="1" t="s">
        <v>54</v>
      </c>
      <c r="L123" s="1" t="s">
        <v>88</v>
      </c>
      <c r="M123" s="27"/>
      <c r="N123" s="27"/>
      <c r="O123" s="1" t="s">
        <v>56</v>
      </c>
      <c r="P123" s="1" t="s">
        <v>52</v>
      </c>
      <c r="Q123" s="1">
        <v>1</v>
      </c>
      <c r="R123" s="1" t="s">
        <v>57</v>
      </c>
      <c r="S123" s="3" t="s">
        <v>424</v>
      </c>
      <c r="T123" s="1" t="s">
        <v>59</v>
      </c>
      <c r="U123" s="1" t="s">
        <v>60</v>
      </c>
      <c r="V123" s="1" t="s">
        <v>91</v>
      </c>
      <c r="W123" s="8">
        <v>17</v>
      </c>
      <c r="X123" s="8">
        <v>9</v>
      </c>
      <c r="Y123" s="8">
        <v>8</v>
      </c>
      <c r="AB123" s="8">
        <v>67.599999999999994</v>
      </c>
      <c r="AC123" s="1" t="s">
        <v>412</v>
      </c>
      <c r="AD123" s="1" t="s">
        <v>60</v>
      </c>
      <c r="AE123" s="1" t="s">
        <v>418</v>
      </c>
      <c r="AF123" s="1" t="s">
        <v>60</v>
      </c>
      <c r="AO123" s="8">
        <v>34</v>
      </c>
      <c r="AP123" s="1" t="s">
        <v>419</v>
      </c>
      <c r="AQ123" s="1">
        <v>27</v>
      </c>
      <c r="AR123" s="1">
        <v>7</v>
      </c>
      <c r="AU123" s="1">
        <v>63.1</v>
      </c>
      <c r="AV123" s="1" t="s">
        <v>420</v>
      </c>
      <c r="BM123" s="1" t="s">
        <v>415</v>
      </c>
      <c r="BN123" s="39"/>
      <c r="BP123" s="1"/>
      <c r="BR123" s="1" t="s">
        <v>416</v>
      </c>
    </row>
    <row r="124" spans="1:70" ht="12.5" x14ac:dyDescent="0.25">
      <c r="A124" s="1" t="s">
        <v>405</v>
      </c>
      <c r="B124" s="1" t="s">
        <v>3691</v>
      </c>
      <c r="C124" s="1" t="s">
        <v>406</v>
      </c>
      <c r="D124" s="1" t="s">
        <v>407</v>
      </c>
      <c r="E124" s="1" t="s">
        <v>408</v>
      </c>
      <c r="F124" s="1" t="s">
        <v>409</v>
      </c>
      <c r="G124" s="1" t="s">
        <v>426</v>
      </c>
      <c r="H124" s="1" t="s">
        <v>51</v>
      </c>
      <c r="I124" s="1" t="s">
        <v>52</v>
      </c>
      <c r="J124" s="1" t="s">
        <v>53</v>
      </c>
      <c r="K124" s="1" t="s">
        <v>54</v>
      </c>
      <c r="L124" s="1" t="s">
        <v>88</v>
      </c>
      <c r="M124" s="27"/>
      <c r="N124" s="27"/>
      <c r="O124" s="1" t="s">
        <v>56</v>
      </c>
      <c r="P124" s="1" t="s">
        <v>52</v>
      </c>
      <c r="Q124" s="1">
        <v>1</v>
      </c>
      <c r="R124" s="1" t="s">
        <v>57</v>
      </c>
      <c r="S124" s="3" t="s">
        <v>424</v>
      </c>
      <c r="T124" s="1" t="s">
        <v>59</v>
      </c>
      <c r="U124" s="1" t="s">
        <v>60</v>
      </c>
      <c r="V124" s="1" t="s">
        <v>61</v>
      </c>
      <c r="W124" s="8">
        <v>17</v>
      </c>
      <c r="X124" s="8">
        <v>9</v>
      </c>
      <c r="Y124" s="8">
        <v>8</v>
      </c>
      <c r="AB124" s="8">
        <v>67.599999999999994</v>
      </c>
      <c r="AC124" s="1" t="s">
        <v>412</v>
      </c>
      <c r="AD124" s="1" t="s">
        <v>60</v>
      </c>
      <c r="AE124" s="1" t="s">
        <v>422</v>
      </c>
      <c r="AF124" s="1" t="s">
        <v>60</v>
      </c>
      <c r="AH124" s="1">
        <v>30</v>
      </c>
      <c r="AI124" s="1">
        <v>22</v>
      </c>
      <c r="AJ124" s="1">
        <v>7</v>
      </c>
      <c r="AM124" s="1">
        <v>62.6</v>
      </c>
      <c r="AN124" s="1" t="s">
        <v>414</v>
      </c>
      <c r="AO124" s="1"/>
      <c r="BE124" s="1"/>
      <c r="BM124" s="1" t="s">
        <v>415</v>
      </c>
      <c r="BN124" s="39"/>
      <c r="BP124" s="1"/>
      <c r="BR124" s="1">
        <v>6.0000000000000001E-3</v>
      </c>
    </row>
    <row r="125" spans="1:70" ht="12.5" x14ac:dyDescent="0.25">
      <c r="A125" s="1" t="s">
        <v>405</v>
      </c>
      <c r="B125" s="1" t="s">
        <v>3691</v>
      </c>
      <c r="C125" s="1" t="s">
        <v>406</v>
      </c>
      <c r="D125" s="1" t="s">
        <v>407</v>
      </c>
      <c r="E125" s="1" t="s">
        <v>408</v>
      </c>
      <c r="F125" s="1" t="s">
        <v>409</v>
      </c>
      <c r="G125" s="1" t="s">
        <v>427</v>
      </c>
      <c r="H125" s="1" t="s">
        <v>51</v>
      </c>
      <c r="I125" s="1" t="s">
        <v>52</v>
      </c>
      <c r="J125" s="1" t="s">
        <v>53</v>
      </c>
      <c r="K125" s="1" t="s">
        <v>54</v>
      </c>
      <c r="L125" s="1" t="s">
        <v>88</v>
      </c>
      <c r="M125" s="27"/>
      <c r="N125" s="27"/>
      <c r="O125" s="1" t="s">
        <v>56</v>
      </c>
      <c r="P125" s="1" t="s">
        <v>52</v>
      </c>
      <c r="Q125" s="1">
        <v>1</v>
      </c>
      <c r="R125" s="1" t="s">
        <v>57</v>
      </c>
      <c r="S125" s="3" t="s">
        <v>428</v>
      </c>
      <c r="T125" s="1" t="s">
        <v>59</v>
      </c>
      <c r="U125" s="1" t="s">
        <v>60</v>
      </c>
      <c r="V125" s="1" t="s">
        <v>61</v>
      </c>
      <c r="W125" s="8">
        <v>60</v>
      </c>
      <c r="X125" s="8">
        <v>35</v>
      </c>
      <c r="Y125" s="8">
        <v>25</v>
      </c>
      <c r="AB125" s="8">
        <v>67.5</v>
      </c>
      <c r="AC125" s="1" t="s">
        <v>412</v>
      </c>
      <c r="AD125" s="1" t="s">
        <v>60</v>
      </c>
      <c r="AE125" s="1" t="s">
        <v>413</v>
      </c>
      <c r="AF125" s="1" t="s">
        <v>60</v>
      </c>
      <c r="AH125" s="1">
        <v>30</v>
      </c>
      <c r="AI125" s="1">
        <v>22</v>
      </c>
      <c r="AJ125" s="1">
        <v>7</v>
      </c>
      <c r="AM125" s="1">
        <v>62.6</v>
      </c>
      <c r="AN125" s="1" t="s">
        <v>414</v>
      </c>
      <c r="AO125" s="1"/>
      <c r="BE125" s="1"/>
      <c r="BM125" s="1" t="s">
        <v>415</v>
      </c>
      <c r="BN125" s="39"/>
      <c r="BP125" s="1"/>
      <c r="BR125" s="1" t="s">
        <v>416</v>
      </c>
    </row>
    <row r="126" spans="1:70" ht="12.5" x14ac:dyDescent="0.25">
      <c r="A126" s="1" t="s">
        <v>405</v>
      </c>
      <c r="B126" s="1" t="s">
        <v>3691</v>
      </c>
      <c r="C126" s="1" t="s">
        <v>406</v>
      </c>
      <c r="D126" s="1" t="s">
        <v>407</v>
      </c>
      <c r="E126" s="1" t="s">
        <v>408</v>
      </c>
      <c r="F126" s="1" t="s">
        <v>409</v>
      </c>
      <c r="G126" s="1" t="s">
        <v>429</v>
      </c>
      <c r="H126" s="1" t="s">
        <v>51</v>
      </c>
      <c r="I126" s="1" t="s">
        <v>52</v>
      </c>
      <c r="J126" s="1" t="s">
        <v>53</v>
      </c>
      <c r="K126" s="1" t="s">
        <v>54</v>
      </c>
      <c r="L126" s="1" t="s">
        <v>88</v>
      </c>
      <c r="M126" s="27"/>
      <c r="N126" s="27"/>
      <c r="O126" s="1" t="s">
        <v>56</v>
      </c>
      <c r="P126" s="1" t="s">
        <v>52</v>
      </c>
      <c r="Q126" s="1">
        <v>1</v>
      </c>
      <c r="R126" s="1" t="s">
        <v>57</v>
      </c>
      <c r="S126" s="3" t="s">
        <v>428</v>
      </c>
      <c r="T126" s="1" t="s">
        <v>59</v>
      </c>
      <c r="U126" s="1" t="s">
        <v>60</v>
      </c>
      <c r="V126" s="1" t="s">
        <v>91</v>
      </c>
      <c r="W126" s="8">
        <v>17</v>
      </c>
      <c r="X126" s="8">
        <v>9</v>
      </c>
      <c r="Y126" s="8">
        <v>8</v>
      </c>
      <c r="AB126" s="8">
        <v>67.599999999999994</v>
      </c>
      <c r="AC126" s="1" t="s">
        <v>412</v>
      </c>
      <c r="AD126" s="1" t="s">
        <v>60</v>
      </c>
      <c r="AE126" s="1" t="s">
        <v>418</v>
      </c>
      <c r="AF126" s="1" t="s">
        <v>60</v>
      </c>
      <c r="AO126" s="8">
        <v>34</v>
      </c>
      <c r="AP126" s="1" t="s">
        <v>419</v>
      </c>
      <c r="AQ126" s="1">
        <v>27</v>
      </c>
      <c r="AR126" s="1">
        <v>7</v>
      </c>
      <c r="AU126" s="1">
        <v>63.1</v>
      </c>
      <c r="AV126" s="1" t="s">
        <v>420</v>
      </c>
      <c r="BM126" s="1" t="s">
        <v>415</v>
      </c>
      <c r="BN126" s="39"/>
      <c r="BP126" s="1"/>
      <c r="BR126" s="1">
        <v>0.02</v>
      </c>
    </row>
    <row r="127" spans="1:70" ht="12.5" x14ac:dyDescent="0.25">
      <c r="A127" s="1" t="s">
        <v>405</v>
      </c>
      <c r="B127" s="1" t="s">
        <v>3691</v>
      </c>
      <c r="C127" s="1" t="s">
        <v>406</v>
      </c>
      <c r="D127" s="1" t="s">
        <v>407</v>
      </c>
      <c r="E127" s="1" t="s">
        <v>408</v>
      </c>
      <c r="F127" s="1" t="s">
        <v>409</v>
      </c>
      <c r="G127" s="1" t="s">
        <v>430</v>
      </c>
      <c r="H127" s="1" t="s">
        <v>51</v>
      </c>
      <c r="I127" s="1" t="s">
        <v>52</v>
      </c>
      <c r="J127" s="1" t="s">
        <v>53</v>
      </c>
      <c r="K127" s="1" t="s">
        <v>54</v>
      </c>
      <c r="L127" s="1" t="s">
        <v>88</v>
      </c>
      <c r="M127" s="27"/>
      <c r="N127" s="27"/>
      <c r="O127" s="1" t="s">
        <v>56</v>
      </c>
      <c r="P127" s="1" t="s">
        <v>52</v>
      </c>
      <c r="Q127" s="1">
        <v>1</v>
      </c>
      <c r="R127" s="1" t="s">
        <v>57</v>
      </c>
      <c r="S127" s="3" t="s">
        <v>428</v>
      </c>
      <c r="T127" s="1" t="s">
        <v>59</v>
      </c>
      <c r="U127" s="1" t="s">
        <v>60</v>
      </c>
      <c r="V127" s="1" t="s">
        <v>61</v>
      </c>
      <c r="W127" s="8">
        <v>17</v>
      </c>
      <c r="X127" s="8">
        <v>9</v>
      </c>
      <c r="Y127" s="8">
        <v>8</v>
      </c>
      <c r="AB127" s="8">
        <v>67.599999999999994</v>
      </c>
      <c r="AC127" s="1" t="s">
        <v>412</v>
      </c>
      <c r="AD127" s="1" t="s">
        <v>60</v>
      </c>
      <c r="AE127" s="1" t="s">
        <v>422</v>
      </c>
      <c r="AF127" s="1" t="s">
        <v>60</v>
      </c>
      <c r="AH127" s="1">
        <v>30</v>
      </c>
      <c r="AI127" s="1">
        <v>22</v>
      </c>
      <c r="AJ127" s="1">
        <v>7</v>
      </c>
      <c r="AM127" s="1">
        <v>62.6</v>
      </c>
      <c r="AN127" s="1" t="s">
        <v>414</v>
      </c>
      <c r="AO127" s="1"/>
      <c r="BE127" s="1"/>
      <c r="BM127" s="1" t="s">
        <v>415</v>
      </c>
      <c r="BN127" s="39"/>
      <c r="BP127" s="1"/>
      <c r="BR127" s="1">
        <v>5.0000000000000001E-3</v>
      </c>
    </row>
    <row r="128" spans="1:70" ht="12.5" x14ac:dyDescent="0.25">
      <c r="A128" s="1" t="s">
        <v>405</v>
      </c>
      <c r="B128" s="1" t="s">
        <v>3691</v>
      </c>
      <c r="C128" s="1" t="s">
        <v>406</v>
      </c>
      <c r="D128" s="1" t="s">
        <v>407</v>
      </c>
      <c r="E128" s="1" t="s">
        <v>408</v>
      </c>
      <c r="F128" s="1" t="s">
        <v>409</v>
      </c>
      <c r="G128" s="1" t="s">
        <v>431</v>
      </c>
      <c r="H128" s="1" t="s">
        <v>51</v>
      </c>
      <c r="I128" s="1" t="s">
        <v>52</v>
      </c>
      <c r="J128" s="1" t="s">
        <v>53</v>
      </c>
      <c r="K128" s="1" t="s">
        <v>54</v>
      </c>
      <c r="L128" s="1" t="s">
        <v>88</v>
      </c>
      <c r="M128" s="27"/>
      <c r="N128" s="27"/>
      <c r="O128" s="1" t="s">
        <v>56</v>
      </c>
      <c r="P128" s="1" t="s">
        <v>52</v>
      </c>
      <c r="Q128" s="1">
        <v>1</v>
      </c>
      <c r="R128" s="1" t="s">
        <v>57</v>
      </c>
      <c r="S128" s="3" t="s">
        <v>432</v>
      </c>
      <c r="T128" s="1" t="s">
        <v>59</v>
      </c>
      <c r="U128" s="1" t="s">
        <v>60</v>
      </c>
      <c r="V128" s="1" t="s">
        <v>61</v>
      </c>
      <c r="W128" s="8">
        <v>60</v>
      </c>
      <c r="X128" s="8">
        <v>35</v>
      </c>
      <c r="Y128" s="8">
        <v>25</v>
      </c>
      <c r="AB128" s="8">
        <v>67.5</v>
      </c>
      <c r="AC128" s="1" t="s">
        <v>412</v>
      </c>
      <c r="AD128" s="1" t="s">
        <v>60</v>
      </c>
      <c r="AE128" s="1" t="s">
        <v>413</v>
      </c>
      <c r="AF128" s="1" t="s">
        <v>60</v>
      </c>
      <c r="AH128" s="1">
        <v>30</v>
      </c>
      <c r="AI128" s="1">
        <v>22</v>
      </c>
      <c r="AJ128" s="1">
        <v>7</v>
      </c>
      <c r="AM128" s="1">
        <v>62.6</v>
      </c>
      <c r="AN128" s="1" t="s">
        <v>414</v>
      </c>
      <c r="AO128" s="1"/>
      <c r="BE128" s="1"/>
      <c r="BM128" s="1" t="s">
        <v>415</v>
      </c>
      <c r="BN128" s="39"/>
      <c r="BP128" s="1"/>
      <c r="BR128" s="1" t="s">
        <v>416</v>
      </c>
    </row>
    <row r="129" spans="1:70" ht="12.5" x14ac:dyDescent="0.25">
      <c r="A129" s="1" t="s">
        <v>405</v>
      </c>
      <c r="B129" s="1" t="s">
        <v>3691</v>
      </c>
      <c r="C129" s="1" t="s">
        <v>406</v>
      </c>
      <c r="D129" s="1" t="s">
        <v>407</v>
      </c>
      <c r="E129" s="1" t="s">
        <v>408</v>
      </c>
      <c r="F129" s="1" t="s">
        <v>409</v>
      </c>
      <c r="G129" s="1" t="s">
        <v>433</v>
      </c>
      <c r="H129" s="1" t="s">
        <v>51</v>
      </c>
      <c r="I129" s="1" t="s">
        <v>52</v>
      </c>
      <c r="J129" s="1" t="s">
        <v>53</v>
      </c>
      <c r="K129" s="1" t="s">
        <v>54</v>
      </c>
      <c r="L129" s="1" t="s">
        <v>88</v>
      </c>
      <c r="M129" s="27"/>
      <c r="N129" s="27"/>
      <c r="O129" s="1" t="s">
        <v>56</v>
      </c>
      <c r="P129" s="1" t="s">
        <v>52</v>
      </c>
      <c r="Q129" s="1">
        <v>1</v>
      </c>
      <c r="R129" s="1" t="s">
        <v>57</v>
      </c>
      <c r="S129" s="3" t="s">
        <v>432</v>
      </c>
      <c r="T129" s="1" t="s">
        <v>59</v>
      </c>
      <c r="U129" s="1" t="s">
        <v>60</v>
      </c>
      <c r="V129" s="1" t="s">
        <v>91</v>
      </c>
      <c r="W129" s="8">
        <v>17</v>
      </c>
      <c r="X129" s="8">
        <v>9</v>
      </c>
      <c r="Y129" s="8">
        <v>8</v>
      </c>
      <c r="AB129" s="8">
        <v>67.599999999999994</v>
      </c>
      <c r="AC129" s="1" t="s">
        <v>412</v>
      </c>
      <c r="AD129" s="1" t="s">
        <v>60</v>
      </c>
      <c r="AE129" s="1" t="s">
        <v>418</v>
      </c>
      <c r="AF129" s="1" t="s">
        <v>60</v>
      </c>
      <c r="AO129" s="8">
        <v>34</v>
      </c>
      <c r="AP129" s="1" t="s">
        <v>419</v>
      </c>
      <c r="AQ129" s="1">
        <v>27</v>
      </c>
      <c r="AR129" s="1">
        <v>7</v>
      </c>
      <c r="AU129" s="1">
        <v>63.1</v>
      </c>
      <c r="AV129" s="1" t="s">
        <v>420</v>
      </c>
      <c r="BM129" s="1" t="s">
        <v>415</v>
      </c>
      <c r="BN129" s="39"/>
      <c r="BP129" s="1"/>
      <c r="BR129" s="1" t="s">
        <v>416</v>
      </c>
    </row>
    <row r="130" spans="1:70" ht="12.5" x14ac:dyDescent="0.25">
      <c r="A130" s="1" t="s">
        <v>405</v>
      </c>
      <c r="B130" s="1" t="s">
        <v>3691</v>
      </c>
      <c r="C130" s="1" t="s">
        <v>406</v>
      </c>
      <c r="D130" s="1" t="s">
        <v>407</v>
      </c>
      <c r="E130" s="1" t="s">
        <v>408</v>
      </c>
      <c r="F130" s="1" t="s">
        <v>409</v>
      </c>
      <c r="G130" s="1" t="s">
        <v>434</v>
      </c>
      <c r="H130" s="1" t="s">
        <v>51</v>
      </c>
      <c r="I130" s="1" t="s">
        <v>52</v>
      </c>
      <c r="J130" s="1" t="s">
        <v>53</v>
      </c>
      <c r="K130" s="1" t="s">
        <v>54</v>
      </c>
      <c r="L130" s="1" t="s">
        <v>88</v>
      </c>
      <c r="M130" s="27"/>
      <c r="N130" s="27"/>
      <c r="O130" s="1" t="s">
        <v>56</v>
      </c>
      <c r="P130" s="1" t="s">
        <v>52</v>
      </c>
      <c r="Q130" s="1">
        <v>1</v>
      </c>
      <c r="R130" s="1" t="s">
        <v>57</v>
      </c>
      <c r="S130" s="3" t="s">
        <v>432</v>
      </c>
      <c r="T130" s="1" t="s">
        <v>59</v>
      </c>
      <c r="U130" s="1" t="s">
        <v>60</v>
      </c>
      <c r="V130" s="1" t="s">
        <v>61</v>
      </c>
      <c r="W130" s="8">
        <v>17</v>
      </c>
      <c r="X130" s="8">
        <v>9</v>
      </c>
      <c r="Y130" s="8">
        <v>8</v>
      </c>
      <c r="AB130" s="8">
        <v>67.599999999999994</v>
      </c>
      <c r="AC130" s="1" t="s">
        <v>412</v>
      </c>
      <c r="AD130" s="1" t="s">
        <v>60</v>
      </c>
      <c r="AE130" s="1" t="s">
        <v>422</v>
      </c>
      <c r="AF130" s="1" t="s">
        <v>60</v>
      </c>
      <c r="AH130" s="1">
        <v>30</v>
      </c>
      <c r="AI130" s="1">
        <v>22</v>
      </c>
      <c r="AJ130" s="1">
        <v>7</v>
      </c>
      <c r="AM130" s="1">
        <v>62.6</v>
      </c>
      <c r="AN130" s="1" t="s">
        <v>414</v>
      </c>
      <c r="AO130" s="1"/>
      <c r="BE130" s="1"/>
      <c r="BM130" s="1" t="s">
        <v>415</v>
      </c>
      <c r="BN130" s="39"/>
      <c r="BP130" s="1"/>
      <c r="BR130" s="1">
        <v>4.0000000000000001E-3</v>
      </c>
    </row>
    <row r="131" spans="1:70" ht="12.5" x14ac:dyDescent="0.25">
      <c r="A131" s="1" t="s">
        <v>405</v>
      </c>
      <c r="B131" s="1" t="s">
        <v>3691</v>
      </c>
      <c r="C131" s="1" t="s">
        <v>406</v>
      </c>
      <c r="D131" s="1" t="s">
        <v>407</v>
      </c>
      <c r="E131" s="1" t="s">
        <v>408</v>
      </c>
      <c r="F131" s="1" t="s">
        <v>409</v>
      </c>
      <c r="G131" s="1" t="s">
        <v>435</v>
      </c>
      <c r="H131" s="1" t="s">
        <v>51</v>
      </c>
      <c r="I131" s="1" t="s">
        <v>52</v>
      </c>
      <c r="J131" s="1" t="s">
        <v>53</v>
      </c>
      <c r="K131" s="1" t="s">
        <v>54</v>
      </c>
      <c r="L131" s="1" t="s">
        <v>88</v>
      </c>
      <c r="M131" s="27"/>
      <c r="N131" s="27"/>
      <c r="O131" s="1" t="s">
        <v>56</v>
      </c>
      <c r="P131" s="1" t="s">
        <v>52</v>
      </c>
      <c r="Q131" s="1">
        <v>1</v>
      </c>
      <c r="R131" s="1" t="s">
        <v>57</v>
      </c>
      <c r="S131" s="3" t="s">
        <v>436</v>
      </c>
      <c r="T131" s="1" t="s">
        <v>59</v>
      </c>
      <c r="U131" s="1" t="s">
        <v>60</v>
      </c>
      <c r="V131" s="1" t="s">
        <v>61</v>
      </c>
      <c r="W131" s="8">
        <v>60</v>
      </c>
      <c r="X131" s="8">
        <v>35</v>
      </c>
      <c r="Y131" s="8">
        <v>25</v>
      </c>
      <c r="AB131" s="8">
        <v>67.5</v>
      </c>
      <c r="AC131" s="1" t="s">
        <v>412</v>
      </c>
      <c r="AD131" s="1" t="s">
        <v>60</v>
      </c>
      <c r="AE131" s="1" t="s">
        <v>413</v>
      </c>
      <c r="AF131" s="1" t="s">
        <v>60</v>
      </c>
      <c r="AH131" s="1">
        <v>30</v>
      </c>
      <c r="AI131" s="1">
        <v>22</v>
      </c>
      <c r="AJ131" s="1">
        <v>7</v>
      </c>
      <c r="AM131" s="1">
        <v>62.6</v>
      </c>
      <c r="AN131" s="1" t="s">
        <v>414</v>
      </c>
      <c r="AO131" s="1"/>
      <c r="BE131" s="1"/>
      <c r="BM131" s="1" t="s">
        <v>415</v>
      </c>
      <c r="BN131" s="39"/>
      <c r="BP131" s="1"/>
      <c r="BR131" s="1" t="s">
        <v>416</v>
      </c>
    </row>
    <row r="132" spans="1:70" ht="12.5" x14ac:dyDescent="0.25">
      <c r="A132" s="1" t="s">
        <v>405</v>
      </c>
      <c r="B132" s="1" t="s">
        <v>3691</v>
      </c>
      <c r="C132" s="1" t="s">
        <v>406</v>
      </c>
      <c r="D132" s="1" t="s">
        <v>407</v>
      </c>
      <c r="E132" s="1" t="s">
        <v>408</v>
      </c>
      <c r="F132" s="1" t="s">
        <v>409</v>
      </c>
      <c r="G132" s="1" t="s">
        <v>437</v>
      </c>
      <c r="H132" s="1" t="s">
        <v>51</v>
      </c>
      <c r="I132" s="1" t="s">
        <v>52</v>
      </c>
      <c r="J132" s="1" t="s">
        <v>53</v>
      </c>
      <c r="K132" s="1" t="s">
        <v>54</v>
      </c>
      <c r="L132" s="1" t="s">
        <v>88</v>
      </c>
      <c r="M132" s="27"/>
      <c r="N132" s="27"/>
      <c r="O132" s="1" t="s">
        <v>56</v>
      </c>
      <c r="P132" s="1" t="s">
        <v>52</v>
      </c>
      <c r="Q132" s="1">
        <v>1</v>
      </c>
      <c r="R132" s="1" t="s">
        <v>57</v>
      </c>
      <c r="S132" s="3" t="s">
        <v>436</v>
      </c>
      <c r="T132" s="1" t="s">
        <v>59</v>
      </c>
      <c r="U132" s="1" t="s">
        <v>60</v>
      </c>
      <c r="V132" s="1" t="s">
        <v>91</v>
      </c>
      <c r="W132" s="8">
        <v>17</v>
      </c>
      <c r="X132" s="8">
        <v>9</v>
      </c>
      <c r="Y132" s="8">
        <v>8</v>
      </c>
      <c r="AB132" s="8">
        <v>67.599999999999994</v>
      </c>
      <c r="AC132" s="1" t="s">
        <v>412</v>
      </c>
      <c r="AD132" s="1" t="s">
        <v>60</v>
      </c>
      <c r="AE132" s="1" t="s">
        <v>418</v>
      </c>
      <c r="AF132" s="1" t="s">
        <v>60</v>
      </c>
      <c r="AO132" s="8">
        <v>34</v>
      </c>
      <c r="AP132" s="1" t="s">
        <v>419</v>
      </c>
      <c r="AQ132" s="1">
        <v>27</v>
      </c>
      <c r="AR132" s="1">
        <v>7</v>
      </c>
      <c r="AU132" s="1">
        <v>63.1</v>
      </c>
      <c r="AV132" s="1" t="s">
        <v>420</v>
      </c>
      <c r="BM132" s="1" t="s">
        <v>415</v>
      </c>
      <c r="BN132" s="39"/>
      <c r="BP132" s="1"/>
      <c r="BR132" s="1">
        <v>7.0000000000000007E-2</v>
      </c>
    </row>
    <row r="133" spans="1:70" ht="12.5" x14ac:dyDescent="0.25">
      <c r="A133" s="1" t="s">
        <v>405</v>
      </c>
      <c r="B133" s="1" t="s">
        <v>3691</v>
      </c>
      <c r="C133" s="1" t="s">
        <v>406</v>
      </c>
      <c r="D133" s="1" t="s">
        <v>407</v>
      </c>
      <c r="E133" s="1" t="s">
        <v>408</v>
      </c>
      <c r="F133" s="1" t="s">
        <v>409</v>
      </c>
      <c r="G133" s="1" t="s">
        <v>438</v>
      </c>
      <c r="H133" s="1" t="s">
        <v>51</v>
      </c>
      <c r="I133" s="1" t="s">
        <v>52</v>
      </c>
      <c r="J133" s="1" t="s">
        <v>53</v>
      </c>
      <c r="K133" s="1" t="s">
        <v>54</v>
      </c>
      <c r="L133" s="1" t="s">
        <v>88</v>
      </c>
      <c r="M133" s="27"/>
      <c r="N133" s="27"/>
      <c r="O133" s="1" t="s">
        <v>56</v>
      </c>
      <c r="P133" s="1" t="s">
        <v>52</v>
      </c>
      <c r="Q133" s="1">
        <v>1</v>
      </c>
      <c r="R133" s="1" t="s">
        <v>57</v>
      </c>
      <c r="S133" s="3" t="s">
        <v>436</v>
      </c>
      <c r="T133" s="1" t="s">
        <v>59</v>
      </c>
      <c r="U133" s="1" t="s">
        <v>60</v>
      </c>
      <c r="V133" s="1" t="s">
        <v>61</v>
      </c>
      <c r="W133" s="8">
        <v>17</v>
      </c>
      <c r="X133" s="8">
        <v>9</v>
      </c>
      <c r="Y133" s="8">
        <v>8</v>
      </c>
      <c r="AB133" s="8">
        <v>67.599999999999994</v>
      </c>
      <c r="AC133" s="1" t="s">
        <v>412</v>
      </c>
      <c r="AD133" s="1" t="s">
        <v>60</v>
      </c>
      <c r="AE133" s="1" t="s">
        <v>422</v>
      </c>
      <c r="AF133" s="1" t="s">
        <v>60</v>
      </c>
      <c r="AH133" s="1">
        <v>30</v>
      </c>
      <c r="AI133" s="1">
        <v>22</v>
      </c>
      <c r="AJ133" s="1">
        <v>7</v>
      </c>
      <c r="AM133" s="1">
        <v>62.6</v>
      </c>
      <c r="AN133" s="1" t="s">
        <v>414</v>
      </c>
      <c r="AO133" s="1"/>
      <c r="BE133" s="1"/>
      <c r="BM133" s="1" t="s">
        <v>415</v>
      </c>
      <c r="BN133" s="39"/>
      <c r="BP133" s="1"/>
      <c r="BR133" s="1">
        <v>0.02</v>
      </c>
    </row>
    <row r="134" spans="1:70" ht="12.5" x14ac:dyDescent="0.25">
      <c r="A134" s="1" t="s">
        <v>405</v>
      </c>
      <c r="B134" s="1" t="s">
        <v>3691</v>
      </c>
      <c r="C134" s="1" t="s">
        <v>406</v>
      </c>
      <c r="D134" s="1" t="s">
        <v>407</v>
      </c>
      <c r="E134" s="1" t="s">
        <v>408</v>
      </c>
      <c r="F134" s="1" t="s">
        <v>409</v>
      </c>
      <c r="G134" s="1" t="s">
        <v>439</v>
      </c>
      <c r="H134" s="1" t="s">
        <v>51</v>
      </c>
      <c r="I134" s="1" t="s">
        <v>52</v>
      </c>
      <c r="J134" s="1" t="s">
        <v>53</v>
      </c>
      <c r="K134" s="1" t="s">
        <v>54</v>
      </c>
      <c r="L134" s="1" t="s">
        <v>88</v>
      </c>
      <c r="M134" s="27"/>
      <c r="N134" s="27"/>
      <c r="O134" s="1" t="s">
        <v>56</v>
      </c>
      <c r="P134" s="1" t="s">
        <v>52</v>
      </c>
      <c r="Q134" s="1">
        <v>1</v>
      </c>
      <c r="R134" s="1" t="s">
        <v>57</v>
      </c>
      <c r="S134" s="3" t="s">
        <v>440</v>
      </c>
      <c r="T134" s="1" t="s">
        <v>59</v>
      </c>
      <c r="U134" s="1" t="s">
        <v>60</v>
      </c>
      <c r="V134" s="1" t="s">
        <v>61</v>
      </c>
      <c r="W134" s="8">
        <v>60</v>
      </c>
      <c r="X134" s="8">
        <v>35</v>
      </c>
      <c r="Y134" s="8">
        <v>25</v>
      </c>
      <c r="AB134" s="8">
        <v>67.5</v>
      </c>
      <c r="AC134" s="1" t="s">
        <v>412</v>
      </c>
      <c r="AD134" s="1" t="s">
        <v>60</v>
      </c>
      <c r="AE134" s="1" t="s">
        <v>413</v>
      </c>
      <c r="AF134" s="1" t="s">
        <v>60</v>
      </c>
      <c r="AH134" s="1">
        <v>30</v>
      </c>
      <c r="AI134" s="1">
        <v>22</v>
      </c>
      <c r="AJ134" s="1">
        <v>7</v>
      </c>
      <c r="AM134" s="1">
        <v>62.6</v>
      </c>
      <c r="AN134" s="1" t="s">
        <v>414</v>
      </c>
      <c r="AO134" s="1"/>
      <c r="BE134" s="1"/>
      <c r="BM134" s="1" t="s">
        <v>415</v>
      </c>
      <c r="BN134" s="39"/>
      <c r="BP134" s="1"/>
      <c r="BR134" s="1" t="s">
        <v>371</v>
      </c>
    </row>
    <row r="135" spans="1:70" ht="12.5" x14ac:dyDescent="0.25">
      <c r="A135" s="1" t="s">
        <v>405</v>
      </c>
      <c r="B135" s="1" t="s">
        <v>3691</v>
      </c>
      <c r="C135" s="1" t="s">
        <v>406</v>
      </c>
      <c r="D135" s="1" t="s">
        <v>407</v>
      </c>
      <c r="E135" s="1" t="s">
        <v>408</v>
      </c>
      <c r="F135" s="1" t="s">
        <v>409</v>
      </c>
      <c r="G135" s="1" t="s">
        <v>441</v>
      </c>
      <c r="H135" s="1" t="s">
        <v>51</v>
      </c>
      <c r="I135" s="1" t="s">
        <v>52</v>
      </c>
      <c r="J135" s="1" t="s">
        <v>53</v>
      </c>
      <c r="K135" s="1" t="s">
        <v>54</v>
      </c>
      <c r="L135" s="1" t="s">
        <v>88</v>
      </c>
      <c r="M135" s="27"/>
      <c r="N135" s="27"/>
      <c r="O135" s="1" t="s">
        <v>56</v>
      </c>
      <c r="P135" s="1" t="s">
        <v>52</v>
      </c>
      <c r="Q135" s="1">
        <v>1</v>
      </c>
      <c r="R135" s="1" t="s">
        <v>57</v>
      </c>
      <c r="S135" s="3" t="s">
        <v>440</v>
      </c>
      <c r="T135" s="1" t="s">
        <v>59</v>
      </c>
      <c r="U135" s="1" t="s">
        <v>60</v>
      </c>
      <c r="V135" s="1" t="s">
        <v>91</v>
      </c>
      <c r="W135" s="8">
        <v>17</v>
      </c>
      <c r="X135" s="8">
        <v>9</v>
      </c>
      <c r="Y135" s="8">
        <v>8</v>
      </c>
      <c r="AB135" s="8">
        <v>67.599999999999994</v>
      </c>
      <c r="AC135" s="1" t="s">
        <v>412</v>
      </c>
      <c r="AD135" s="1" t="s">
        <v>60</v>
      </c>
      <c r="AE135" s="1" t="s">
        <v>418</v>
      </c>
      <c r="AF135" s="1" t="s">
        <v>60</v>
      </c>
      <c r="AO135" s="8">
        <v>34</v>
      </c>
      <c r="AP135" s="1" t="s">
        <v>419</v>
      </c>
      <c r="AQ135" s="1">
        <v>27</v>
      </c>
      <c r="AR135" s="1">
        <v>7</v>
      </c>
      <c r="AU135" s="1">
        <v>63.1</v>
      </c>
      <c r="AV135" s="1" t="s">
        <v>420</v>
      </c>
      <c r="BM135" s="1" t="s">
        <v>415</v>
      </c>
      <c r="BN135" s="39"/>
      <c r="BP135" s="1"/>
      <c r="BR135" s="1" t="s">
        <v>371</v>
      </c>
    </row>
    <row r="136" spans="1:70" ht="12.5" x14ac:dyDescent="0.25">
      <c r="A136" s="1" t="s">
        <v>405</v>
      </c>
      <c r="B136" s="1" t="s">
        <v>3691</v>
      </c>
      <c r="C136" s="1" t="s">
        <v>406</v>
      </c>
      <c r="D136" s="1" t="s">
        <v>407</v>
      </c>
      <c r="E136" s="1" t="s">
        <v>408</v>
      </c>
      <c r="F136" s="1" t="s">
        <v>409</v>
      </c>
      <c r="G136" s="1" t="s">
        <v>442</v>
      </c>
      <c r="H136" s="1" t="s">
        <v>51</v>
      </c>
      <c r="I136" s="1" t="s">
        <v>52</v>
      </c>
      <c r="J136" s="1" t="s">
        <v>53</v>
      </c>
      <c r="K136" s="1" t="s">
        <v>54</v>
      </c>
      <c r="L136" s="1" t="s">
        <v>88</v>
      </c>
      <c r="M136" s="27"/>
      <c r="N136" s="27"/>
      <c r="O136" s="1" t="s">
        <v>56</v>
      </c>
      <c r="P136" s="1" t="s">
        <v>52</v>
      </c>
      <c r="Q136" s="1">
        <v>1</v>
      </c>
      <c r="R136" s="1" t="s">
        <v>57</v>
      </c>
      <c r="S136" s="3" t="s">
        <v>443</v>
      </c>
      <c r="T136" s="1" t="s">
        <v>59</v>
      </c>
      <c r="U136" s="1" t="s">
        <v>60</v>
      </c>
      <c r="V136" s="1" t="s">
        <v>61</v>
      </c>
      <c r="W136" s="8">
        <v>60</v>
      </c>
      <c r="X136" s="8">
        <v>35</v>
      </c>
      <c r="Y136" s="8">
        <v>25</v>
      </c>
      <c r="AB136" s="8">
        <v>67.5</v>
      </c>
      <c r="AC136" s="1" t="s">
        <v>412</v>
      </c>
      <c r="AD136" s="1" t="s">
        <v>60</v>
      </c>
      <c r="AE136" s="1" t="s">
        <v>413</v>
      </c>
      <c r="AF136" s="1" t="s">
        <v>60</v>
      </c>
      <c r="AH136" s="1">
        <v>30</v>
      </c>
      <c r="AI136" s="1">
        <v>22</v>
      </c>
      <c r="AJ136" s="1">
        <v>7</v>
      </c>
      <c r="AM136" s="1">
        <v>62.6</v>
      </c>
      <c r="AN136" s="1" t="s">
        <v>414</v>
      </c>
      <c r="AO136" s="1"/>
      <c r="BE136" s="1"/>
      <c r="BM136" s="1" t="s">
        <v>415</v>
      </c>
      <c r="BN136" s="39"/>
      <c r="BP136" s="1"/>
      <c r="BR136" s="1" t="s">
        <v>371</v>
      </c>
    </row>
    <row r="137" spans="1:70" ht="12.5" x14ac:dyDescent="0.25">
      <c r="A137" s="1" t="s">
        <v>405</v>
      </c>
      <c r="B137" s="1" t="s">
        <v>3691</v>
      </c>
      <c r="C137" s="1" t="s">
        <v>406</v>
      </c>
      <c r="D137" s="1" t="s">
        <v>407</v>
      </c>
      <c r="E137" s="1" t="s">
        <v>408</v>
      </c>
      <c r="F137" s="1" t="s">
        <v>409</v>
      </c>
      <c r="G137" s="1" t="s">
        <v>444</v>
      </c>
      <c r="H137" s="1" t="s">
        <v>51</v>
      </c>
      <c r="I137" s="1" t="s">
        <v>52</v>
      </c>
      <c r="J137" s="1" t="s">
        <v>53</v>
      </c>
      <c r="K137" s="1" t="s">
        <v>54</v>
      </c>
      <c r="L137" s="1" t="s">
        <v>88</v>
      </c>
      <c r="M137" s="27"/>
      <c r="N137" s="27"/>
      <c r="O137" s="1" t="s">
        <v>56</v>
      </c>
      <c r="P137" s="1" t="s">
        <v>52</v>
      </c>
      <c r="Q137" s="1">
        <v>1</v>
      </c>
      <c r="R137" s="1" t="s">
        <v>57</v>
      </c>
      <c r="S137" s="3" t="s">
        <v>443</v>
      </c>
      <c r="T137" s="1" t="s">
        <v>59</v>
      </c>
      <c r="U137" s="1" t="s">
        <v>60</v>
      </c>
      <c r="V137" s="1" t="s">
        <v>91</v>
      </c>
      <c r="W137" s="8">
        <v>17</v>
      </c>
      <c r="X137" s="8">
        <v>9</v>
      </c>
      <c r="Y137" s="8">
        <v>8</v>
      </c>
      <c r="AB137" s="8">
        <v>67.599999999999994</v>
      </c>
      <c r="AC137" s="1" t="s">
        <v>412</v>
      </c>
      <c r="AD137" s="1" t="s">
        <v>60</v>
      </c>
      <c r="AE137" s="1" t="s">
        <v>418</v>
      </c>
      <c r="AF137" s="1" t="s">
        <v>60</v>
      </c>
      <c r="AO137" s="8">
        <v>34</v>
      </c>
      <c r="AP137" s="1" t="s">
        <v>419</v>
      </c>
      <c r="AQ137" s="1">
        <v>27</v>
      </c>
      <c r="AR137" s="1">
        <v>7</v>
      </c>
      <c r="AU137" s="1">
        <v>63.1</v>
      </c>
      <c r="AV137" s="1" t="s">
        <v>420</v>
      </c>
      <c r="BM137" s="1" t="s">
        <v>415</v>
      </c>
      <c r="BN137" s="39"/>
      <c r="BP137" s="1"/>
      <c r="BR137" s="1" t="s">
        <v>371</v>
      </c>
    </row>
    <row r="138" spans="1:70" ht="12.5" x14ac:dyDescent="0.25">
      <c r="A138" s="1" t="s">
        <v>405</v>
      </c>
      <c r="B138" s="1" t="s">
        <v>3691</v>
      </c>
      <c r="C138" s="1" t="s">
        <v>406</v>
      </c>
      <c r="D138" s="1" t="s">
        <v>407</v>
      </c>
      <c r="E138" s="1" t="s">
        <v>408</v>
      </c>
      <c r="F138" s="1" t="s">
        <v>409</v>
      </c>
      <c r="G138" s="1" t="s">
        <v>445</v>
      </c>
      <c r="H138" s="1" t="s">
        <v>51</v>
      </c>
      <c r="I138" s="1" t="s">
        <v>52</v>
      </c>
      <c r="J138" s="1" t="s">
        <v>53</v>
      </c>
      <c r="K138" s="1" t="s">
        <v>54</v>
      </c>
      <c r="L138" s="1" t="s">
        <v>88</v>
      </c>
      <c r="M138" s="27"/>
      <c r="N138" s="27"/>
      <c r="O138" s="1" t="s">
        <v>56</v>
      </c>
      <c r="P138" s="1" t="s">
        <v>52</v>
      </c>
      <c r="Q138" s="1">
        <v>1</v>
      </c>
      <c r="R138" s="1" t="s">
        <v>57</v>
      </c>
      <c r="S138" s="3" t="s">
        <v>446</v>
      </c>
      <c r="T138" s="1" t="s">
        <v>59</v>
      </c>
      <c r="U138" s="1" t="s">
        <v>60</v>
      </c>
      <c r="V138" s="1" t="s">
        <v>61</v>
      </c>
      <c r="W138" s="8">
        <v>60</v>
      </c>
      <c r="X138" s="8">
        <v>35</v>
      </c>
      <c r="Y138" s="8">
        <v>25</v>
      </c>
      <c r="AB138" s="8">
        <v>67.5</v>
      </c>
      <c r="AC138" s="1" t="s">
        <v>412</v>
      </c>
      <c r="AD138" s="1" t="s">
        <v>60</v>
      </c>
      <c r="AE138" s="1" t="s">
        <v>413</v>
      </c>
      <c r="AF138" s="1" t="s">
        <v>60</v>
      </c>
      <c r="AH138" s="1">
        <v>30</v>
      </c>
      <c r="AI138" s="1">
        <v>22</v>
      </c>
      <c r="AJ138" s="1">
        <v>7</v>
      </c>
      <c r="AM138" s="1">
        <v>62.6</v>
      </c>
      <c r="AN138" s="1" t="s">
        <v>414</v>
      </c>
      <c r="AO138" s="1"/>
      <c r="BE138" s="1"/>
      <c r="BM138" s="1" t="s">
        <v>415</v>
      </c>
      <c r="BN138" s="39"/>
      <c r="BP138" s="1"/>
      <c r="BR138" s="1" t="s">
        <v>371</v>
      </c>
    </row>
    <row r="139" spans="1:70" ht="12.5" x14ac:dyDescent="0.25">
      <c r="A139" s="1" t="s">
        <v>405</v>
      </c>
      <c r="B139" s="1" t="s">
        <v>3691</v>
      </c>
      <c r="C139" s="1" t="s">
        <v>406</v>
      </c>
      <c r="D139" s="1" t="s">
        <v>407</v>
      </c>
      <c r="E139" s="1" t="s">
        <v>408</v>
      </c>
      <c r="F139" s="1" t="s">
        <v>409</v>
      </c>
      <c r="G139" s="1" t="s">
        <v>447</v>
      </c>
      <c r="H139" s="1" t="s">
        <v>51</v>
      </c>
      <c r="I139" s="1" t="s">
        <v>52</v>
      </c>
      <c r="J139" s="1" t="s">
        <v>53</v>
      </c>
      <c r="K139" s="1" t="s">
        <v>54</v>
      </c>
      <c r="L139" s="1" t="s">
        <v>88</v>
      </c>
      <c r="M139" s="27"/>
      <c r="N139" s="27"/>
      <c r="O139" s="1" t="s">
        <v>56</v>
      </c>
      <c r="P139" s="1" t="s">
        <v>52</v>
      </c>
      <c r="Q139" s="1">
        <v>1</v>
      </c>
      <c r="R139" s="1" t="s">
        <v>106</v>
      </c>
      <c r="S139" s="3" t="s">
        <v>106</v>
      </c>
      <c r="T139" s="1" t="s">
        <v>59</v>
      </c>
      <c r="U139" s="1" t="s">
        <v>60</v>
      </c>
      <c r="V139" s="1" t="s">
        <v>61</v>
      </c>
      <c r="W139" s="8">
        <v>60</v>
      </c>
      <c r="X139" s="8">
        <v>35</v>
      </c>
      <c r="Y139" s="8">
        <v>25</v>
      </c>
      <c r="AB139" s="8">
        <v>67.5</v>
      </c>
      <c r="AC139" s="1" t="s">
        <v>412</v>
      </c>
      <c r="AD139" s="1" t="s">
        <v>60</v>
      </c>
      <c r="AE139" s="1" t="s">
        <v>413</v>
      </c>
      <c r="AF139" s="1" t="s">
        <v>60</v>
      </c>
      <c r="AH139" s="1">
        <v>30</v>
      </c>
      <c r="AI139" s="1">
        <v>22</v>
      </c>
      <c r="AJ139" s="1">
        <v>7</v>
      </c>
      <c r="AM139" s="1">
        <v>62.6</v>
      </c>
      <c r="AN139" s="1" t="s">
        <v>414</v>
      </c>
      <c r="AO139" s="1"/>
      <c r="BE139" s="1"/>
      <c r="BM139" s="1" t="s">
        <v>415</v>
      </c>
      <c r="BN139" s="39"/>
      <c r="BP139" s="1"/>
      <c r="BR139" s="1" t="s">
        <v>371</v>
      </c>
    </row>
    <row r="140" spans="1:70" ht="12.5" x14ac:dyDescent="0.25">
      <c r="A140" s="1" t="s">
        <v>405</v>
      </c>
      <c r="B140" s="1" t="s">
        <v>3691</v>
      </c>
      <c r="C140" s="1" t="s">
        <v>406</v>
      </c>
      <c r="D140" s="1" t="s">
        <v>407</v>
      </c>
      <c r="E140" s="1" t="s">
        <v>408</v>
      </c>
      <c r="F140" s="1" t="s">
        <v>409</v>
      </c>
      <c r="G140" s="1" t="s">
        <v>448</v>
      </c>
      <c r="H140" s="1" t="s">
        <v>51</v>
      </c>
      <c r="I140" s="1" t="s">
        <v>52</v>
      </c>
      <c r="J140" s="1" t="s">
        <v>53</v>
      </c>
      <c r="K140" s="1" t="s">
        <v>54</v>
      </c>
      <c r="L140" s="1" t="s">
        <v>88</v>
      </c>
      <c r="M140" s="27"/>
      <c r="N140" s="27"/>
      <c r="O140" s="1" t="s">
        <v>56</v>
      </c>
      <c r="P140" s="1" t="s">
        <v>52</v>
      </c>
      <c r="Q140" s="1">
        <v>1</v>
      </c>
      <c r="R140" s="1" t="s">
        <v>106</v>
      </c>
      <c r="S140" s="3" t="s">
        <v>106</v>
      </c>
      <c r="T140" s="1" t="s">
        <v>59</v>
      </c>
      <c r="U140" s="1" t="s">
        <v>60</v>
      </c>
      <c r="V140" s="1" t="s">
        <v>91</v>
      </c>
      <c r="W140" s="8">
        <v>17</v>
      </c>
      <c r="X140" s="8">
        <v>9</v>
      </c>
      <c r="Y140" s="8">
        <v>8</v>
      </c>
      <c r="AB140" s="8">
        <v>67.599999999999994</v>
      </c>
      <c r="AC140" s="1" t="s">
        <v>412</v>
      </c>
      <c r="AD140" s="1" t="s">
        <v>60</v>
      </c>
      <c r="AE140" s="1" t="s">
        <v>418</v>
      </c>
      <c r="AF140" s="1" t="s">
        <v>60</v>
      </c>
      <c r="AO140" s="8">
        <v>34</v>
      </c>
      <c r="AP140" s="1" t="s">
        <v>419</v>
      </c>
      <c r="AQ140" s="1">
        <v>27</v>
      </c>
      <c r="AR140" s="1">
        <v>7</v>
      </c>
      <c r="AU140" s="1">
        <v>63.1</v>
      </c>
      <c r="AV140" s="1" t="s">
        <v>420</v>
      </c>
      <c r="BM140" s="1" t="s">
        <v>415</v>
      </c>
      <c r="BN140" s="39"/>
      <c r="BP140" s="1"/>
      <c r="BR140" s="1" t="s">
        <v>371</v>
      </c>
    </row>
    <row r="141" spans="1:70" ht="12.5" x14ac:dyDescent="0.25">
      <c r="A141" s="1" t="s">
        <v>405</v>
      </c>
      <c r="B141" s="1" t="s">
        <v>3691</v>
      </c>
      <c r="C141" s="1" t="s">
        <v>406</v>
      </c>
      <c r="D141" s="1" t="s">
        <v>407</v>
      </c>
      <c r="E141" s="1" t="s">
        <v>408</v>
      </c>
      <c r="F141" s="1" t="s">
        <v>409</v>
      </c>
      <c r="G141" s="1" t="s">
        <v>449</v>
      </c>
      <c r="H141" s="1" t="s">
        <v>51</v>
      </c>
      <c r="I141" s="1" t="s">
        <v>52</v>
      </c>
      <c r="J141" s="1" t="s">
        <v>53</v>
      </c>
      <c r="K141" s="1" t="s">
        <v>54</v>
      </c>
      <c r="L141" s="1" t="s">
        <v>88</v>
      </c>
      <c r="M141" s="27"/>
      <c r="N141" s="27"/>
      <c r="O141" s="1" t="s">
        <v>56</v>
      </c>
      <c r="P141" s="1" t="s">
        <v>52</v>
      </c>
      <c r="Q141" s="1">
        <v>1</v>
      </c>
      <c r="R141" s="1" t="s">
        <v>106</v>
      </c>
      <c r="S141" s="3" t="s">
        <v>106</v>
      </c>
      <c r="T141" s="1" t="s">
        <v>59</v>
      </c>
      <c r="U141" s="1" t="s">
        <v>60</v>
      </c>
      <c r="V141" s="1" t="s">
        <v>61</v>
      </c>
      <c r="W141" s="8">
        <v>17</v>
      </c>
      <c r="X141" s="8">
        <v>9</v>
      </c>
      <c r="Y141" s="8">
        <v>8</v>
      </c>
      <c r="AB141" s="8">
        <v>67.599999999999994</v>
      </c>
      <c r="AC141" s="1" t="s">
        <v>412</v>
      </c>
      <c r="AD141" s="1" t="s">
        <v>60</v>
      </c>
      <c r="AE141" s="1" t="s">
        <v>418</v>
      </c>
      <c r="AF141" s="1" t="s">
        <v>60</v>
      </c>
      <c r="AH141" s="1">
        <v>30</v>
      </c>
      <c r="AI141" s="1">
        <v>22</v>
      </c>
      <c r="AJ141" s="1">
        <v>7</v>
      </c>
      <c r="AM141" s="1">
        <v>62.6</v>
      </c>
      <c r="AN141" s="1" t="s">
        <v>414</v>
      </c>
      <c r="AO141" s="1"/>
      <c r="BE141" s="1"/>
      <c r="BM141" s="1" t="s">
        <v>415</v>
      </c>
      <c r="BN141" s="39"/>
      <c r="BP141" s="1"/>
      <c r="BR141" s="1" t="s">
        <v>371</v>
      </c>
    </row>
    <row r="142" spans="1:70" ht="12.5" x14ac:dyDescent="0.25">
      <c r="A142" s="1" t="s">
        <v>450</v>
      </c>
      <c r="B142" s="1" t="s">
        <v>3692</v>
      </c>
      <c r="C142" s="1" t="s">
        <v>451</v>
      </c>
      <c r="D142" s="1" t="s">
        <v>452</v>
      </c>
      <c r="E142" s="1" t="s">
        <v>453</v>
      </c>
      <c r="F142" s="1" t="s">
        <v>390</v>
      </c>
      <c r="G142" s="1" t="s">
        <v>454</v>
      </c>
      <c r="H142" s="1" t="s">
        <v>51</v>
      </c>
      <c r="I142" s="1" t="s">
        <v>52</v>
      </c>
      <c r="J142" s="1" t="s">
        <v>53</v>
      </c>
      <c r="K142" s="1" t="s">
        <v>54</v>
      </c>
      <c r="L142" s="1" t="s">
        <v>55</v>
      </c>
      <c r="M142" s="27"/>
      <c r="N142" s="27"/>
      <c r="O142" s="1" t="s">
        <v>56</v>
      </c>
      <c r="P142" s="1" t="s">
        <v>52</v>
      </c>
      <c r="Q142" s="1">
        <v>1</v>
      </c>
      <c r="R142" s="1" t="s">
        <v>106</v>
      </c>
      <c r="S142" s="3" t="s">
        <v>106</v>
      </c>
      <c r="T142" s="1" t="s">
        <v>59</v>
      </c>
      <c r="U142" s="1" t="s">
        <v>52</v>
      </c>
      <c r="V142" s="1" t="s">
        <v>61</v>
      </c>
      <c r="W142" s="8">
        <v>127</v>
      </c>
      <c r="X142" s="8">
        <v>71</v>
      </c>
      <c r="Y142" s="8">
        <v>56</v>
      </c>
      <c r="AC142" s="1" t="s">
        <v>132</v>
      </c>
      <c r="AD142" s="1" t="s">
        <v>60</v>
      </c>
      <c r="AE142" s="1" t="s">
        <v>455</v>
      </c>
      <c r="AF142" s="1" t="s">
        <v>60</v>
      </c>
      <c r="AH142" s="1">
        <v>45</v>
      </c>
      <c r="AI142" s="1">
        <v>23</v>
      </c>
      <c r="AJ142" s="1">
        <v>22</v>
      </c>
      <c r="AO142" s="1"/>
      <c r="BD142" s="1" t="s">
        <v>456</v>
      </c>
      <c r="BE142" s="1"/>
      <c r="BM142" s="1" t="s">
        <v>457</v>
      </c>
      <c r="BN142" s="39"/>
      <c r="BP142" s="1"/>
      <c r="BR142" s="1" t="s">
        <v>416</v>
      </c>
    </row>
    <row r="143" spans="1:70" ht="12.5" x14ac:dyDescent="0.25">
      <c r="A143" s="1" t="s">
        <v>450</v>
      </c>
      <c r="B143" s="1" t="s">
        <v>3692</v>
      </c>
      <c r="C143" s="1" t="s">
        <v>451</v>
      </c>
      <c r="D143" s="1" t="s">
        <v>452</v>
      </c>
      <c r="E143" s="1" t="s">
        <v>453</v>
      </c>
      <c r="F143" s="1" t="s">
        <v>390</v>
      </c>
      <c r="G143" s="1" t="s">
        <v>454</v>
      </c>
      <c r="H143" s="1" t="s">
        <v>51</v>
      </c>
      <c r="I143" s="1" t="s">
        <v>52</v>
      </c>
      <c r="J143" s="1" t="s">
        <v>53</v>
      </c>
      <c r="K143" s="1" t="s">
        <v>54</v>
      </c>
      <c r="L143" s="1" t="s">
        <v>55</v>
      </c>
      <c r="M143" s="27"/>
      <c r="N143" s="27"/>
      <c r="O143" s="1" t="s">
        <v>56</v>
      </c>
      <c r="P143" s="1" t="s">
        <v>52</v>
      </c>
      <c r="Q143" s="1">
        <v>1</v>
      </c>
      <c r="R143" s="1" t="s">
        <v>106</v>
      </c>
      <c r="S143" s="3" t="s">
        <v>106</v>
      </c>
      <c r="T143" s="1" t="s">
        <v>59</v>
      </c>
      <c r="U143" s="1" t="s">
        <v>52</v>
      </c>
      <c r="V143" s="1" t="s">
        <v>91</v>
      </c>
      <c r="W143" s="8">
        <v>127</v>
      </c>
      <c r="X143" s="8">
        <v>71</v>
      </c>
      <c r="Y143" s="8">
        <v>56</v>
      </c>
      <c r="AC143" s="1" t="s">
        <v>132</v>
      </c>
      <c r="AD143" s="1" t="s">
        <v>60</v>
      </c>
      <c r="AE143" s="1" t="s">
        <v>455</v>
      </c>
      <c r="AF143" s="1" t="s">
        <v>60</v>
      </c>
      <c r="AO143" s="8">
        <v>49</v>
      </c>
      <c r="AP143" s="1" t="s">
        <v>458</v>
      </c>
      <c r="AQ143" s="1">
        <v>30</v>
      </c>
      <c r="AR143" s="1">
        <v>19</v>
      </c>
      <c r="BM143" s="1" t="s">
        <v>457</v>
      </c>
      <c r="BN143" s="39"/>
      <c r="BP143" s="1"/>
      <c r="BR143" s="1" t="s">
        <v>371</v>
      </c>
    </row>
    <row r="144" spans="1:70" ht="12.5" x14ac:dyDescent="0.25">
      <c r="A144" s="1" t="s">
        <v>450</v>
      </c>
      <c r="B144" s="1" t="s">
        <v>3692</v>
      </c>
      <c r="C144" s="1" t="s">
        <v>451</v>
      </c>
      <c r="D144" s="1" t="s">
        <v>452</v>
      </c>
      <c r="E144" s="1" t="s">
        <v>453</v>
      </c>
      <c r="F144" s="1" t="s">
        <v>390</v>
      </c>
      <c r="G144" s="1" t="s">
        <v>454</v>
      </c>
      <c r="H144" s="1" t="s">
        <v>51</v>
      </c>
      <c r="I144" s="1" t="s">
        <v>52</v>
      </c>
      <c r="J144" s="1" t="s">
        <v>53</v>
      </c>
      <c r="K144" s="1" t="s">
        <v>54</v>
      </c>
      <c r="L144" s="1" t="s">
        <v>55</v>
      </c>
      <c r="M144" s="27"/>
      <c r="N144" s="27"/>
      <c r="O144" s="1" t="s">
        <v>56</v>
      </c>
      <c r="P144" s="1" t="s">
        <v>52</v>
      </c>
      <c r="Q144" s="1">
        <v>1</v>
      </c>
      <c r="R144" s="1" t="s">
        <v>106</v>
      </c>
      <c r="S144" s="3" t="s">
        <v>106</v>
      </c>
      <c r="T144" s="1" t="s">
        <v>59</v>
      </c>
      <c r="U144" s="1" t="s">
        <v>52</v>
      </c>
      <c r="V144" s="1" t="s">
        <v>91</v>
      </c>
      <c r="W144" s="8">
        <v>127</v>
      </c>
      <c r="X144" s="8">
        <v>71</v>
      </c>
      <c r="Y144" s="8">
        <v>56</v>
      </c>
      <c r="AC144" s="1" t="s">
        <v>132</v>
      </c>
      <c r="AD144" s="1" t="s">
        <v>60</v>
      </c>
      <c r="AE144" s="1" t="s">
        <v>455</v>
      </c>
      <c r="AF144" s="1" t="s">
        <v>60</v>
      </c>
      <c r="BE144" s="8">
        <v>69</v>
      </c>
      <c r="BF144" s="1" t="s">
        <v>176</v>
      </c>
      <c r="BG144" s="1">
        <v>44</v>
      </c>
      <c r="BH144" s="1">
        <v>25</v>
      </c>
      <c r="BL144" s="1" t="s">
        <v>459</v>
      </c>
      <c r="BM144" s="1" t="s">
        <v>457</v>
      </c>
      <c r="BN144" s="39"/>
      <c r="BP144" s="1"/>
      <c r="BR144" s="1" t="s">
        <v>371</v>
      </c>
    </row>
    <row r="145" spans="1:70" ht="12.5" x14ac:dyDescent="0.25">
      <c r="A145" s="1" t="s">
        <v>450</v>
      </c>
      <c r="B145" s="1" t="s">
        <v>3692</v>
      </c>
      <c r="C145" s="1" t="s">
        <v>451</v>
      </c>
      <c r="D145" s="1" t="s">
        <v>452</v>
      </c>
      <c r="E145" s="1" t="s">
        <v>453</v>
      </c>
      <c r="F145" s="1" t="s">
        <v>390</v>
      </c>
      <c r="G145" s="1" t="s">
        <v>454</v>
      </c>
      <c r="H145" s="1" t="s">
        <v>51</v>
      </c>
      <c r="I145" s="1" t="s">
        <v>52</v>
      </c>
      <c r="J145" s="1" t="s">
        <v>53</v>
      </c>
      <c r="K145" s="1" t="s">
        <v>54</v>
      </c>
      <c r="L145" s="1" t="s">
        <v>55</v>
      </c>
      <c r="M145" s="27"/>
      <c r="N145" s="27"/>
      <c r="O145" s="1" t="s">
        <v>56</v>
      </c>
      <c r="P145" s="1" t="s">
        <v>52</v>
      </c>
      <c r="Q145" s="1">
        <v>1</v>
      </c>
      <c r="R145" s="1" t="s">
        <v>57</v>
      </c>
      <c r="S145" s="3" t="s">
        <v>460</v>
      </c>
      <c r="T145" s="1" t="s">
        <v>59</v>
      </c>
      <c r="U145" s="1" t="s">
        <v>52</v>
      </c>
      <c r="V145" s="1" t="s">
        <v>91</v>
      </c>
      <c r="W145" s="8">
        <v>127</v>
      </c>
      <c r="X145" s="8">
        <v>71</v>
      </c>
      <c r="Y145" s="8">
        <v>56</v>
      </c>
      <c r="AC145" s="1" t="s">
        <v>132</v>
      </c>
      <c r="AD145" s="1" t="s">
        <v>60</v>
      </c>
      <c r="AE145" s="1" t="s">
        <v>455</v>
      </c>
      <c r="AF145" s="1" t="s">
        <v>60</v>
      </c>
      <c r="AW145" s="8">
        <v>20</v>
      </c>
      <c r="AX145" s="8" t="s">
        <v>176</v>
      </c>
      <c r="AY145" s="8">
        <v>14</v>
      </c>
      <c r="AZ145" s="8">
        <v>6</v>
      </c>
      <c r="BD145" s="1" t="s">
        <v>456</v>
      </c>
      <c r="BM145" s="1" t="s">
        <v>457</v>
      </c>
      <c r="BN145" s="39"/>
      <c r="BP145" s="1"/>
      <c r="BR145" s="1" t="s">
        <v>461</v>
      </c>
    </row>
    <row r="146" spans="1:70" ht="12.5" x14ac:dyDescent="0.25">
      <c r="A146" s="1" t="s">
        <v>450</v>
      </c>
      <c r="B146" s="1" t="s">
        <v>3692</v>
      </c>
      <c r="C146" s="1" t="s">
        <v>451</v>
      </c>
      <c r="D146" s="1" t="s">
        <v>452</v>
      </c>
      <c r="E146" s="1" t="s">
        <v>453</v>
      </c>
      <c r="F146" s="1" t="s">
        <v>390</v>
      </c>
      <c r="G146" s="1" t="s">
        <v>454</v>
      </c>
      <c r="H146" s="1" t="s">
        <v>51</v>
      </c>
      <c r="I146" s="1" t="s">
        <v>52</v>
      </c>
      <c r="J146" s="1" t="s">
        <v>53</v>
      </c>
      <c r="K146" s="1" t="s">
        <v>54</v>
      </c>
      <c r="L146" s="1" t="s">
        <v>55</v>
      </c>
      <c r="M146" s="27"/>
      <c r="N146" s="27"/>
      <c r="O146" s="1" t="s">
        <v>56</v>
      </c>
      <c r="P146" s="1" t="s">
        <v>52</v>
      </c>
      <c r="Q146" s="1">
        <v>1</v>
      </c>
      <c r="R146" s="1" t="s">
        <v>57</v>
      </c>
      <c r="S146" s="3" t="s">
        <v>462</v>
      </c>
      <c r="T146" s="1" t="s">
        <v>59</v>
      </c>
      <c r="U146" s="1" t="s">
        <v>52</v>
      </c>
      <c r="V146" s="1" t="s">
        <v>91</v>
      </c>
      <c r="W146" s="8">
        <v>127</v>
      </c>
      <c r="X146" s="8">
        <v>71</v>
      </c>
      <c r="Y146" s="8">
        <v>56</v>
      </c>
      <c r="AC146" s="1" t="s">
        <v>132</v>
      </c>
      <c r="AD146" s="1" t="s">
        <v>60</v>
      </c>
      <c r="AE146" s="1" t="s">
        <v>455</v>
      </c>
      <c r="AF146" s="1" t="s">
        <v>60</v>
      </c>
      <c r="AW146" s="8">
        <v>20</v>
      </c>
      <c r="AX146" s="8" t="s">
        <v>176</v>
      </c>
      <c r="AY146" s="8">
        <v>14</v>
      </c>
      <c r="AZ146" s="8">
        <v>6</v>
      </c>
      <c r="BD146" s="1" t="s">
        <v>456</v>
      </c>
      <c r="BM146" s="1" t="s">
        <v>457</v>
      </c>
      <c r="BN146" s="39"/>
      <c r="BP146" s="1"/>
      <c r="BR146" s="1" t="s">
        <v>461</v>
      </c>
    </row>
    <row r="147" spans="1:70" ht="12.5" x14ac:dyDescent="0.25">
      <c r="A147" s="1" t="s">
        <v>450</v>
      </c>
      <c r="B147" s="1" t="s">
        <v>3692</v>
      </c>
      <c r="C147" s="1" t="s">
        <v>451</v>
      </c>
      <c r="D147" s="1" t="s">
        <v>452</v>
      </c>
      <c r="E147" s="1" t="s">
        <v>453</v>
      </c>
      <c r="F147" s="1" t="s">
        <v>390</v>
      </c>
      <c r="G147" s="1" t="s">
        <v>454</v>
      </c>
      <c r="H147" s="1" t="s">
        <v>51</v>
      </c>
      <c r="I147" s="1" t="s">
        <v>52</v>
      </c>
      <c r="J147" s="1" t="s">
        <v>53</v>
      </c>
      <c r="K147" s="1" t="s">
        <v>54</v>
      </c>
      <c r="L147" s="1" t="s">
        <v>55</v>
      </c>
      <c r="M147" s="27"/>
      <c r="N147" s="27"/>
      <c r="O147" s="1" t="s">
        <v>56</v>
      </c>
      <c r="P147" s="1" t="s">
        <v>52</v>
      </c>
      <c r="Q147" s="1">
        <v>1</v>
      </c>
      <c r="R147" s="1" t="s">
        <v>57</v>
      </c>
      <c r="S147" s="3" t="s">
        <v>463</v>
      </c>
      <c r="T147" s="1" t="s">
        <v>59</v>
      </c>
      <c r="U147" s="1" t="s">
        <v>52</v>
      </c>
      <c r="V147" s="1" t="s">
        <v>61</v>
      </c>
      <c r="W147" s="8">
        <v>127</v>
      </c>
      <c r="X147" s="8">
        <v>71</v>
      </c>
      <c r="Y147" s="8">
        <v>56</v>
      </c>
      <c r="AC147" s="1" t="s">
        <v>132</v>
      </c>
      <c r="AD147" s="1" t="s">
        <v>60</v>
      </c>
      <c r="AE147" s="1" t="s">
        <v>455</v>
      </c>
      <c r="AF147" s="1" t="s">
        <v>60</v>
      </c>
      <c r="AH147" s="1">
        <v>45</v>
      </c>
      <c r="AI147" s="1">
        <v>23</v>
      </c>
      <c r="AJ147" s="1">
        <v>22</v>
      </c>
      <c r="AO147" s="1"/>
      <c r="BE147" s="1"/>
      <c r="BM147" s="1" t="s">
        <v>457</v>
      </c>
      <c r="BN147" s="39"/>
      <c r="BP147" s="1"/>
      <c r="BR147" s="1" t="s">
        <v>461</v>
      </c>
    </row>
    <row r="148" spans="1:70" ht="12.5" x14ac:dyDescent="0.25">
      <c r="A148" s="1" t="s">
        <v>450</v>
      </c>
      <c r="B148" s="1" t="s">
        <v>3692</v>
      </c>
      <c r="C148" s="1" t="s">
        <v>451</v>
      </c>
      <c r="D148" s="1" t="s">
        <v>452</v>
      </c>
      <c r="E148" s="1" t="s">
        <v>453</v>
      </c>
      <c r="F148" s="1" t="s">
        <v>390</v>
      </c>
      <c r="G148" s="1" t="s">
        <v>454</v>
      </c>
      <c r="H148" s="1" t="s">
        <v>51</v>
      </c>
      <c r="I148" s="1" t="s">
        <v>52</v>
      </c>
      <c r="J148" s="1" t="s">
        <v>53</v>
      </c>
      <c r="K148" s="1" t="s">
        <v>54</v>
      </c>
      <c r="L148" s="1" t="s">
        <v>55</v>
      </c>
      <c r="M148" s="27"/>
      <c r="N148" s="27"/>
      <c r="O148" s="1" t="s">
        <v>56</v>
      </c>
      <c r="P148" s="1" t="s">
        <v>52</v>
      </c>
      <c r="Q148" s="1">
        <v>1</v>
      </c>
      <c r="R148" s="1" t="s">
        <v>57</v>
      </c>
      <c r="S148" s="3" t="s">
        <v>464</v>
      </c>
      <c r="T148" s="1" t="s">
        <v>59</v>
      </c>
      <c r="U148" s="1" t="s">
        <v>52</v>
      </c>
      <c r="V148" s="1" t="s">
        <v>61</v>
      </c>
      <c r="W148" s="8">
        <v>127</v>
      </c>
      <c r="X148" s="8">
        <v>71</v>
      </c>
      <c r="Y148" s="8">
        <v>56</v>
      </c>
      <c r="AC148" s="1" t="s">
        <v>132</v>
      </c>
      <c r="AD148" s="1" t="s">
        <v>60</v>
      </c>
      <c r="AE148" s="1" t="s">
        <v>455</v>
      </c>
      <c r="AF148" s="1" t="s">
        <v>60</v>
      </c>
      <c r="AH148" s="1">
        <v>45</v>
      </c>
      <c r="AI148" s="1">
        <v>23</v>
      </c>
      <c r="AJ148" s="1">
        <v>22</v>
      </c>
      <c r="AO148" s="1"/>
      <c r="BE148" s="1"/>
      <c r="BM148" s="1" t="s">
        <v>457</v>
      </c>
      <c r="BN148" s="39"/>
      <c r="BP148" s="1"/>
      <c r="BR148" s="1" t="s">
        <v>371</v>
      </c>
    </row>
    <row r="149" spans="1:70" ht="12.5" x14ac:dyDescent="0.25">
      <c r="A149" s="1" t="s">
        <v>450</v>
      </c>
      <c r="B149" s="1" t="s">
        <v>3692</v>
      </c>
      <c r="C149" s="1" t="s">
        <v>451</v>
      </c>
      <c r="D149" s="1" t="s">
        <v>452</v>
      </c>
      <c r="E149" s="1" t="s">
        <v>453</v>
      </c>
      <c r="F149" s="1" t="s">
        <v>390</v>
      </c>
      <c r="G149" s="1" t="s">
        <v>454</v>
      </c>
      <c r="H149" s="1" t="s">
        <v>51</v>
      </c>
      <c r="I149" s="1" t="s">
        <v>52</v>
      </c>
      <c r="J149" s="1" t="s">
        <v>53</v>
      </c>
      <c r="K149" s="1" t="s">
        <v>54</v>
      </c>
      <c r="L149" s="1" t="s">
        <v>55</v>
      </c>
      <c r="M149" s="27"/>
      <c r="N149" s="27"/>
      <c r="O149" s="1" t="s">
        <v>56</v>
      </c>
      <c r="P149" s="1" t="s">
        <v>52</v>
      </c>
      <c r="Q149" s="1">
        <v>1</v>
      </c>
      <c r="R149" s="1" t="s">
        <v>57</v>
      </c>
      <c r="S149" s="3" t="s">
        <v>301</v>
      </c>
      <c r="T149" s="1" t="s">
        <v>59</v>
      </c>
      <c r="U149" s="1" t="s">
        <v>52</v>
      </c>
      <c r="V149" s="1" t="s">
        <v>61</v>
      </c>
      <c r="W149" s="8">
        <v>127</v>
      </c>
      <c r="X149" s="8">
        <v>71</v>
      </c>
      <c r="Y149" s="8">
        <v>56</v>
      </c>
      <c r="AC149" s="1" t="s">
        <v>132</v>
      </c>
      <c r="AD149" s="1" t="s">
        <v>60</v>
      </c>
      <c r="AE149" s="1" t="s">
        <v>455</v>
      </c>
      <c r="AF149" s="1" t="s">
        <v>60</v>
      </c>
      <c r="AH149" s="1">
        <v>45</v>
      </c>
      <c r="AI149" s="1">
        <v>23</v>
      </c>
      <c r="AJ149" s="1">
        <v>22</v>
      </c>
      <c r="AO149" s="1"/>
      <c r="BE149" s="1"/>
      <c r="BM149" s="1" t="s">
        <v>457</v>
      </c>
      <c r="BN149" s="39"/>
      <c r="BP149" s="1"/>
      <c r="BR149" s="1" t="s">
        <v>371</v>
      </c>
    </row>
    <row r="150" spans="1:70" ht="12.5" x14ac:dyDescent="0.25">
      <c r="A150" s="1" t="s">
        <v>450</v>
      </c>
      <c r="B150" s="1" t="s">
        <v>3692</v>
      </c>
      <c r="C150" s="1" t="s">
        <v>451</v>
      </c>
      <c r="D150" s="1" t="s">
        <v>452</v>
      </c>
      <c r="E150" s="1" t="s">
        <v>453</v>
      </c>
      <c r="F150" s="1" t="s">
        <v>390</v>
      </c>
      <c r="G150" s="1" t="s">
        <v>454</v>
      </c>
      <c r="H150" s="1" t="s">
        <v>51</v>
      </c>
      <c r="I150" s="1" t="s">
        <v>52</v>
      </c>
      <c r="J150" s="1" t="s">
        <v>53</v>
      </c>
      <c r="K150" s="1" t="s">
        <v>54</v>
      </c>
      <c r="L150" s="1" t="s">
        <v>55</v>
      </c>
      <c r="M150" s="27"/>
      <c r="N150" s="27"/>
      <c r="O150" s="1" t="s">
        <v>56</v>
      </c>
      <c r="P150" s="1" t="s">
        <v>52</v>
      </c>
      <c r="Q150" s="1">
        <v>1</v>
      </c>
      <c r="R150" s="1" t="s">
        <v>57</v>
      </c>
      <c r="S150" s="3" t="s">
        <v>301</v>
      </c>
      <c r="T150" s="1" t="s">
        <v>59</v>
      </c>
      <c r="U150" s="1" t="s">
        <v>52</v>
      </c>
      <c r="V150" s="1" t="s">
        <v>91</v>
      </c>
      <c r="W150" s="8">
        <v>127</v>
      </c>
      <c r="X150" s="8">
        <v>71</v>
      </c>
      <c r="Y150" s="8">
        <v>56</v>
      </c>
      <c r="AC150" s="1" t="s">
        <v>132</v>
      </c>
      <c r="AD150" s="1" t="s">
        <v>60</v>
      </c>
      <c r="AE150" s="1" t="s">
        <v>455</v>
      </c>
      <c r="AF150" s="1" t="s">
        <v>60</v>
      </c>
      <c r="AO150" s="8">
        <v>49</v>
      </c>
      <c r="AP150" s="1" t="s">
        <v>458</v>
      </c>
      <c r="AQ150" s="1">
        <v>30</v>
      </c>
      <c r="AR150" s="1">
        <v>19</v>
      </c>
      <c r="BM150" s="1" t="s">
        <v>457</v>
      </c>
      <c r="BN150" s="39"/>
      <c r="BP150" s="1"/>
      <c r="BR150" s="1" t="s">
        <v>371</v>
      </c>
    </row>
    <row r="151" spans="1:70" ht="12.5" x14ac:dyDescent="0.25">
      <c r="A151" s="1" t="s">
        <v>450</v>
      </c>
      <c r="B151" s="1" t="s">
        <v>3692</v>
      </c>
      <c r="C151" s="1" t="s">
        <v>451</v>
      </c>
      <c r="D151" s="1" t="s">
        <v>452</v>
      </c>
      <c r="E151" s="1" t="s">
        <v>453</v>
      </c>
      <c r="F151" s="1" t="s">
        <v>390</v>
      </c>
      <c r="G151" s="1" t="s">
        <v>454</v>
      </c>
      <c r="H151" s="1" t="s">
        <v>51</v>
      </c>
      <c r="I151" s="1" t="s">
        <v>52</v>
      </c>
      <c r="J151" s="1" t="s">
        <v>53</v>
      </c>
      <c r="K151" s="1" t="s">
        <v>54</v>
      </c>
      <c r="L151" s="1" t="s">
        <v>55</v>
      </c>
      <c r="M151" s="27"/>
      <c r="N151" s="27"/>
      <c r="O151" s="1" t="s">
        <v>56</v>
      </c>
      <c r="P151" s="1" t="s">
        <v>52</v>
      </c>
      <c r="Q151" s="1">
        <v>1</v>
      </c>
      <c r="R151" s="1" t="s">
        <v>57</v>
      </c>
      <c r="S151" s="3" t="s">
        <v>301</v>
      </c>
      <c r="T151" s="1" t="s">
        <v>59</v>
      </c>
      <c r="U151" s="1" t="s">
        <v>52</v>
      </c>
      <c r="V151" s="1" t="s">
        <v>91</v>
      </c>
      <c r="W151" s="8">
        <v>127</v>
      </c>
      <c r="X151" s="8">
        <v>71</v>
      </c>
      <c r="Y151" s="8">
        <v>56</v>
      </c>
      <c r="AC151" s="1" t="s">
        <v>132</v>
      </c>
      <c r="AD151" s="1" t="s">
        <v>60</v>
      </c>
      <c r="AE151" s="1" t="s">
        <v>455</v>
      </c>
      <c r="AF151" s="1" t="s">
        <v>60</v>
      </c>
      <c r="BE151" s="8">
        <v>69</v>
      </c>
      <c r="BF151" s="1" t="s">
        <v>176</v>
      </c>
      <c r="BG151" s="1">
        <v>44</v>
      </c>
      <c r="BH151" s="1">
        <v>25</v>
      </c>
      <c r="BL151" s="1" t="s">
        <v>459</v>
      </c>
      <c r="BM151" s="1" t="s">
        <v>457</v>
      </c>
      <c r="BN151" s="39"/>
      <c r="BP151" s="1"/>
      <c r="BR151" s="1" t="s">
        <v>371</v>
      </c>
    </row>
    <row r="152" spans="1:70" ht="12.5" x14ac:dyDescent="0.25">
      <c r="A152" s="1" t="s">
        <v>450</v>
      </c>
      <c r="B152" s="1" t="s">
        <v>3692</v>
      </c>
      <c r="C152" s="1" t="s">
        <v>451</v>
      </c>
      <c r="D152" s="1" t="s">
        <v>452</v>
      </c>
      <c r="E152" s="1" t="s">
        <v>453</v>
      </c>
      <c r="F152" s="1" t="s">
        <v>390</v>
      </c>
      <c r="G152" s="1" t="s">
        <v>454</v>
      </c>
      <c r="H152" s="1" t="s">
        <v>51</v>
      </c>
      <c r="I152" s="1" t="s">
        <v>52</v>
      </c>
      <c r="J152" s="1" t="s">
        <v>53</v>
      </c>
      <c r="K152" s="1" t="s">
        <v>54</v>
      </c>
      <c r="L152" s="1" t="s">
        <v>55</v>
      </c>
      <c r="M152" s="27"/>
      <c r="N152" s="27"/>
      <c r="O152" s="1" t="s">
        <v>56</v>
      </c>
      <c r="P152" s="1" t="s">
        <v>52</v>
      </c>
      <c r="Q152" s="1">
        <v>1</v>
      </c>
      <c r="R152" s="1" t="s">
        <v>57</v>
      </c>
      <c r="S152" s="3" t="s">
        <v>465</v>
      </c>
      <c r="T152" s="1" t="s">
        <v>59</v>
      </c>
      <c r="U152" s="1" t="s">
        <v>52</v>
      </c>
      <c r="V152" s="1" t="s">
        <v>61</v>
      </c>
      <c r="W152" s="8">
        <v>127</v>
      </c>
      <c r="X152" s="8">
        <v>71</v>
      </c>
      <c r="Y152" s="8">
        <v>56</v>
      </c>
      <c r="AC152" s="1" t="s">
        <v>132</v>
      </c>
      <c r="AD152" s="1" t="s">
        <v>60</v>
      </c>
      <c r="AE152" s="1" t="s">
        <v>455</v>
      </c>
      <c r="AF152" s="1" t="s">
        <v>60</v>
      </c>
      <c r="AH152" s="1">
        <v>45</v>
      </c>
      <c r="AI152" s="1">
        <v>23</v>
      </c>
      <c r="AJ152" s="1">
        <v>22</v>
      </c>
      <c r="AO152" s="1"/>
      <c r="BE152" s="1"/>
      <c r="BM152" s="1" t="s">
        <v>457</v>
      </c>
      <c r="BN152" s="39"/>
      <c r="BP152" s="1"/>
      <c r="BR152" s="1" t="s">
        <v>371</v>
      </c>
    </row>
    <row r="153" spans="1:70" ht="12.5" x14ac:dyDescent="0.25">
      <c r="A153" s="1" t="s">
        <v>450</v>
      </c>
      <c r="B153" s="1" t="s">
        <v>3692</v>
      </c>
      <c r="C153" s="1" t="s">
        <v>451</v>
      </c>
      <c r="D153" s="1" t="s">
        <v>452</v>
      </c>
      <c r="E153" s="1" t="s">
        <v>453</v>
      </c>
      <c r="F153" s="1" t="s">
        <v>390</v>
      </c>
      <c r="G153" s="1" t="s">
        <v>454</v>
      </c>
      <c r="H153" s="1" t="s">
        <v>51</v>
      </c>
      <c r="I153" s="1" t="s">
        <v>52</v>
      </c>
      <c r="J153" s="1" t="s">
        <v>53</v>
      </c>
      <c r="K153" s="1" t="s">
        <v>54</v>
      </c>
      <c r="L153" s="1" t="s">
        <v>55</v>
      </c>
      <c r="M153" s="27"/>
      <c r="N153" s="27"/>
      <c r="O153" s="1" t="s">
        <v>56</v>
      </c>
      <c r="P153" s="1" t="s">
        <v>52</v>
      </c>
      <c r="Q153" s="1">
        <v>1</v>
      </c>
      <c r="R153" s="1" t="s">
        <v>57</v>
      </c>
      <c r="S153" s="3" t="s">
        <v>465</v>
      </c>
      <c r="T153" s="1" t="s">
        <v>59</v>
      </c>
      <c r="U153" s="1" t="s">
        <v>52</v>
      </c>
      <c r="V153" s="1" t="s">
        <v>91</v>
      </c>
      <c r="W153" s="8">
        <v>127</v>
      </c>
      <c r="X153" s="8">
        <v>71</v>
      </c>
      <c r="Y153" s="8">
        <v>56</v>
      </c>
      <c r="AC153" s="1" t="s">
        <v>132</v>
      </c>
      <c r="AD153" s="1" t="s">
        <v>60</v>
      </c>
      <c r="AE153" s="1" t="s">
        <v>455</v>
      </c>
      <c r="AF153" s="1" t="s">
        <v>60</v>
      </c>
      <c r="AO153" s="8">
        <v>49</v>
      </c>
      <c r="AP153" s="1" t="s">
        <v>458</v>
      </c>
      <c r="AQ153" s="1">
        <v>30</v>
      </c>
      <c r="AR153" s="1">
        <v>19</v>
      </c>
      <c r="BM153" s="1" t="s">
        <v>457</v>
      </c>
      <c r="BN153" s="39"/>
      <c r="BP153" s="1"/>
      <c r="BR153" s="1" t="s">
        <v>371</v>
      </c>
    </row>
    <row r="154" spans="1:70" ht="12.5" x14ac:dyDescent="0.25">
      <c r="A154" s="1" t="s">
        <v>450</v>
      </c>
      <c r="B154" s="1" t="s">
        <v>3692</v>
      </c>
      <c r="C154" s="1" t="s">
        <v>451</v>
      </c>
      <c r="D154" s="1" t="s">
        <v>452</v>
      </c>
      <c r="E154" s="1" t="s">
        <v>453</v>
      </c>
      <c r="F154" s="1" t="s">
        <v>390</v>
      </c>
      <c r="G154" s="1" t="s">
        <v>454</v>
      </c>
      <c r="H154" s="1" t="s">
        <v>51</v>
      </c>
      <c r="I154" s="1" t="s">
        <v>52</v>
      </c>
      <c r="J154" s="1" t="s">
        <v>53</v>
      </c>
      <c r="K154" s="1" t="s">
        <v>54</v>
      </c>
      <c r="L154" s="1" t="s">
        <v>55</v>
      </c>
      <c r="M154" s="27"/>
      <c r="N154" s="27"/>
      <c r="O154" s="1" t="s">
        <v>56</v>
      </c>
      <c r="P154" s="1" t="s">
        <v>52</v>
      </c>
      <c r="Q154" s="1">
        <v>1</v>
      </c>
      <c r="R154" s="1" t="s">
        <v>57</v>
      </c>
      <c r="S154" s="3" t="s">
        <v>465</v>
      </c>
      <c r="T154" s="1" t="s">
        <v>59</v>
      </c>
      <c r="U154" s="1" t="s">
        <v>52</v>
      </c>
      <c r="V154" s="1" t="s">
        <v>91</v>
      </c>
      <c r="W154" s="8">
        <v>127</v>
      </c>
      <c r="X154" s="8">
        <v>71</v>
      </c>
      <c r="Y154" s="8">
        <v>56</v>
      </c>
      <c r="AC154" s="1" t="s">
        <v>132</v>
      </c>
      <c r="AD154" s="1" t="s">
        <v>60</v>
      </c>
      <c r="AE154" s="1" t="s">
        <v>455</v>
      </c>
      <c r="AF154" s="1" t="s">
        <v>60</v>
      </c>
      <c r="BE154" s="8">
        <v>69</v>
      </c>
      <c r="BF154" s="1" t="s">
        <v>176</v>
      </c>
      <c r="BG154" s="1">
        <v>44</v>
      </c>
      <c r="BH154" s="1">
        <v>25</v>
      </c>
      <c r="BL154" s="1" t="s">
        <v>459</v>
      </c>
      <c r="BM154" s="1" t="s">
        <v>457</v>
      </c>
      <c r="BN154" s="39"/>
      <c r="BP154" s="1"/>
      <c r="BR154" s="1" t="s">
        <v>371</v>
      </c>
    </row>
    <row r="155" spans="1:70" ht="12.5" x14ac:dyDescent="0.25">
      <c r="A155" s="1" t="s">
        <v>450</v>
      </c>
      <c r="B155" s="1" t="s">
        <v>3692</v>
      </c>
      <c r="C155" s="1" t="s">
        <v>451</v>
      </c>
      <c r="D155" s="1" t="s">
        <v>452</v>
      </c>
      <c r="E155" s="1" t="s">
        <v>453</v>
      </c>
      <c r="F155" s="1" t="s">
        <v>390</v>
      </c>
      <c r="G155" s="1" t="s">
        <v>454</v>
      </c>
      <c r="H155" s="1" t="s">
        <v>51</v>
      </c>
      <c r="I155" s="1" t="s">
        <v>52</v>
      </c>
      <c r="J155" s="1" t="s">
        <v>53</v>
      </c>
      <c r="K155" s="1" t="s">
        <v>54</v>
      </c>
      <c r="L155" s="1" t="s">
        <v>55</v>
      </c>
      <c r="M155" s="27"/>
      <c r="N155" s="27"/>
      <c r="O155" s="1" t="s">
        <v>56</v>
      </c>
      <c r="P155" s="1" t="s">
        <v>52</v>
      </c>
      <c r="Q155" s="1">
        <v>1</v>
      </c>
      <c r="R155" s="1" t="s">
        <v>57</v>
      </c>
      <c r="S155" s="3" t="s">
        <v>466</v>
      </c>
      <c r="T155" s="1" t="s">
        <v>59</v>
      </c>
      <c r="U155" s="1" t="s">
        <v>52</v>
      </c>
      <c r="V155" s="1" t="s">
        <v>61</v>
      </c>
      <c r="W155" s="8">
        <v>127</v>
      </c>
      <c r="X155" s="8">
        <v>71</v>
      </c>
      <c r="Y155" s="8">
        <v>56</v>
      </c>
      <c r="AC155" s="1" t="s">
        <v>132</v>
      </c>
      <c r="AD155" s="1" t="s">
        <v>60</v>
      </c>
      <c r="AE155" s="1" t="s">
        <v>455</v>
      </c>
      <c r="AF155" s="1" t="s">
        <v>60</v>
      </c>
      <c r="AH155" s="1">
        <v>45</v>
      </c>
      <c r="AI155" s="1">
        <v>23</v>
      </c>
      <c r="AJ155" s="1">
        <v>22</v>
      </c>
      <c r="AO155" s="1"/>
      <c r="BE155" s="1"/>
      <c r="BM155" s="1" t="s">
        <v>457</v>
      </c>
      <c r="BN155" s="39"/>
      <c r="BP155" s="1"/>
      <c r="BR155" s="1" t="s">
        <v>371</v>
      </c>
    </row>
    <row r="156" spans="1:70" ht="12.5" x14ac:dyDescent="0.25">
      <c r="A156" s="1" t="s">
        <v>450</v>
      </c>
      <c r="B156" s="1" t="s">
        <v>3692</v>
      </c>
      <c r="C156" s="1" t="s">
        <v>451</v>
      </c>
      <c r="D156" s="1" t="s">
        <v>452</v>
      </c>
      <c r="E156" s="1" t="s">
        <v>453</v>
      </c>
      <c r="F156" s="1" t="s">
        <v>390</v>
      </c>
      <c r="G156" s="1" t="s">
        <v>454</v>
      </c>
      <c r="H156" s="1" t="s">
        <v>51</v>
      </c>
      <c r="I156" s="1" t="s">
        <v>52</v>
      </c>
      <c r="J156" s="1" t="s">
        <v>53</v>
      </c>
      <c r="K156" s="1" t="s">
        <v>54</v>
      </c>
      <c r="L156" s="1" t="s">
        <v>55</v>
      </c>
      <c r="M156" s="27"/>
      <c r="N156" s="27"/>
      <c r="O156" s="1" t="s">
        <v>56</v>
      </c>
      <c r="P156" s="1" t="s">
        <v>52</v>
      </c>
      <c r="Q156" s="1">
        <v>1</v>
      </c>
      <c r="R156" s="1" t="s">
        <v>57</v>
      </c>
      <c r="S156" s="3" t="s">
        <v>466</v>
      </c>
      <c r="T156" s="1" t="s">
        <v>59</v>
      </c>
      <c r="U156" s="1" t="s">
        <v>52</v>
      </c>
      <c r="V156" s="1" t="s">
        <v>91</v>
      </c>
      <c r="W156" s="8">
        <v>127</v>
      </c>
      <c r="X156" s="8">
        <v>71</v>
      </c>
      <c r="Y156" s="8">
        <v>56</v>
      </c>
      <c r="AC156" s="1" t="s">
        <v>132</v>
      </c>
      <c r="AD156" s="1" t="s">
        <v>60</v>
      </c>
      <c r="AE156" s="1" t="s">
        <v>455</v>
      </c>
      <c r="AF156" s="1" t="s">
        <v>60</v>
      </c>
      <c r="AW156" s="8">
        <v>20</v>
      </c>
      <c r="AX156" s="8" t="s">
        <v>176</v>
      </c>
      <c r="AY156" s="8">
        <v>14</v>
      </c>
      <c r="AZ156" s="8">
        <v>6</v>
      </c>
      <c r="BD156" s="1" t="s">
        <v>456</v>
      </c>
      <c r="BM156" s="1" t="s">
        <v>457</v>
      </c>
      <c r="BN156" s="39"/>
      <c r="BP156" s="1"/>
      <c r="BR156" s="1" t="s">
        <v>461</v>
      </c>
    </row>
    <row r="157" spans="1:70" ht="12.5" x14ac:dyDescent="0.25">
      <c r="A157" s="1" t="s">
        <v>450</v>
      </c>
      <c r="B157" s="1" t="s">
        <v>3692</v>
      </c>
      <c r="C157" s="1" t="s">
        <v>451</v>
      </c>
      <c r="D157" s="1" t="s">
        <v>452</v>
      </c>
      <c r="E157" s="1" t="s">
        <v>453</v>
      </c>
      <c r="F157" s="1" t="s">
        <v>390</v>
      </c>
      <c r="G157" s="1" t="s">
        <v>454</v>
      </c>
      <c r="H157" s="1" t="s">
        <v>51</v>
      </c>
      <c r="I157" s="1" t="s">
        <v>52</v>
      </c>
      <c r="J157" s="1" t="s">
        <v>53</v>
      </c>
      <c r="K157" s="1" t="s">
        <v>54</v>
      </c>
      <c r="L157" s="1" t="s">
        <v>55</v>
      </c>
      <c r="M157" s="27"/>
      <c r="N157" s="27"/>
      <c r="O157" s="1" t="s">
        <v>56</v>
      </c>
      <c r="P157" s="1" t="s">
        <v>52</v>
      </c>
      <c r="Q157" s="1">
        <v>1</v>
      </c>
      <c r="R157" s="1" t="s">
        <v>57</v>
      </c>
      <c r="S157" s="3" t="s">
        <v>466</v>
      </c>
      <c r="T157" s="1" t="s">
        <v>59</v>
      </c>
      <c r="U157" s="1" t="s">
        <v>52</v>
      </c>
      <c r="V157" s="1" t="s">
        <v>91</v>
      </c>
      <c r="W157" s="8">
        <v>127</v>
      </c>
      <c r="X157" s="8">
        <v>71</v>
      </c>
      <c r="Y157" s="8">
        <v>56</v>
      </c>
      <c r="AC157" s="1" t="s">
        <v>132</v>
      </c>
      <c r="AD157" s="1" t="s">
        <v>60</v>
      </c>
      <c r="AE157" s="1" t="s">
        <v>455</v>
      </c>
      <c r="AF157" s="1" t="s">
        <v>60</v>
      </c>
      <c r="BE157" s="8">
        <v>69</v>
      </c>
      <c r="BF157" s="1" t="s">
        <v>176</v>
      </c>
      <c r="BG157" s="1">
        <v>44</v>
      </c>
      <c r="BH157" s="1">
        <v>25</v>
      </c>
      <c r="BL157" s="1" t="s">
        <v>459</v>
      </c>
      <c r="BM157" s="1" t="s">
        <v>457</v>
      </c>
      <c r="BN157" s="39"/>
      <c r="BP157" s="1"/>
      <c r="BR157" s="1" t="s">
        <v>396</v>
      </c>
    </row>
    <row r="158" spans="1:70" ht="12.5" x14ac:dyDescent="0.25">
      <c r="A158" s="1" t="s">
        <v>450</v>
      </c>
      <c r="B158" s="1" t="s">
        <v>3692</v>
      </c>
      <c r="C158" s="1" t="s">
        <v>451</v>
      </c>
      <c r="D158" s="1" t="s">
        <v>452</v>
      </c>
      <c r="E158" s="1" t="s">
        <v>453</v>
      </c>
      <c r="F158" s="1" t="s">
        <v>390</v>
      </c>
      <c r="G158" s="1" t="s">
        <v>454</v>
      </c>
      <c r="H158" s="1" t="s">
        <v>51</v>
      </c>
      <c r="I158" s="1" t="s">
        <v>52</v>
      </c>
      <c r="J158" s="1" t="s">
        <v>53</v>
      </c>
      <c r="K158" s="1" t="s">
        <v>54</v>
      </c>
      <c r="L158" s="1" t="s">
        <v>55</v>
      </c>
      <c r="M158" s="27"/>
      <c r="N158" s="27"/>
      <c r="O158" s="1" t="s">
        <v>56</v>
      </c>
      <c r="P158" s="1" t="s">
        <v>52</v>
      </c>
      <c r="Q158" s="1">
        <v>1</v>
      </c>
      <c r="R158" s="1" t="s">
        <v>57</v>
      </c>
      <c r="S158" s="3" t="s">
        <v>467</v>
      </c>
      <c r="T158" s="1" t="s">
        <v>59</v>
      </c>
      <c r="U158" s="1" t="s">
        <v>52</v>
      </c>
      <c r="V158" s="1" t="s">
        <v>91</v>
      </c>
      <c r="W158" s="8">
        <v>127</v>
      </c>
      <c r="X158" s="8">
        <v>71</v>
      </c>
      <c r="Y158" s="8">
        <v>56</v>
      </c>
      <c r="AC158" s="1" t="s">
        <v>132</v>
      </c>
      <c r="AD158" s="1" t="s">
        <v>60</v>
      </c>
      <c r="AE158" s="1" t="s">
        <v>455</v>
      </c>
      <c r="AF158" s="1" t="s">
        <v>60</v>
      </c>
      <c r="AW158" s="8">
        <v>20</v>
      </c>
      <c r="AX158" s="8" t="s">
        <v>176</v>
      </c>
      <c r="AY158" s="8">
        <v>14</v>
      </c>
      <c r="AZ158" s="8">
        <v>6</v>
      </c>
      <c r="BD158" s="1" t="s">
        <v>456</v>
      </c>
      <c r="BM158" s="1" t="s">
        <v>457</v>
      </c>
      <c r="BN158" s="39"/>
      <c r="BP158" s="1"/>
      <c r="BR158" s="1" t="s">
        <v>396</v>
      </c>
    </row>
    <row r="159" spans="1:70" ht="12.5" x14ac:dyDescent="0.25">
      <c r="A159" s="1" t="s">
        <v>450</v>
      </c>
      <c r="B159" s="1" t="s">
        <v>3692</v>
      </c>
      <c r="C159" s="1" t="s">
        <v>451</v>
      </c>
      <c r="D159" s="1" t="s">
        <v>452</v>
      </c>
      <c r="E159" s="1" t="s">
        <v>453</v>
      </c>
      <c r="F159" s="1" t="s">
        <v>390</v>
      </c>
      <c r="G159" s="1" t="s">
        <v>454</v>
      </c>
      <c r="H159" s="1" t="s">
        <v>51</v>
      </c>
      <c r="I159" s="1" t="s">
        <v>52</v>
      </c>
      <c r="J159" s="1" t="s">
        <v>53</v>
      </c>
      <c r="K159" s="1" t="s">
        <v>54</v>
      </c>
      <c r="L159" s="1" t="s">
        <v>55</v>
      </c>
      <c r="M159" s="27"/>
      <c r="N159" s="27"/>
      <c r="O159" s="1" t="s">
        <v>56</v>
      </c>
      <c r="P159" s="1" t="s">
        <v>52</v>
      </c>
      <c r="Q159" s="1">
        <v>1</v>
      </c>
      <c r="R159" s="1" t="s">
        <v>57</v>
      </c>
      <c r="S159" s="3" t="s">
        <v>467</v>
      </c>
      <c r="T159" s="1" t="s">
        <v>59</v>
      </c>
      <c r="U159" s="1" t="s">
        <v>52</v>
      </c>
      <c r="V159" s="1" t="s">
        <v>91</v>
      </c>
      <c r="W159" s="8">
        <v>127</v>
      </c>
      <c r="X159" s="8">
        <v>71</v>
      </c>
      <c r="Y159" s="8">
        <v>56</v>
      </c>
      <c r="AC159" s="1" t="s">
        <v>132</v>
      </c>
      <c r="AD159" s="1" t="s">
        <v>60</v>
      </c>
      <c r="AE159" s="1" t="s">
        <v>455</v>
      </c>
      <c r="AF159" s="1" t="s">
        <v>60</v>
      </c>
      <c r="BE159" s="8">
        <v>69</v>
      </c>
      <c r="BF159" s="1" t="s">
        <v>176</v>
      </c>
      <c r="BG159" s="1">
        <v>44</v>
      </c>
      <c r="BH159" s="1">
        <v>25</v>
      </c>
      <c r="BL159" s="1" t="s">
        <v>459</v>
      </c>
      <c r="BM159" s="1" t="s">
        <v>457</v>
      </c>
      <c r="BN159" s="39"/>
      <c r="BP159" s="1"/>
      <c r="BR159" s="1" t="s">
        <v>396</v>
      </c>
    </row>
    <row r="160" spans="1:70" ht="12.5" x14ac:dyDescent="0.25">
      <c r="A160" s="1" t="s">
        <v>450</v>
      </c>
      <c r="B160" s="1" t="s">
        <v>3692</v>
      </c>
      <c r="C160" s="1" t="s">
        <v>451</v>
      </c>
      <c r="D160" s="1" t="s">
        <v>452</v>
      </c>
      <c r="E160" s="1" t="s">
        <v>453</v>
      </c>
      <c r="F160" s="1" t="s">
        <v>390</v>
      </c>
      <c r="G160" s="1" t="s">
        <v>454</v>
      </c>
      <c r="H160" s="1" t="s">
        <v>51</v>
      </c>
      <c r="I160" s="1" t="s">
        <v>52</v>
      </c>
      <c r="J160" s="1" t="s">
        <v>53</v>
      </c>
      <c r="K160" s="1" t="s">
        <v>54</v>
      </c>
      <c r="L160" s="1" t="s">
        <v>55</v>
      </c>
      <c r="M160" s="27"/>
      <c r="N160" s="27"/>
      <c r="O160" s="1" t="s">
        <v>56</v>
      </c>
      <c r="P160" s="1" t="s">
        <v>52</v>
      </c>
      <c r="Q160" s="1">
        <v>3</v>
      </c>
      <c r="R160" s="1" t="s">
        <v>106</v>
      </c>
      <c r="S160" s="1" t="s">
        <v>468</v>
      </c>
      <c r="T160" s="1" t="s">
        <v>90</v>
      </c>
      <c r="U160" s="1" t="s">
        <v>52</v>
      </c>
      <c r="V160" s="1" t="s">
        <v>61</v>
      </c>
      <c r="W160" s="8">
        <v>84</v>
      </c>
      <c r="X160" s="8">
        <v>47</v>
      </c>
      <c r="Y160" s="8">
        <v>37</v>
      </c>
      <c r="AA160" s="8">
        <v>66</v>
      </c>
      <c r="AC160" s="1" t="s">
        <v>132</v>
      </c>
      <c r="AD160" s="1" t="s">
        <v>60</v>
      </c>
      <c r="AE160" s="1" t="s">
        <v>469</v>
      </c>
      <c r="AF160" s="1" t="s">
        <v>60</v>
      </c>
      <c r="AH160" s="1">
        <v>29</v>
      </c>
      <c r="AI160" s="1">
        <v>14</v>
      </c>
      <c r="AJ160" s="1">
        <v>15</v>
      </c>
      <c r="AL160" s="1">
        <v>44</v>
      </c>
      <c r="AO160" s="1"/>
      <c r="BE160" s="1"/>
      <c r="BM160" s="1" t="s">
        <v>95</v>
      </c>
      <c r="BN160" s="39"/>
      <c r="BP160" s="1">
        <v>0.98399999999999999</v>
      </c>
    </row>
    <row r="161" spans="1:68" ht="12.5" x14ac:dyDescent="0.25">
      <c r="A161" s="1" t="s">
        <v>450</v>
      </c>
      <c r="B161" s="1" t="s">
        <v>3692</v>
      </c>
      <c r="C161" s="1" t="s">
        <v>451</v>
      </c>
      <c r="D161" s="1" t="s">
        <v>452</v>
      </c>
      <c r="E161" s="1" t="s">
        <v>453</v>
      </c>
      <c r="F161" s="1" t="s">
        <v>390</v>
      </c>
      <c r="G161" s="1" t="s">
        <v>454</v>
      </c>
      <c r="H161" s="1" t="s">
        <v>51</v>
      </c>
      <c r="I161" s="1" t="s">
        <v>52</v>
      </c>
      <c r="J161" s="1" t="s">
        <v>53</v>
      </c>
      <c r="K161" s="1" t="s">
        <v>54</v>
      </c>
      <c r="L161" s="1" t="s">
        <v>55</v>
      </c>
      <c r="M161" s="27"/>
      <c r="N161" s="27"/>
      <c r="O161" s="1" t="s">
        <v>56</v>
      </c>
      <c r="P161" s="1" t="s">
        <v>52</v>
      </c>
      <c r="Q161" s="1">
        <v>1</v>
      </c>
      <c r="R161" s="1" t="s">
        <v>106</v>
      </c>
      <c r="S161" s="3" t="s">
        <v>106</v>
      </c>
      <c r="T161" s="1" t="s">
        <v>59</v>
      </c>
      <c r="U161" s="1" t="s">
        <v>52</v>
      </c>
      <c r="V161" s="1" t="s">
        <v>61</v>
      </c>
      <c r="W161" s="8">
        <v>84</v>
      </c>
      <c r="X161" s="8">
        <v>47</v>
      </c>
      <c r="Y161" s="8">
        <v>37</v>
      </c>
      <c r="AA161" s="8">
        <v>66</v>
      </c>
      <c r="AC161" s="1" t="s">
        <v>132</v>
      </c>
      <c r="AD161" s="1" t="s">
        <v>60</v>
      </c>
      <c r="AE161" s="1" t="s">
        <v>469</v>
      </c>
      <c r="AF161" s="1" t="s">
        <v>60</v>
      </c>
      <c r="AH161" s="1">
        <v>29</v>
      </c>
      <c r="AI161" s="1">
        <v>14</v>
      </c>
      <c r="AJ161" s="1">
        <v>15</v>
      </c>
      <c r="AL161" s="1">
        <v>44</v>
      </c>
      <c r="AO161" s="1"/>
      <c r="BE161" s="1"/>
      <c r="BM161" s="1" t="s">
        <v>95</v>
      </c>
      <c r="BN161" s="39"/>
      <c r="BP161" s="1">
        <v>0.92500000000000004</v>
      </c>
    </row>
    <row r="162" spans="1:68" ht="12.5" x14ac:dyDescent="0.25">
      <c r="A162" s="1" t="s">
        <v>450</v>
      </c>
      <c r="B162" s="1" t="s">
        <v>3692</v>
      </c>
      <c r="C162" s="1" t="s">
        <v>451</v>
      </c>
      <c r="D162" s="1" t="s">
        <v>452</v>
      </c>
      <c r="E162" s="1" t="s">
        <v>453</v>
      </c>
      <c r="F162" s="1" t="s">
        <v>390</v>
      </c>
      <c r="G162" s="1" t="s">
        <v>454</v>
      </c>
      <c r="H162" s="1" t="s">
        <v>51</v>
      </c>
      <c r="I162" s="1" t="s">
        <v>52</v>
      </c>
      <c r="J162" s="1" t="s">
        <v>53</v>
      </c>
      <c r="K162" s="1" t="s">
        <v>54</v>
      </c>
      <c r="L162" s="1" t="s">
        <v>55</v>
      </c>
      <c r="M162" s="27"/>
      <c r="N162" s="27"/>
      <c r="O162" s="1" t="s">
        <v>56</v>
      </c>
      <c r="P162" s="1" t="s">
        <v>52</v>
      </c>
      <c r="Q162" s="1">
        <v>3</v>
      </c>
      <c r="R162" s="1" t="s">
        <v>106</v>
      </c>
      <c r="S162" s="1" t="s">
        <v>468</v>
      </c>
      <c r="T162" s="1" t="s">
        <v>90</v>
      </c>
      <c r="U162" s="1" t="s">
        <v>52</v>
      </c>
      <c r="V162" s="1" t="s">
        <v>61</v>
      </c>
      <c r="W162" s="8">
        <v>43</v>
      </c>
      <c r="X162" s="8">
        <v>24</v>
      </c>
      <c r="Y162" s="8">
        <v>19</v>
      </c>
      <c r="AA162" s="8">
        <v>68</v>
      </c>
      <c r="AC162" s="1" t="s">
        <v>132</v>
      </c>
      <c r="AD162" s="1" t="s">
        <v>60</v>
      </c>
      <c r="AE162" s="1" t="s">
        <v>470</v>
      </c>
      <c r="AF162" s="1" t="s">
        <v>60</v>
      </c>
      <c r="AH162" s="1">
        <v>16</v>
      </c>
      <c r="AI162" s="1">
        <v>9</v>
      </c>
      <c r="AJ162" s="1">
        <v>7</v>
      </c>
      <c r="AL162" s="1">
        <v>56.5</v>
      </c>
      <c r="AO162" s="1"/>
      <c r="BE162" s="1"/>
      <c r="BM162" s="1" t="s">
        <v>95</v>
      </c>
      <c r="BN162" s="39"/>
      <c r="BP162" s="1">
        <v>0.997</v>
      </c>
    </row>
    <row r="163" spans="1:68" ht="12.5" x14ac:dyDescent="0.25">
      <c r="A163" s="1" t="s">
        <v>450</v>
      </c>
      <c r="B163" s="1" t="s">
        <v>3692</v>
      </c>
      <c r="C163" s="1" t="s">
        <v>451</v>
      </c>
      <c r="D163" s="1" t="s">
        <v>452</v>
      </c>
      <c r="E163" s="1" t="s">
        <v>453</v>
      </c>
      <c r="F163" s="1" t="s">
        <v>390</v>
      </c>
      <c r="G163" s="1" t="s">
        <v>454</v>
      </c>
      <c r="H163" s="1" t="s">
        <v>51</v>
      </c>
      <c r="I163" s="1" t="s">
        <v>52</v>
      </c>
      <c r="J163" s="1" t="s">
        <v>53</v>
      </c>
      <c r="K163" s="1" t="s">
        <v>54</v>
      </c>
      <c r="L163" s="1" t="s">
        <v>55</v>
      </c>
      <c r="M163" s="27"/>
      <c r="N163" s="27"/>
      <c r="O163" s="1" t="s">
        <v>56</v>
      </c>
      <c r="P163" s="1" t="s">
        <v>52</v>
      </c>
      <c r="Q163" s="1">
        <v>1</v>
      </c>
      <c r="R163" s="1" t="s">
        <v>106</v>
      </c>
      <c r="S163" s="3" t="s">
        <v>106</v>
      </c>
      <c r="T163" s="1" t="s">
        <v>59</v>
      </c>
      <c r="U163" s="1" t="s">
        <v>52</v>
      </c>
      <c r="V163" s="1" t="s">
        <v>61</v>
      </c>
      <c r="W163" s="8">
        <v>43</v>
      </c>
      <c r="X163" s="8">
        <v>24</v>
      </c>
      <c r="Y163" s="8">
        <v>19</v>
      </c>
      <c r="AA163" s="8">
        <v>68</v>
      </c>
      <c r="AC163" s="1" t="s">
        <v>132</v>
      </c>
      <c r="AD163" s="1" t="s">
        <v>60</v>
      </c>
      <c r="AE163" s="1" t="s">
        <v>470</v>
      </c>
      <c r="AF163" s="1" t="s">
        <v>60</v>
      </c>
      <c r="AH163" s="1">
        <v>16</v>
      </c>
      <c r="AI163" s="1">
        <v>9</v>
      </c>
      <c r="AJ163" s="1">
        <v>7</v>
      </c>
      <c r="AL163" s="1">
        <v>56.5</v>
      </c>
      <c r="AO163" s="1"/>
      <c r="BE163" s="1"/>
      <c r="BM163" s="1" t="s">
        <v>95</v>
      </c>
      <c r="BN163" s="39"/>
      <c r="BP163" s="1">
        <v>0.97499999999999998</v>
      </c>
    </row>
    <row r="164" spans="1:68" ht="12.5" x14ac:dyDescent="0.25">
      <c r="A164" s="1" t="s">
        <v>450</v>
      </c>
      <c r="B164" s="1" t="s">
        <v>3692</v>
      </c>
      <c r="C164" s="1" t="s">
        <v>451</v>
      </c>
      <c r="D164" s="1" t="s">
        <v>452</v>
      </c>
      <c r="E164" s="1" t="s">
        <v>453</v>
      </c>
      <c r="F164" s="1" t="s">
        <v>390</v>
      </c>
      <c r="G164" s="1" t="s">
        <v>454</v>
      </c>
      <c r="H164" s="1" t="s">
        <v>51</v>
      </c>
      <c r="I164" s="1" t="s">
        <v>52</v>
      </c>
      <c r="J164" s="1" t="s">
        <v>53</v>
      </c>
      <c r="K164" s="1" t="s">
        <v>54</v>
      </c>
      <c r="L164" s="1" t="s">
        <v>55</v>
      </c>
      <c r="M164" s="27"/>
      <c r="N164" s="27"/>
      <c r="O164" s="1" t="s">
        <v>56</v>
      </c>
      <c r="P164" s="1" t="s">
        <v>52</v>
      </c>
      <c r="Q164" s="1">
        <v>3</v>
      </c>
      <c r="R164" s="1" t="s">
        <v>106</v>
      </c>
      <c r="S164" s="1" t="s">
        <v>468</v>
      </c>
      <c r="T164" s="1" t="s">
        <v>90</v>
      </c>
      <c r="U164" s="1" t="s">
        <v>52</v>
      </c>
      <c r="V164" s="1" t="s">
        <v>61</v>
      </c>
      <c r="W164" s="8">
        <v>127</v>
      </c>
      <c r="X164" s="8">
        <v>71</v>
      </c>
      <c r="Y164" s="8">
        <v>56</v>
      </c>
      <c r="AC164" s="1" t="s">
        <v>132</v>
      </c>
      <c r="AD164" s="1" t="s">
        <v>60</v>
      </c>
      <c r="AE164" s="1" t="s">
        <v>455</v>
      </c>
      <c r="AF164" s="1" t="s">
        <v>60</v>
      </c>
      <c r="AH164" s="1">
        <v>45</v>
      </c>
      <c r="AI164" s="1">
        <v>23</v>
      </c>
      <c r="AJ164" s="1">
        <v>22</v>
      </c>
      <c r="AO164" s="1"/>
      <c r="BE164" s="1"/>
      <c r="BM164" s="1" t="s">
        <v>95</v>
      </c>
      <c r="BN164" s="39">
        <v>0.94099999999999995</v>
      </c>
      <c r="BO164" s="39">
        <v>1</v>
      </c>
      <c r="BP164" s="1"/>
    </row>
    <row r="165" spans="1:68" ht="12.5" x14ac:dyDescent="0.25">
      <c r="A165" s="1" t="s">
        <v>450</v>
      </c>
      <c r="B165" s="1" t="s">
        <v>3692</v>
      </c>
      <c r="C165" s="1" t="s">
        <v>451</v>
      </c>
      <c r="D165" s="1" t="s">
        <v>452</v>
      </c>
      <c r="E165" s="1" t="s">
        <v>453</v>
      </c>
      <c r="F165" s="1" t="s">
        <v>390</v>
      </c>
      <c r="G165" s="1" t="s">
        <v>454</v>
      </c>
      <c r="H165" s="1" t="s">
        <v>51</v>
      </c>
      <c r="I165" s="1" t="s">
        <v>52</v>
      </c>
      <c r="J165" s="1" t="s">
        <v>53</v>
      </c>
      <c r="K165" s="1" t="s">
        <v>54</v>
      </c>
      <c r="L165" s="1" t="s">
        <v>55</v>
      </c>
      <c r="M165" s="27"/>
      <c r="N165" s="27"/>
      <c r="O165" s="1" t="s">
        <v>56</v>
      </c>
      <c r="P165" s="1" t="s">
        <v>52</v>
      </c>
      <c r="Q165" s="1">
        <v>1</v>
      </c>
      <c r="R165" s="1" t="s">
        <v>106</v>
      </c>
      <c r="S165" s="3" t="s">
        <v>106</v>
      </c>
      <c r="T165" s="1" t="s">
        <v>59</v>
      </c>
      <c r="U165" s="1" t="s">
        <v>52</v>
      </c>
      <c r="V165" s="1" t="s">
        <v>61</v>
      </c>
      <c r="W165" s="8">
        <v>127</v>
      </c>
      <c r="X165" s="8">
        <v>71</v>
      </c>
      <c r="Y165" s="8">
        <v>56</v>
      </c>
      <c r="AC165" s="1" t="s">
        <v>132</v>
      </c>
      <c r="AD165" s="1" t="s">
        <v>60</v>
      </c>
      <c r="AE165" s="1" t="s">
        <v>455</v>
      </c>
      <c r="AF165" s="1" t="s">
        <v>60</v>
      </c>
      <c r="AH165" s="1">
        <v>45</v>
      </c>
      <c r="AI165" s="1">
        <v>23</v>
      </c>
      <c r="AJ165" s="1">
        <v>22</v>
      </c>
      <c r="AO165" s="1"/>
      <c r="BE165" s="1"/>
      <c r="BM165" s="1" t="s">
        <v>95</v>
      </c>
      <c r="BN165" s="39">
        <v>0.8590000000000001</v>
      </c>
      <c r="BO165" s="39">
        <v>0.96299999999999997</v>
      </c>
      <c r="BP165" s="1"/>
    </row>
    <row r="166" spans="1:68" ht="12.5" x14ac:dyDescent="0.25">
      <c r="A166" s="1" t="s">
        <v>450</v>
      </c>
      <c r="B166" s="1" t="s">
        <v>3692</v>
      </c>
      <c r="C166" s="1" t="s">
        <v>451</v>
      </c>
      <c r="D166" s="1" t="s">
        <v>452</v>
      </c>
      <c r="E166" s="1" t="s">
        <v>453</v>
      </c>
      <c r="F166" s="1" t="s">
        <v>390</v>
      </c>
      <c r="G166" s="1" t="s">
        <v>454</v>
      </c>
      <c r="H166" s="1" t="s">
        <v>51</v>
      </c>
      <c r="I166" s="1" t="s">
        <v>52</v>
      </c>
      <c r="J166" s="1" t="s">
        <v>53</v>
      </c>
      <c r="K166" s="1" t="s">
        <v>54</v>
      </c>
      <c r="L166" s="1" t="s">
        <v>55</v>
      </c>
      <c r="M166" s="27"/>
      <c r="N166" s="27"/>
      <c r="O166" s="1" t="s">
        <v>56</v>
      </c>
      <c r="P166" s="1" t="s">
        <v>52</v>
      </c>
      <c r="Q166" s="1">
        <v>5</v>
      </c>
      <c r="R166" s="1" t="s">
        <v>106</v>
      </c>
      <c r="S166" s="1" t="s">
        <v>471</v>
      </c>
      <c r="T166" s="1" t="s">
        <v>90</v>
      </c>
      <c r="U166" s="1" t="s">
        <v>52</v>
      </c>
      <c r="V166" s="1" t="s">
        <v>91</v>
      </c>
      <c r="W166" s="8">
        <v>84</v>
      </c>
      <c r="X166" s="8">
        <v>47</v>
      </c>
      <c r="Y166" s="8">
        <v>37</v>
      </c>
      <c r="AA166" s="8">
        <v>66</v>
      </c>
      <c r="AC166" s="1" t="s">
        <v>132</v>
      </c>
      <c r="AD166" s="1" t="s">
        <v>60</v>
      </c>
      <c r="AE166" s="1" t="s">
        <v>469</v>
      </c>
      <c r="AF166" s="1" t="s">
        <v>60</v>
      </c>
      <c r="BE166" s="8">
        <v>45</v>
      </c>
      <c r="BF166" s="1" t="s">
        <v>176</v>
      </c>
      <c r="BG166" s="1">
        <v>31</v>
      </c>
      <c r="BH166" s="1">
        <v>14</v>
      </c>
      <c r="BL166" s="1" t="s">
        <v>459</v>
      </c>
      <c r="BM166" s="1" t="s">
        <v>95</v>
      </c>
      <c r="BN166" s="39">
        <v>0.92900000000000005</v>
      </c>
      <c r="BO166" s="39">
        <v>0.57799999999999996</v>
      </c>
      <c r="BP166" s="1">
        <v>0.83799999999999997</v>
      </c>
    </row>
    <row r="167" spans="1:68" ht="12.5" x14ac:dyDescent="0.25">
      <c r="A167" s="1" t="s">
        <v>450</v>
      </c>
      <c r="B167" s="1" t="s">
        <v>3692</v>
      </c>
      <c r="C167" s="1" t="s">
        <v>451</v>
      </c>
      <c r="D167" s="1" t="s">
        <v>452</v>
      </c>
      <c r="E167" s="1" t="s">
        <v>453</v>
      </c>
      <c r="F167" s="1" t="s">
        <v>390</v>
      </c>
      <c r="G167" s="1" t="s">
        <v>454</v>
      </c>
      <c r="H167" s="1" t="s">
        <v>51</v>
      </c>
      <c r="I167" s="1" t="s">
        <v>52</v>
      </c>
      <c r="J167" s="1" t="s">
        <v>53</v>
      </c>
      <c r="K167" s="1" t="s">
        <v>54</v>
      </c>
      <c r="L167" s="1" t="s">
        <v>55</v>
      </c>
      <c r="M167" s="27"/>
      <c r="N167" s="27"/>
      <c r="O167" s="1" t="s">
        <v>56</v>
      </c>
      <c r="P167" s="1" t="s">
        <v>52</v>
      </c>
      <c r="Q167" s="1">
        <v>1</v>
      </c>
      <c r="R167" s="1" t="s">
        <v>106</v>
      </c>
      <c r="S167" s="3" t="s">
        <v>106</v>
      </c>
      <c r="T167" s="1" t="s">
        <v>59</v>
      </c>
      <c r="U167" s="1" t="s">
        <v>52</v>
      </c>
      <c r="V167" s="1" t="s">
        <v>91</v>
      </c>
      <c r="W167" s="8">
        <v>84</v>
      </c>
      <c r="X167" s="8">
        <v>47</v>
      </c>
      <c r="Y167" s="8">
        <v>37</v>
      </c>
      <c r="AA167" s="8">
        <v>66</v>
      </c>
      <c r="AC167" s="1" t="s">
        <v>132</v>
      </c>
      <c r="AD167" s="1" t="s">
        <v>60</v>
      </c>
      <c r="AE167" s="1" t="s">
        <v>469</v>
      </c>
      <c r="AF167" s="1" t="s">
        <v>60</v>
      </c>
      <c r="BE167" s="8">
        <v>45</v>
      </c>
      <c r="BF167" s="1" t="s">
        <v>176</v>
      </c>
      <c r="BG167" s="1">
        <v>31</v>
      </c>
      <c r="BH167" s="1">
        <v>14</v>
      </c>
      <c r="BL167" s="1" t="s">
        <v>459</v>
      </c>
      <c r="BM167" s="1" t="s">
        <v>95</v>
      </c>
      <c r="BN167" s="39">
        <v>0.53600000000000003</v>
      </c>
      <c r="BO167" s="39">
        <v>0.84400000000000008</v>
      </c>
      <c r="BP167" s="1">
        <v>0.67800000000000005</v>
      </c>
    </row>
    <row r="168" spans="1:68" ht="12.5" x14ac:dyDescent="0.25">
      <c r="A168" s="1" t="s">
        <v>450</v>
      </c>
      <c r="B168" s="1" t="s">
        <v>3692</v>
      </c>
      <c r="C168" s="1" t="s">
        <v>451</v>
      </c>
      <c r="D168" s="1" t="s">
        <v>452</v>
      </c>
      <c r="E168" s="1" t="s">
        <v>453</v>
      </c>
      <c r="F168" s="1" t="s">
        <v>390</v>
      </c>
      <c r="G168" s="1" t="s">
        <v>454</v>
      </c>
      <c r="H168" s="1" t="s">
        <v>51</v>
      </c>
      <c r="I168" s="1" t="s">
        <v>52</v>
      </c>
      <c r="J168" s="1" t="s">
        <v>53</v>
      </c>
      <c r="K168" s="1" t="s">
        <v>54</v>
      </c>
      <c r="L168" s="1" t="s">
        <v>55</v>
      </c>
      <c r="M168" s="27"/>
      <c r="N168" s="27"/>
      <c r="O168" s="1" t="s">
        <v>56</v>
      </c>
      <c r="P168" s="1" t="s">
        <v>52</v>
      </c>
      <c r="Q168" s="1">
        <v>5</v>
      </c>
      <c r="R168" s="1" t="s">
        <v>106</v>
      </c>
      <c r="S168" s="1" t="s">
        <v>471</v>
      </c>
      <c r="T168" s="1" t="s">
        <v>90</v>
      </c>
      <c r="U168" s="1" t="s">
        <v>52</v>
      </c>
      <c r="V168" s="1" t="s">
        <v>91</v>
      </c>
      <c r="W168" s="8">
        <v>43</v>
      </c>
      <c r="X168" s="8">
        <v>24</v>
      </c>
      <c r="Y168" s="8">
        <v>19</v>
      </c>
      <c r="AA168" s="8">
        <v>68</v>
      </c>
      <c r="AC168" s="1" t="s">
        <v>132</v>
      </c>
      <c r="AD168" s="1" t="s">
        <v>60</v>
      </c>
      <c r="AE168" s="1" t="s">
        <v>470</v>
      </c>
      <c r="AF168" s="1" t="s">
        <v>60</v>
      </c>
      <c r="BE168" s="8">
        <v>24</v>
      </c>
      <c r="BF168" s="1" t="s">
        <v>176</v>
      </c>
      <c r="BG168" s="1">
        <v>12</v>
      </c>
      <c r="BH168" s="1">
        <v>11</v>
      </c>
      <c r="BL168" s="1" t="s">
        <v>459</v>
      </c>
      <c r="BM168" s="1" t="s">
        <v>95</v>
      </c>
      <c r="BN168" s="39">
        <v>0.81400000000000006</v>
      </c>
      <c r="BO168" s="39">
        <v>0.91700000000000004</v>
      </c>
      <c r="BP168" s="1">
        <v>0.88400000000000001</v>
      </c>
    </row>
    <row r="169" spans="1:68" ht="12.5" x14ac:dyDescent="0.25">
      <c r="A169" s="1" t="s">
        <v>450</v>
      </c>
      <c r="B169" s="1" t="s">
        <v>3692</v>
      </c>
      <c r="C169" s="1" t="s">
        <v>451</v>
      </c>
      <c r="D169" s="1" t="s">
        <v>452</v>
      </c>
      <c r="E169" s="1" t="s">
        <v>453</v>
      </c>
      <c r="F169" s="1" t="s">
        <v>390</v>
      </c>
      <c r="G169" s="1" t="s">
        <v>454</v>
      </c>
      <c r="H169" s="1" t="s">
        <v>51</v>
      </c>
      <c r="I169" s="1" t="s">
        <v>52</v>
      </c>
      <c r="J169" s="1" t="s">
        <v>53</v>
      </c>
      <c r="K169" s="1" t="s">
        <v>54</v>
      </c>
      <c r="L169" s="1" t="s">
        <v>55</v>
      </c>
      <c r="M169" s="27"/>
      <c r="N169" s="27"/>
      <c r="O169" s="1" t="s">
        <v>56</v>
      </c>
      <c r="P169" s="1" t="s">
        <v>52</v>
      </c>
      <c r="Q169" s="1">
        <v>1</v>
      </c>
      <c r="R169" s="1" t="s">
        <v>106</v>
      </c>
      <c r="S169" s="3" t="s">
        <v>106</v>
      </c>
      <c r="T169" s="1" t="s">
        <v>59</v>
      </c>
      <c r="U169" s="1" t="s">
        <v>52</v>
      </c>
      <c r="V169" s="1" t="s">
        <v>91</v>
      </c>
      <c r="W169" s="8">
        <v>43</v>
      </c>
      <c r="X169" s="8">
        <v>24</v>
      </c>
      <c r="Y169" s="8">
        <v>19</v>
      </c>
      <c r="AA169" s="8">
        <v>68</v>
      </c>
      <c r="AC169" s="1" t="s">
        <v>132</v>
      </c>
      <c r="AD169" s="1" t="s">
        <v>60</v>
      </c>
      <c r="AE169" s="1" t="s">
        <v>470</v>
      </c>
      <c r="AF169" s="1" t="s">
        <v>60</v>
      </c>
      <c r="BE169" s="8">
        <v>24</v>
      </c>
      <c r="BF169" s="1" t="s">
        <v>176</v>
      </c>
      <c r="BG169" s="1">
        <v>12</v>
      </c>
      <c r="BH169" s="1">
        <v>11</v>
      </c>
      <c r="BL169" s="1" t="s">
        <v>459</v>
      </c>
      <c r="BM169" s="1" t="s">
        <v>95</v>
      </c>
      <c r="BN169" s="39">
        <v>0.88400000000000001</v>
      </c>
      <c r="BO169" s="39">
        <v>0.66700000000000004</v>
      </c>
      <c r="BP169" s="1">
        <v>0.79800000000000004</v>
      </c>
    </row>
    <row r="170" spans="1:68" ht="12.5" x14ac:dyDescent="0.25">
      <c r="A170" s="1" t="s">
        <v>450</v>
      </c>
      <c r="B170" s="1" t="s">
        <v>3692</v>
      </c>
      <c r="C170" s="1" t="s">
        <v>451</v>
      </c>
      <c r="D170" s="1" t="s">
        <v>452</v>
      </c>
      <c r="E170" s="1" t="s">
        <v>453</v>
      </c>
      <c r="F170" s="1" t="s">
        <v>390</v>
      </c>
      <c r="G170" s="1" t="s">
        <v>454</v>
      </c>
      <c r="H170" s="1" t="s">
        <v>51</v>
      </c>
      <c r="I170" s="1" t="s">
        <v>52</v>
      </c>
      <c r="J170" s="1" t="s">
        <v>53</v>
      </c>
      <c r="K170" s="1" t="s">
        <v>54</v>
      </c>
      <c r="L170" s="1" t="s">
        <v>55</v>
      </c>
      <c r="M170" s="27"/>
      <c r="N170" s="27"/>
      <c r="O170" s="1" t="s">
        <v>56</v>
      </c>
      <c r="P170" s="1" t="s">
        <v>52</v>
      </c>
      <c r="Q170" s="1">
        <v>5</v>
      </c>
      <c r="R170" s="1" t="s">
        <v>106</v>
      </c>
      <c r="S170" s="1" t="s">
        <v>471</v>
      </c>
      <c r="T170" s="1" t="s">
        <v>90</v>
      </c>
      <c r="U170" s="1" t="s">
        <v>52</v>
      </c>
      <c r="V170" s="1" t="s">
        <v>91</v>
      </c>
      <c r="W170" s="8">
        <v>127</v>
      </c>
      <c r="X170" s="8">
        <v>71</v>
      </c>
      <c r="Y170" s="8">
        <v>56</v>
      </c>
      <c r="AC170" s="1" t="s">
        <v>132</v>
      </c>
      <c r="AD170" s="1" t="s">
        <v>60</v>
      </c>
      <c r="AE170" s="1" t="s">
        <v>455</v>
      </c>
      <c r="AF170" s="1" t="s">
        <v>60</v>
      </c>
      <c r="BE170" s="8">
        <v>69</v>
      </c>
      <c r="BF170" s="1" t="s">
        <v>176</v>
      </c>
      <c r="BG170" s="1">
        <v>44</v>
      </c>
      <c r="BH170" s="1">
        <v>25</v>
      </c>
      <c r="BL170" s="1" t="s">
        <v>459</v>
      </c>
      <c r="BM170" s="1" t="s">
        <v>95</v>
      </c>
      <c r="BN170" s="39">
        <v>0.747</v>
      </c>
      <c r="BO170" s="39">
        <v>0.84799999999999998</v>
      </c>
      <c r="BP170" s="1"/>
    </row>
    <row r="171" spans="1:68" ht="12.5" x14ac:dyDescent="0.25">
      <c r="A171" s="1" t="s">
        <v>450</v>
      </c>
      <c r="B171" s="1" t="s">
        <v>3692</v>
      </c>
      <c r="C171" s="1" t="s">
        <v>451</v>
      </c>
      <c r="D171" s="1" t="s">
        <v>452</v>
      </c>
      <c r="E171" s="1" t="s">
        <v>453</v>
      </c>
      <c r="F171" s="1" t="s">
        <v>390</v>
      </c>
      <c r="G171" s="1" t="s">
        <v>454</v>
      </c>
      <c r="H171" s="1" t="s">
        <v>51</v>
      </c>
      <c r="I171" s="1" t="s">
        <v>52</v>
      </c>
      <c r="J171" s="1" t="s">
        <v>53</v>
      </c>
      <c r="K171" s="1" t="s">
        <v>54</v>
      </c>
      <c r="L171" s="1" t="s">
        <v>55</v>
      </c>
      <c r="M171" s="27"/>
      <c r="N171" s="27"/>
      <c r="O171" s="1" t="s">
        <v>56</v>
      </c>
      <c r="P171" s="1" t="s">
        <v>52</v>
      </c>
      <c r="Q171" s="1">
        <v>1</v>
      </c>
      <c r="R171" s="1" t="s">
        <v>106</v>
      </c>
      <c r="S171" s="3" t="s">
        <v>106</v>
      </c>
      <c r="T171" s="1" t="s">
        <v>59</v>
      </c>
      <c r="U171" s="1" t="s">
        <v>52</v>
      </c>
      <c r="V171" s="1" t="s">
        <v>91</v>
      </c>
      <c r="W171" s="8">
        <v>127</v>
      </c>
      <c r="X171" s="8">
        <v>71</v>
      </c>
      <c r="Y171" s="8">
        <v>56</v>
      </c>
      <c r="AC171" s="1" t="s">
        <v>132</v>
      </c>
      <c r="AD171" s="1" t="s">
        <v>60</v>
      </c>
      <c r="AE171" s="1" t="s">
        <v>455</v>
      </c>
      <c r="AF171" s="1" t="s">
        <v>60</v>
      </c>
      <c r="BE171" s="8">
        <v>69</v>
      </c>
      <c r="BF171" s="1" t="s">
        <v>176</v>
      </c>
      <c r="BG171" s="1">
        <v>44</v>
      </c>
      <c r="BH171" s="1">
        <v>25</v>
      </c>
      <c r="BL171" s="1" t="s">
        <v>459</v>
      </c>
      <c r="BM171" s="1" t="s">
        <v>95</v>
      </c>
      <c r="BN171" s="39">
        <v>0.58799999999999997</v>
      </c>
      <c r="BO171" s="39">
        <v>0.78200000000000003</v>
      </c>
      <c r="BP171" s="1"/>
    </row>
    <row r="172" spans="1:68" ht="12.5" x14ac:dyDescent="0.25">
      <c r="A172" s="1" t="s">
        <v>450</v>
      </c>
      <c r="B172" s="1" t="s">
        <v>3692</v>
      </c>
      <c r="C172" s="1" t="s">
        <v>451</v>
      </c>
      <c r="D172" s="1" t="s">
        <v>452</v>
      </c>
      <c r="E172" s="1" t="s">
        <v>453</v>
      </c>
      <c r="F172" s="1" t="s">
        <v>390</v>
      </c>
      <c r="G172" s="1" t="s">
        <v>454</v>
      </c>
      <c r="H172" s="1" t="s">
        <v>51</v>
      </c>
      <c r="I172" s="1" t="s">
        <v>52</v>
      </c>
      <c r="J172" s="1" t="s">
        <v>53</v>
      </c>
      <c r="K172" s="1" t="s">
        <v>54</v>
      </c>
      <c r="L172" s="1" t="s">
        <v>55</v>
      </c>
      <c r="M172" s="27"/>
      <c r="N172" s="27"/>
      <c r="O172" s="1" t="s">
        <v>56</v>
      </c>
      <c r="P172" s="1" t="s">
        <v>52</v>
      </c>
      <c r="Q172" s="1">
        <v>4</v>
      </c>
      <c r="R172" s="1" t="s">
        <v>106</v>
      </c>
      <c r="S172" s="1" t="s">
        <v>472</v>
      </c>
      <c r="T172" s="1" t="s">
        <v>90</v>
      </c>
      <c r="U172" s="1" t="s">
        <v>52</v>
      </c>
      <c r="V172" s="1" t="s">
        <v>91</v>
      </c>
      <c r="W172" s="8">
        <v>84</v>
      </c>
      <c r="X172" s="8">
        <v>47</v>
      </c>
      <c r="Y172" s="8">
        <v>37</v>
      </c>
      <c r="AA172" s="8">
        <v>66</v>
      </c>
      <c r="AC172" s="1" t="s">
        <v>132</v>
      </c>
      <c r="AD172" s="1" t="s">
        <v>60</v>
      </c>
      <c r="AE172" s="1" t="s">
        <v>469</v>
      </c>
      <c r="AF172" s="1" t="s">
        <v>60</v>
      </c>
      <c r="AO172" s="8">
        <v>32</v>
      </c>
      <c r="AP172" s="1" t="s">
        <v>458</v>
      </c>
      <c r="AQ172" s="1">
        <v>20</v>
      </c>
      <c r="AR172" s="1">
        <v>12</v>
      </c>
      <c r="AT172" s="1">
        <v>53</v>
      </c>
      <c r="BM172" s="1" t="s">
        <v>95</v>
      </c>
      <c r="BN172" s="39">
        <v>0.75</v>
      </c>
      <c r="BO172" s="39">
        <v>0.90599999999999992</v>
      </c>
      <c r="BP172" s="1">
        <v>0.88</v>
      </c>
    </row>
    <row r="173" spans="1:68" ht="12.5" x14ac:dyDescent="0.25">
      <c r="A173" s="1" t="s">
        <v>450</v>
      </c>
      <c r="B173" s="1" t="s">
        <v>3692</v>
      </c>
      <c r="C173" s="1" t="s">
        <v>451</v>
      </c>
      <c r="D173" s="1" t="s">
        <v>452</v>
      </c>
      <c r="E173" s="1" t="s">
        <v>453</v>
      </c>
      <c r="F173" s="1" t="s">
        <v>390</v>
      </c>
      <c r="G173" s="1" t="s">
        <v>454</v>
      </c>
      <c r="H173" s="1" t="s">
        <v>51</v>
      </c>
      <c r="I173" s="1" t="s">
        <v>52</v>
      </c>
      <c r="J173" s="1" t="s">
        <v>53</v>
      </c>
      <c r="K173" s="1" t="s">
        <v>54</v>
      </c>
      <c r="L173" s="1" t="s">
        <v>55</v>
      </c>
      <c r="M173" s="27"/>
      <c r="N173" s="27"/>
      <c r="O173" s="1" t="s">
        <v>56</v>
      </c>
      <c r="P173" s="1" t="s">
        <v>52</v>
      </c>
      <c r="Q173" s="1">
        <v>1</v>
      </c>
      <c r="R173" s="1" t="s">
        <v>106</v>
      </c>
      <c r="S173" s="3" t="s">
        <v>106</v>
      </c>
      <c r="T173" s="1" t="s">
        <v>59</v>
      </c>
      <c r="U173" s="1" t="s">
        <v>52</v>
      </c>
      <c r="V173" s="1" t="s">
        <v>91</v>
      </c>
      <c r="W173" s="8">
        <v>84</v>
      </c>
      <c r="X173" s="8">
        <v>47</v>
      </c>
      <c r="Y173" s="8">
        <v>37</v>
      </c>
      <c r="AA173" s="8">
        <v>66</v>
      </c>
      <c r="AC173" s="1" t="s">
        <v>132</v>
      </c>
      <c r="AD173" s="1" t="s">
        <v>60</v>
      </c>
      <c r="AE173" s="1" t="s">
        <v>469</v>
      </c>
      <c r="AF173" s="1" t="s">
        <v>60</v>
      </c>
      <c r="AO173" s="8">
        <v>32</v>
      </c>
      <c r="AP173" s="1" t="s">
        <v>458</v>
      </c>
      <c r="AQ173" s="1">
        <v>20</v>
      </c>
      <c r="AR173" s="1">
        <v>12</v>
      </c>
      <c r="AT173" s="1">
        <v>53</v>
      </c>
      <c r="BM173" s="1" t="s">
        <v>95</v>
      </c>
      <c r="BN173" s="39">
        <v>0.53600000000000003</v>
      </c>
      <c r="BO173" s="39">
        <v>0.96900000000000008</v>
      </c>
      <c r="BP173" s="1">
        <v>0.75800000000000001</v>
      </c>
    </row>
    <row r="174" spans="1:68" ht="12.5" x14ac:dyDescent="0.25">
      <c r="A174" s="1" t="s">
        <v>450</v>
      </c>
      <c r="B174" s="1" t="s">
        <v>3692</v>
      </c>
      <c r="C174" s="1" t="s">
        <v>451</v>
      </c>
      <c r="D174" s="1" t="s">
        <v>452</v>
      </c>
      <c r="E174" s="1" t="s">
        <v>453</v>
      </c>
      <c r="F174" s="1" t="s">
        <v>390</v>
      </c>
      <c r="G174" s="1" t="s">
        <v>454</v>
      </c>
      <c r="H174" s="1" t="s">
        <v>51</v>
      </c>
      <c r="I174" s="1" t="s">
        <v>52</v>
      </c>
      <c r="J174" s="1" t="s">
        <v>53</v>
      </c>
      <c r="K174" s="1" t="s">
        <v>54</v>
      </c>
      <c r="L174" s="1" t="s">
        <v>55</v>
      </c>
      <c r="M174" s="27"/>
      <c r="N174" s="27"/>
      <c r="O174" s="1" t="s">
        <v>56</v>
      </c>
      <c r="P174" s="1" t="s">
        <v>52</v>
      </c>
      <c r="Q174" s="1">
        <v>4</v>
      </c>
      <c r="R174" s="1" t="s">
        <v>106</v>
      </c>
      <c r="S174" s="1" t="s">
        <v>472</v>
      </c>
      <c r="T174" s="1" t="s">
        <v>90</v>
      </c>
      <c r="U174" s="1" t="s">
        <v>52</v>
      </c>
      <c r="V174" s="1" t="s">
        <v>91</v>
      </c>
      <c r="W174" s="8">
        <v>43</v>
      </c>
      <c r="X174" s="8">
        <v>24</v>
      </c>
      <c r="Y174" s="8">
        <v>19</v>
      </c>
      <c r="AA174" s="8">
        <v>68</v>
      </c>
      <c r="AC174" s="1" t="s">
        <v>132</v>
      </c>
      <c r="AD174" s="1" t="s">
        <v>60</v>
      </c>
      <c r="AE174" s="1" t="s">
        <v>470</v>
      </c>
      <c r="AF174" s="1" t="s">
        <v>60</v>
      </c>
      <c r="AO174" s="8">
        <v>17</v>
      </c>
      <c r="AP174" s="1" t="s">
        <v>458</v>
      </c>
      <c r="AQ174" s="1">
        <v>10</v>
      </c>
      <c r="AR174" s="1">
        <v>7</v>
      </c>
      <c r="AT174" s="1">
        <v>53</v>
      </c>
      <c r="BM174" s="1" t="s">
        <v>95</v>
      </c>
      <c r="BN174" s="39"/>
      <c r="BP174" s="1">
        <v>0.91200000000000003</v>
      </c>
    </row>
    <row r="175" spans="1:68" ht="12.5" x14ac:dyDescent="0.25">
      <c r="A175" s="1" t="s">
        <v>450</v>
      </c>
      <c r="B175" s="1" t="s">
        <v>3692</v>
      </c>
      <c r="C175" s="1" t="s">
        <v>451</v>
      </c>
      <c r="D175" s="1" t="s">
        <v>452</v>
      </c>
      <c r="E175" s="1" t="s">
        <v>453</v>
      </c>
      <c r="F175" s="1" t="s">
        <v>390</v>
      </c>
      <c r="G175" s="1" t="s">
        <v>454</v>
      </c>
      <c r="H175" s="1" t="s">
        <v>51</v>
      </c>
      <c r="I175" s="1" t="s">
        <v>52</v>
      </c>
      <c r="J175" s="1" t="s">
        <v>53</v>
      </c>
      <c r="K175" s="1" t="s">
        <v>54</v>
      </c>
      <c r="L175" s="1" t="s">
        <v>55</v>
      </c>
      <c r="M175" s="27"/>
      <c r="N175" s="27"/>
      <c r="O175" s="1" t="s">
        <v>56</v>
      </c>
      <c r="P175" s="1" t="s">
        <v>52</v>
      </c>
      <c r="Q175" s="1">
        <v>1</v>
      </c>
      <c r="R175" s="1" t="s">
        <v>106</v>
      </c>
      <c r="S175" s="3" t="s">
        <v>106</v>
      </c>
      <c r="T175" s="1" t="s">
        <v>59</v>
      </c>
      <c r="U175" s="1" t="s">
        <v>52</v>
      </c>
      <c r="V175" s="1" t="s">
        <v>91</v>
      </c>
      <c r="W175" s="8">
        <v>43</v>
      </c>
      <c r="X175" s="8">
        <v>24</v>
      </c>
      <c r="Y175" s="8">
        <v>19</v>
      </c>
      <c r="AA175" s="8">
        <v>68</v>
      </c>
      <c r="AC175" s="1" t="s">
        <v>132</v>
      </c>
      <c r="AD175" s="1" t="s">
        <v>60</v>
      </c>
      <c r="AE175" s="1" t="s">
        <v>470</v>
      </c>
      <c r="AF175" s="1" t="s">
        <v>60</v>
      </c>
      <c r="AO175" s="8">
        <v>17</v>
      </c>
      <c r="AP175" s="1" t="s">
        <v>458</v>
      </c>
      <c r="AQ175" s="1">
        <v>10</v>
      </c>
      <c r="AR175" s="1">
        <v>7</v>
      </c>
      <c r="AT175" s="1">
        <v>53</v>
      </c>
      <c r="BM175" s="1" t="s">
        <v>95</v>
      </c>
      <c r="BN175" s="39"/>
      <c r="BP175" s="1">
        <v>0.84799999999999998</v>
      </c>
    </row>
    <row r="176" spans="1:68" ht="12.5" x14ac:dyDescent="0.25">
      <c r="A176" s="1" t="s">
        <v>450</v>
      </c>
      <c r="B176" s="1" t="s">
        <v>3692</v>
      </c>
      <c r="C176" s="1" t="s">
        <v>451</v>
      </c>
      <c r="D176" s="1" t="s">
        <v>452</v>
      </c>
      <c r="E176" s="1" t="s">
        <v>453</v>
      </c>
      <c r="F176" s="1" t="s">
        <v>390</v>
      </c>
      <c r="G176" s="1" t="s">
        <v>454</v>
      </c>
      <c r="H176" s="1" t="s">
        <v>51</v>
      </c>
      <c r="I176" s="1" t="s">
        <v>52</v>
      </c>
      <c r="J176" s="1" t="s">
        <v>53</v>
      </c>
      <c r="K176" s="1" t="s">
        <v>54</v>
      </c>
      <c r="L176" s="1" t="s">
        <v>55</v>
      </c>
      <c r="M176" s="27"/>
      <c r="N176" s="27"/>
      <c r="O176" s="1" t="s">
        <v>56</v>
      </c>
      <c r="P176" s="1" t="s">
        <v>52</v>
      </c>
      <c r="Q176" s="1">
        <v>4</v>
      </c>
      <c r="R176" s="1" t="s">
        <v>106</v>
      </c>
      <c r="S176" s="1" t="s">
        <v>472</v>
      </c>
      <c r="T176" s="1" t="s">
        <v>90</v>
      </c>
      <c r="U176" s="1" t="s">
        <v>52</v>
      </c>
      <c r="V176" s="1" t="s">
        <v>91</v>
      </c>
      <c r="W176" s="8">
        <v>127</v>
      </c>
      <c r="X176" s="8">
        <v>71</v>
      </c>
      <c r="Y176" s="8">
        <v>56</v>
      </c>
      <c r="AC176" s="1" t="s">
        <v>132</v>
      </c>
      <c r="AD176" s="1" t="s">
        <v>60</v>
      </c>
      <c r="AE176" s="1" t="s">
        <v>455</v>
      </c>
      <c r="AF176" s="1" t="s">
        <v>60</v>
      </c>
      <c r="AO176" s="8">
        <v>49</v>
      </c>
      <c r="AP176" s="1" t="s">
        <v>458</v>
      </c>
      <c r="AQ176" s="1">
        <v>30</v>
      </c>
      <c r="AR176" s="1">
        <v>19</v>
      </c>
      <c r="BM176" s="1" t="s">
        <v>95</v>
      </c>
      <c r="BN176" s="39">
        <v>0.76200000000000001</v>
      </c>
      <c r="BO176" s="39">
        <v>0.90900000000000003</v>
      </c>
      <c r="BP176" s="1"/>
    </row>
    <row r="177" spans="1:70" ht="12.5" x14ac:dyDescent="0.25">
      <c r="A177" s="1" t="s">
        <v>450</v>
      </c>
      <c r="B177" s="1" t="s">
        <v>3692</v>
      </c>
      <c r="C177" s="1" t="s">
        <v>451</v>
      </c>
      <c r="D177" s="1" t="s">
        <v>452</v>
      </c>
      <c r="E177" s="1" t="s">
        <v>453</v>
      </c>
      <c r="F177" s="1" t="s">
        <v>390</v>
      </c>
      <c r="G177" s="1" t="s">
        <v>454</v>
      </c>
      <c r="H177" s="1" t="s">
        <v>51</v>
      </c>
      <c r="I177" s="1" t="s">
        <v>52</v>
      </c>
      <c r="J177" s="1" t="s">
        <v>53</v>
      </c>
      <c r="K177" s="1" t="s">
        <v>54</v>
      </c>
      <c r="L177" s="1" t="s">
        <v>55</v>
      </c>
      <c r="M177" s="27"/>
      <c r="N177" s="27"/>
      <c r="O177" s="1" t="s">
        <v>56</v>
      </c>
      <c r="P177" s="1" t="s">
        <v>52</v>
      </c>
      <c r="Q177" s="1">
        <v>1</v>
      </c>
      <c r="R177" s="1" t="s">
        <v>106</v>
      </c>
      <c r="S177" s="3" t="s">
        <v>106</v>
      </c>
      <c r="T177" s="1" t="s">
        <v>59</v>
      </c>
      <c r="U177" s="1" t="s">
        <v>52</v>
      </c>
      <c r="V177" s="1" t="s">
        <v>91</v>
      </c>
      <c r="W177" s="8">
        <v>127</v>
      </c>
      <c r="X177" s="8">
        <v>71</v>
      </c>
      <c r="Y177" s="8">
        <v>56</v>
      </c>
      <c r="AC177" s="1" t="s">
        <v>132</v>
      </c>
      <c r="AD177" s="1" t="s">
        <v>60</v>
      </c>
      <c r="AE177" s="1" t="s">
        <v>455</v>
      </c>
      <c r="AF177" s="1" t="s">
        <v>60</v>
      </c>
      <c r="AO177" s="8">
        <v>49</v>
      </c>
      <c r="AP177" s="1" t="s">
        <v>458</v>
      </c>
      <c r="AQ177" s="1">
        <v>30</v>
      </c>
      <c r="AR177" s="1">
        <v>19</v>
      </c>
      <c r="BM177" s="1" t="s">
        <v>95</v>
      </c>
      <c r="BN177" s="39">
        <v>0.78600000000000003</v>
      </c>
      <c r="BO177" s="39">
        <v>0.78800000000000003</v>
      </c>
      <c r="BP177" s="1"/>
    </row>
    <row r="178" spans="1:70" ht="16.5" customHeight="1" x14ac:dyDescent="0.25">
      <c r="A178" s="1" t="s">
        <v>450</v>
      </c>
      <c r="B178" s="1" t="s">
        <v>3692</v>
      </c>
      <c r="C178" s="1" t="s">
        <v>451</v>
      </c>
      <c r="D178" s="1" t="s">
        <v>452</v>
      </c>
      <c r="E178" s="1" t="s">
        <v>453</v>
      </c>
      <c r="F178" s="1" t="s">
        <v>390</v>
      </c>
      <c r="G178" s="1" t="s">
        <v>454</v>
      </c>
      <c r="H178" s="1" t="s">
        <v>51</v>
      </c>
      <c r="I178" s="1" t="s">
        <v>52</v>
      </c>
      <c r="J178" s="1" t="s">
        <v>53</v>
      </c>
      <c r="K178" s="1" t="s">
        <v>54</v>
      </c>
      <c r="L178" s="1" t="s">
        <v>55</v>
      </c>
      <c r="M178" s="27"/>
      <c r="N178" s="27"/>
      <c r="O178" s="1" t="s">
        <v>56</v>
      </c>
      <c r="P178" s="1" t="s">
        <v>52</v>
      </c>
      <c r="Q178" s="1">
        <v>4</v>
      </c>
      <c r="R178" s="1" t="s">
        <v>57</v>
      </c>
      <c r="S178" s="1" t="s">
        <v>473</v>
      </c>
      <c r="T178" s="1" t="s">
        <v>90</v>
      </c>
      <c r="U178" s="1" t="s">
        <v>52</v>
      </c>
      <c r="V178" s="1" t="s">
        <v>91</v>
      </c>
      <c r="W178" s="8">
        <v>55</v>
      </c>
      <c r="AC178" s="1" t="s">
        <v>132</v>
      </c>
      <c r="AD178" s="1" t="s">
        <v>60</v>
      </c>
      <c r="AE178" s="1" t="s">
        <v>474</v>
      </c>
      <c r="AF178" s="1" t="s">
        <v>60</v>
      </c>
      <c r="BE178" s="8">
        <v>18</v>
      </c>
      <c r="BF178" s="1" t="s">
        <v>176</v>
      </c>
      <c r="BL178" s="1" t="s">
        <v>475</v>
      </c>
      <c r="BM178" s="1" t="s">
        <v>95</v>
      </c>
      <c r="BN178" s="39">
        <v>0.873</v>
      </c>
      <c r="BO178" s="39">
        <v>0.66700000000000004</v>
      </c>
      <c r="BP178" s="1">
        <v>0.81</v>
      </c>
    </row>
    <row r="179" spans="1:70" ht="16.5" customHeight="1" x14ac:dyDescent="0.25">
      <c r="A179" s="1" t="s">
        <v>450</v>
      </c>
      <c r="B179" s="1" t="s">
        <v>3692</v>
      </c>
      <c r="C179" s="1" t="s">
        <v>451</v>
      </c>
      <c r="D179" s="1" t="s">
        <v>452</v>
      </c>
      <c r="E179" s="1" t="s">
        <v>453</v>
      </c>
      <c r="F179" s="1" t="s">
        <v>390</v>
      </c>
      <c r="G179" s="1" t="s">
        <v>454</v>
      </c>
      <c r="H179" s="1" t="s">
        <v>51</v>
      </c>
      <c r="I179" s="1" t="s">
        <v>52</v>
      </c>
      <c r="J179" s="1" t="s">
        <v>53</v>
      </c>
      <c r="K179" s="1" t="s">
        <v>54</v>
      </c>
      <c r="L179" s="1" t="s">
        <v>55</v>
      </c>
      <c r="M179" s="27"/>
      <c r="N179" s="27"/>
      <c r="O179" s="1" t="s">
        <v>56</v>
      </c>
      <c r="P179" s="1" t="s">
        <v>52</v>
      </c>
      <c r="Q179" s="1">
        <v>1</v>
      </c>
      <c r="R179" s="1" t="s">
        <v>106</v>
      </c>
      <c r="S179" s="3" t="s">
        <v>106</v>
      </c>
      <c r="T179" s="1" t="s">
        <v>59</v>
      </c>
      <c r="U179" s="1" t="s">
        <v>52</v>
      </c>
      <c r="V179" s="1" t="s">
        <v>91</v>
      </c>
      <c r="W179" s="8">
        <v>55</v>
      </c>
      <c r="AC179" s="1" t="s">
        <v>132</v>
      </c>
      <c r="AD179" s="1" t="s">
        <v>60</v>
      </c>
      <c r="AE179" s="1" t="s">
        <v>474</v>
      </c>
      <c r="AF179" s="1" t="s">
        <v>60</v>
      </c>
      <c r="BE179" s="8">
        <v>18</v>
      </c>
      <c r="BF179" s="1" t="s">
        <v>176</v>
      </c>
      <c r="BL179" s="1" t="s">
        <v>475</v>
      </c>
      <c r="BM179" s="1" t="s">
        <v>95</v>
      </c>
      <c r="BN179" s="39">
        <v>0.63600000000000001</v>
      </c>
      <c r="BO179" s="39">
        <v>0.66700000000000004</v>
      </c>
      <c r="BP179" s="1">
        <v>0.61399999999999999</v>
      </c>
    </row>
    <row r="180" spans="1:70" ht="16.5" customHeight="1" x14ac:dyDescent="0.25">
      <c r="A180" s="1" t="s">
        <v>450</v>
      </c>
      <c r="B180" s="1" t="s">
        <v>3692</v>
      </c>
      <c r="C180" s="1" t="s">
        <v>451</v>
      </c>
      <c r="D180" s="1" t="s">
        <v>452</v>
      </c>
      <c r="E180" s="1" t="s">
        <v>453</v>
      </c>
      <c r="F180" s="1" t="s">
        <v>390</v>
      </c>
      <c r="G180" s="1" t="s">
        <v>454</v>
      </c>
      <c r="H180" s="1" t="s">
        <v>51</v>
      </c>
      <c r="I180" s="1" t="s">
        <v>52</v>
      </c>
      <c r="J180" s="1" t="s">
        <v>53</v>
      </c>
      <c r="K180" s="1" t="s">
        <v>54</v>
      </c>
      <c r="L180" s="1" t="s">
        <v>55</v>
      </c>
      <c r="M180" s="27"/>
      <c r="N180" s="27"/>
      <c r="O180" s="1" t="s">
        <v>56</v>
      </c>
      <c r="P180" s="1" t="s">
        <v>52</v>
      </c>
      <c r="Q180" s="1">
        <v>4</v>
      </c>
      <c r="R180" s="1" t="s">
        <v>57</v>
      </c>
      <c r="S180" s="1" t="s">
        <v>473</v>
      </c>
      <c r="T180" s="1" t="s">
        <v>90</v>
      </c>
      <c r="U180" s="1" t="s">
        <v>52</v>
      </c>
      <c r="V180" s="1" t="s">
        <v>91</v>
      </c>
      <c r="W180" s="8">
        <v>83</v>
      </c>
      <c r="AC180" s="1" t="s">
        <v>132</v>
      </c>
      <c r="AD180" s="1" t="s">
        <v>60</v>
      </c>
      <c r="AE180" s="1" t="s">
        <v>474</v>
      </c>
      <c r="AF180" s="1" t="s">
        <v>60</v>
      </c>
      <c r="BE180" s="8">
        <v>27</v>
      </c>
      <c r="BF180" s="1" t="s">
        <v>176</v>
      </c>
      <c r="BL180" s="1" t="s">
        <v>475</v>
      </c>
      <c r="BM180" s="1" t="s">
        <v>95</v>
      </c>
      <c r="BN180" s="39"/>
      <c r="BP180" s="1"/>
    </row>
    <row r="181" spans="1:70" ht="16.5" customHeight="1" x14ac:dyDescent="0.25">
      <c r="A181" s="1" t="s">
        <v>450</v>
      </c>
      <c r="B181" s="1" t="s">
        <v>3692</v>
      </c>
      <c r="C181" s="1" t="s">
        <v>451</v>
      </c>
      <c r="D181" s="1" t="s">
        <v>452</v>
      </c>
      <c r="E181" s="1" t="s">
        <v>453</v>
      </c>
      <c r="F181" s="1" t="s">
        <v>390</v>
      </c>
      <c r="G181" s="1" t="s">
        <v>454</v>
      </c>
      <c r="H181" s="1" t="s">
        <v>51</v>
      </c>
      <c r="I181" s="1" t="s">
        <v>52</v>
      </c>
      <c r="J181" s="1" t="s">
        <v>53</v>
      </c>
      <c r="K181" s="1" t="s">
        <v>54</v>
      </c>
      <c r="L181" s="1" t="s">
        <v>55</v>
      </c>
      <c r="M181" s="27"/>
      <c r="N181" s="27"/>
      <c r="O181" s="1" t="s">
        <v>56</v>
      </c>
      <c r="P181" s="1" t="s">
        <v>52</v>
      </c>
      <c r="Q181" s="1">
        <v>1</v>
      </c>
      <c r="R181" s="1" t="s">
        <v>106</v>
      </c>
      <c r="S181" s="3" t="s">
        <v>106</v>
      </c>
      <c r="T181" s="1" t="s">
        <v>59</v>
      </c>
      <c r="U181" s="1" t="s">
        <v>52</v>
      </c>
      <c r="V181" s="1" t="s">
        <v>91</v>
      </c>
      <c r="W181" s="8">
        <v>83</v>
      </c>
      <c r="AC181" s="1" t="s">
        <v>132</v>
      </c>
      <c r="AD181" s="1" t="s">
        <v>60</v>
      </c>
      <c r="AE181" s="1" t="s">
        <v>474</v>
      </c>
      <c r="AF181" s="1" t="s">
        <v>60</v>
      </c>
      <c r="BE181" s="8">
        <v>27</v>
      </c>
      <c r="BF181" s="1" t="s">
        <v>176</v>
      </c>
      <c r="BL181" s="1" t="s">
        <v>475</v>
      </c>
      <c r="BM181" s="1" t="s">
        <v>95</v>
      </c>
      <c r="BN181" s="39"/>
      <c r="BP181" s="1"/>
    </row>
    <row r="182" spans="1:70" ht="12.5" x14ac:dyDescent="0.25">
      <c r="A182" s="1" t="s">
        <v>476</v>
      </c>
      <c r="B182" s="1" t="s">
        <v>3693</v>
      </c>
      <c r="C182" s="1" t="s">
        <v>477</v>
      </c>
      <c r="D182" s="1" t="s">
        <v>478</v>
      </c>
      <c r="E182" s="1" t="s">
        <v>479</v>
      </c>
      <c r="F182" s="1" t="s">
        <v>84</v>
      </c>
      <c r="G182" s="1" t="s">
        <v>480</v>
      </c>
      <c r="H182" s="1" t="s">
        <v>86</v>
      </c>
      <c r="I182" s="1" t="s">
        <v>52</v>
      </c>
      <c r="J182" s="1" t="s">
        <v>53</v>
      </c>
      <c r="K182" s="1" t="s">
        <v>87</v>
      </c>
      <c r="L182" s="1" t="s">
        <v>55</v>
      </c>
      <c r="M182" s="27"/>
      <c r="N182" s="27"/>
      <c r="O182" s="1" t="s">
        <v>56</v>
      </c>
      <c r="P182" s="1" t="s">
        <v>52</v>
      </c>
      <c r="Q182" s="1">
        <v>5</v>
      </c>
      <c r="R182" s="1" t="s">
        <v>57</v>
      </c>
      <c r="S182" s="1" t="s">
        <v>481</v>
      </c>
      <c r="T182" s="1" t="s">
        <v>90</v>
      </c>
      <c r="U182" s="1" t="s">
        <v>60</v>
      </c>
      <c r="V182" s="1" t="s">
        <v>61</v>
      </c>
      <c r="W182" s="8">
        <v>30</v>
      </c>
      <c r="X182" s="8">
        <v>0</v>
      </c>
      <c r="Y182" s="8">
        <v>30</v>
      </c>
      <c r="Z182" s="8" t="s">
        <v>482</v>
      </c>
      <c r="AB182" s="8">
        <v>63.8</v>
      </c>
      <c r="AC182" s="1" t="s">
        <v>103</v>
      </c>
      <c r="AD182" s="1" t="s">
        <v>60</v>
      </c>
      <c r="AE182" s="1" t="s">
        <v>483</v>
      </c>
      <c r="AF182" s="1" t="s">
        <v>60</v>
      </c>
      <c r="AH182" s="1">
        <v>30</v>
      </c>
      <c r="AI182" s="1">
        <v>0</v>
      </c>
      <c r="AJ182" s="1">
        <v>30</v>
      </c>
      <c r="AK182" s="1" t="s">
        <v>484</v>
      </c>
      <c r="AM182" s="1">
        <v>63.8</v>
      </c>
      <c r="AN182" s="1" t="s">
        <v>485</v>
      </c>
      <c r="AO182" s="1"/>
      <c r="BE182" s="1"/>
      <c r="BM182" s="1" t="s">
        <v>486</v>
      </c>
      <c r="BN182" s="39">
        <v>0.76</v>
      </c>
      <c r="BO182" s="39">
        <v>0.59</v>
      </c>
      <c r="BP182" s="1"/>
    </row>
    <row r="183" spans="1:70" ht="12.5" x14ac:dyDescent="0.25">
      <c r="A183" s="1" t="s">
        <v>487</v>
      </c>
      <c r="B183" s="1" t="s">
        <v>3694</v>
      </c>
      <c r="C183" s="1" t="s">
        <v>488</v>
      </c>
      <c r="D183" s="1" t="s">
        <v>489</v>
      </c>
      <c r="E183" s="1" t="s">
        <v>490</v>
      </c>
      <c r="F183" s="1" t="s">
        <v>116</v>
      </c>
      <c r="G183" s="1" t="s">
        <v>491</v>
      </c>
      <c r="H183" s="1" t="s">
        <v>51</v>
      </c>
      <c r="I183" s="1" t="s">
        <v>52</v>
      </c>
      <c r="J183" s="1" t="s">
        <v>53</v>
      </c>
      <c r="K183" s="1" t="s">
        <v>87</v>
      </c>
      <c r="L183" s="1" t="s">
        <v>55</v>
      </c>
      <c r="M183" s="27"/>
      <c r="N183" s="27"/>
      <c r="O183" s="1" t="s">
        <v>56</v>
      </c>
      <c r="P183" s="1" t="s">
        <v>60</v>
      </c>
      <c r="Q183" s="1">
        <v>1</v>
      </c>
      <c r="R183" s="1" t="s">
        <v>57</v>
      </c>
      <c r="S183" s="3" t="s">
        <v>492</v>
      </c>
      <c r="T183" s="1" t="s">
        <v>59</v>
      </c>
      <c r="U183" s="1" t="s">
        <v>60</v>
      </c>
      <c r="V183" s="1" t="s">
        <v>61</v>
      </c>
      <c r="W183" s="8">
        <v>50</v>
      </c>
      <c r="X183" s="8">
        <v>28</v>
      </c>
      <c r="Y183" s="8">
        <v>22</v>
      </c>
      <c r="AA183" s="8">
        <v>68</v>
      </c>
      <c r="AB183" s="8">
        <v>65.099999999999994</v>
      </c>
      <c r="AC183" s="1" t="s">
        <v>161</v>
      </c>
      <c r="AD183" s="1" t="s">
        <v>60</v>
      </c>
      <c r="AE183" s="1" t="s">
        <v>493</v>
      </c>
      <c r="AF183" s="1" t="s">
        <v>60</v>
      </c>
      <c r="AH183" s="1">
        <v>23</v>
      </c>
      <c r="AI183" s="1">
        <v>10</v>
      </c>
      <c r="AJ183" s="1">
        <v>13</v>
      </c>
      <c r="AL183" s="1">
        <v>60</v>
      </c>
      <c r="AM183" s="1">
        <v>55.9</v>
      </c>
      <c r="AN183" s="1" t="s">
        <v>494</v>
      </c>
      <c r="AO183" s="1"/>
      <c r="BE183" s="1"/>
      <c r="BM183" s="1" t="s">
        <v>495</v>
      </c>
      <c r="BN183" s="39"/>
      <c r="BP183" s="1"/>
      <c r="BR183" s="1" t="s">
        <v>66</v>
      </c>
    </row>
    <row r="184" spans="1:70" ht="12.5" x14ac:dyDescent="0.25">
      <c r="A184" s="1" t="s">
        <v>487</v>
      </c>
      <c r="B184" s="1" t="s">
        <v>3694</v>
      </c>
      <c r="C184" s="1" t="s">
        <v>488</v>
      </c>
      <c r="D184" s="1" t="s">
        <v>489</v>
      </c>
      <c r="E184" s="1" t="s">
        <v>490</v>
      </c>
      <c r="F184" s="1" t="s">
        <v>116</v>
      </c>
      <c r="G184" s="1" t="s">
        <v>491</v>
      </c>
      <c r="H184" s="1" t="s">
        <v>51</v>
      </c>
      <c r="I184" s="1" t="s">
        <v>52</v>
      </c>
      <c r="J184" s="1" t="s">
        <v>53</v>
      </c>
      <c r="K184" s="1" t="s">
        <v>87</v>
      </c>
      <c r="L184" s="1" t="s">
        <v>55</v>
      </c>
      <c r="M184" s="27"/>
      <c r="N184" s="27"/>
      <c r="O184" s="1" t="s">
        <v>56</v>
      </c>
      <c r="P184" s="1" t="s">
        <v>60</v>
      </c>
      <c r="Q184" s="1">
        <v>1</v>
      </c>
      <c r="R184" s="1" t="s">
        <v>57</v>
      </c>
      <c r="S184" s="3" t="s">
        <v>492</v>
      </c>
      <c r="T184" s="1" t="s">
        <v>59</v>
      </c>
      <c r="U184" s="1" t="s">
        <v>60</v>
      </c>
      <c r="V184" s="1" t="s">
        <v>91</v>
      </c>
      <c r="W184" s="8">
        <v>50</v>
      </c>
      <c r="X184" s="8">
        <v>28</v>
      </c>
      <c r="Y184" s="8">
        <v>22</v>
      </c>
      <c r="AA184" s="8">
        <v>68</v>
      </c>
      <c r="AB184" s="8">
        <v>65.099999999999994</v>
      </c>
      <c r="AC184" s="1" t="s">
        <v>161</v>
      </c>
      <c r="AD184" s="1" t="s">
        <v>60</v>
      </c>
      <c r="AE184" s="1" t="s">
        <v>493</v>
      </c>
      <c r="AF184" s="1" t="s">
        <v>60</v>
      </c>
      <c r="AO184" s="8">
        <v>20</v>
      </c>
      <c r="AP184" s="1" t="s">
        <v>458</v>
      </c>
      <c r="AQ184" s="1">
        <v>6</v>
      </c>
      <c r="AR184" s="1">
        <v>14</v>
      </c>
      <c r="AT184" s="1">
        <v>51</v>
      </c>
      <c r="AU184" s="1">
        <v>52.3</v>
      </c>
      <c r="AV184" s="1" t="s">
        <v>496</v>
      </c>
      <c r="BM184" s="1" t="s">
        <v>495</v>
      </c>
      <c r="BN184" s="39"/>
      <c r="BP184" s="1"/>
      <c r="BR184" s="1" t="s">
        <v>497</v>
      </c>
    </row>
    <row r="185" spans="1:70" ht="12.5" x14ac:dyDescent="0.25">
      <c r="A185" s="1" t="s">
        <v>498</v>
      </c>
      <c r="B185" s="1" t="s">
        <v>3695</v>
      </c>
      <c r="C185" s="1" t="s">
        <v>499</v>
      </c>
      <c r="D185" s="1" t="s">
        <v>500</v>
      </c>
      <c r="E185" s="1" t="s">
        <v>501</v>
      </c>
      <c r="F185" s="1" t="s">
        <v>49</v>
      </c>
      <c r="G185" s="1" t="s">
        <v>502</v>
      </c>
      <c r="H185" s="1" t="s">
        <v>86</v>
      </c>
      <c r="I185" s="1" t="s">
        <v>52</v>
      </c>
      <c r="J185" s="1" t="s">
        <v>53</v>
      </c>
      <c r="K185" s="1" t="s">
        <v>54</v>
      </c>
      <c r="L185" s="1" t="s">
        <v>88</v>
      </c>
      <c r="M185" s="28">
        <v>40118</v>
      </c>
      <c r="N185" s="28">
        <v>41730</v>
      </c>
      <c r="O185" s="1" t="s">
        <v>56</v>
      </c>
      <c r="P185" s="1" t="s">
        <v>52</v>
      </c>
      <c r="Q185" s="1">
        <v>1</v>
      </c>
      <c r="R185" s="1" t="s">
        <v>106</v>
      </c>
      <c r="S185" s="3" t="s">
        <v>106</v>
      </c>
      <c r="T185" s="1" t="s">
        <v>59</v>
      </c>
      <c r="U185" s="1" t="s">
        <v>60</v>
      </c>
      <c r="V185" s="1" t="s">
        <v>91</v>
      </c>
      <c r="W185" s="8">
        <v>100</v>
      </c>
      <c r="X185" s="8">
        <v>69</v>
      </c>
      <c r="Y185" s="8">
        <v>31</v>
      </c>
      <c r="Z185" s="8" t="s">
        <v>503</v>
      </c>
      <c r="AA185" s="8">
        <v>59</v>
      </c>
      <c r="AC185" s="1" t="s">
        <v>103</v>
      </c>
      <c r="AF185" s="1" t="s">
        <v>93</v>
      </c>
      <c r="AO185" s="8">
        <v>25</v>
      </c>
      <c r="AP185" s="1" t="s">
        <v>289</v>
      </c>
      <c r="AQ185" s="1">
        <v>21</v>
      </c>
      <c r="AR185" s="1">
        <v>4</v>
      </c>
      <c r="AS185" s="1" t="s">
        <v>504</v>
      </c>
      <c r="AT185" s="1">
        <v>66</v>
      </c>
      <c r="BM185" s="1" t="s">
        <v>505</v>
      </c>
      <c r="BN185" s="39">
        <v>0.56000000000000005</v>
      </c>
      <c r="BO185" s="39">
        <v>0.96</v>
      </c>
      <c r="BP185" s="1">
        <v>0.73</v>
      </c>
      <c r="BR185" s="1" t="s">
        <v>105</v>
      </c>
    </row>
    <row r="186" spans="1:70" ht="12.5" x14ac:dyDescent="0.25">
      <c r="A186" s="1" t="s">
        <v>498</v>
      </c>
      <c r="B186" s="1" t="s">
        <v>3695</v>
      </c>
      <c r="C186" s="1" t="s">
        <v>499</v>
      </c>
      <c r="D186" s="1" t="s">
        <v>500</v>
      </c>
      <c r="E186" s="1" t="s">
        <v>501</v>
      </c>
      <c r="F186" s="1" t="s">
        <v>49</v>
      </c>
      <c r="G186" s="1" t="s">
        <v>502</v>
      </c>
      <c r="H186" s="1" t="s">
        <v>86</v>
      </c>
      <c r="I186" s="1" t="s">
        <v>52</v>
      </c>
      <c r="J186" s="1" t="s">
        <v>53</v>
      </c>
      <c r="K186" s="1" t="s">
        <v>54</v>
      </c>
      <c r="L186" s="1" t="s">
        <v>88</v>
      </c>
      <c r="M186" s="28">
        <v>40118</v>
      </c>
      <c r="N186" s="28">
        <v>41730</v>
      </c>
      <c r="O186" s="1" t="s">
        <v>56</v>
      </c>
      <c r="P186" s="1" t="s">
        <v>52</v>
      </c>
      <c r="Q186" s="1">
        <v>1</v>
      </c>
      <c r="R186" s="1" t="s">
        <v>57</v>
      </c>
      <c r="S186" s="3" t="s">
        <v>506</v>
      </c>
      <c r="T186" s="1" t="s">
        <v>59</v>
      </c>
      <c r="U186" s="1" t="s">
        <v>60</v>
      </c>
      <c r="V186" s="1" t="s">
        <v>91</v>
      </c>
      <c r="W186" s="8">
        <v>100</v>
      </c>
      <c r="X186" s="8">
        <v>69</v>
      </c>
      <c r="Y186" s="8">
        <v>31</v>
      </c>
      <c r="Z186" s="8" t="s">
        <v>507</v>
      </c>
      <c r="AA186" s="8">
        <v>59</v>
      </c>
      <c r="AC186" s="1" t="s">
        <v>103</v>
      </c>
      <c r="AF186" s="1" t="s">
        <v>93</v>
      </c>
      <c r="AO186" s="8">
        <v>25</v>
      </c>
      <c r="AP186" s="1" t="s">
        <v>289</v>
      </c>
      <c r="AQ186" s="1">
        <v>21</v>
      </c>
      <c r="AR186" s="1">
        <v>4</v>
      </c>
      <c r="AS186" s="1" t="s">
        <v>508</v>
      </c>
      <c r="AT186" s="1">
        <v>66</v>
      </c>
      <c r="BM186" s="1" t="s">
        <v>505</v>
      </c>
      <c r="BN186" s="39">
        <v>0.68</v>
      </c>
      <c r="BO186" s="39">
        <v>0.85</v>
      </c>
      <c r="BP186" s="1">
        <v>0.77500000000000002</v>
      </c>
      <c r="BR186" s="1" t="s">
        <v>105</v>
      </c>
    </row>
    <row r="187" spans="1:70" ht="12.5" x14ac:dyDescent="0.25">
      <c r="A187" s="1" t="s">
        <v>498</v>
      </c>
      <c r="B187" s="1" t="s">
        <v>3695</v>
      </c>
      <c r="C187" s="1" t="s">
        <v>499</v>
      </c>
      <c r="D187" s="1" t="s">
        <v>500</v>
      </c>
      <c r="E187" s="1" t="s">
        <v>501</v>
      </c>
      <c r="F187" s="1" t="s">
        <v>49</v>
      </c>
      <c r="G187" s="1" t="s">
        <v>502</v>
      </c>
      <c r="H187" s="1" t="s">
        <v>86</v>
      </c>
      <c r="I187" s="1" t="s">
        <v>52</v>
      </c>
      <c r="J187" s="1" t="s">
        <v>53</v>
      </c>
      <c r="K187" s="1" t="s">
        <v>54</v>
      </c>
      <c r="L187" s="1" t="s">
        <v>88</v>
      </c>
      <c r="M187" s="28">
        <v>40118</v>
      </c>
      <c r="N187" s="28">
        <v>41730</v>
      </c>
      <c r="O187" s="1" t="s">
        <v>56</v>
      </c>
      <c r="P187" s="1" t="s">
        <v>52</v>
      </c>
      <c r="Q187" s="1">
        <v>1</v>
      </c>
      <c r="R187" s="1" t="s">
        <v>57</v>
      </c>
      <c r="S187" s="3" t="s">
        <v>509</v>
      </c>
      <c r="T187" s="1" t="s">
        <v>59</v>
      </c>
      <c r="U187" s="1" t="s">
        <v>60</v>
      </c>
      <c r="V187" s="1" t="s">
        <v>91</v>
      </c>
      <c r="W187" s="8">
        <v>100</v>
      </c>
      <c r="X187" s="8">
        <v>69</v>
      </c>
      <c r="Y187" s="8">
        <v>31</v>
      </c>
      <c r="Z187" s="8" t="s">
        <v>510</v>
      </c>
      <c r="AA187" s="8">
        <v>59</v>
      </c>
      <c r="AC187" s="1" t="s">
        <v>103</v>
      </c>
      <c r="AF187" s="1" t="s">
        <v>93</v>
      </c>
      <c r="AO187" s="8">
        <v>25</v>
      </c>
      <c r="AP187" s="1" t="s">
        <v>289</v>
      </c>
      <c r="AQ187" s="1">
        <v>21</v>
      </c>
      <c r="AR187" s="1">
        <v>4</v>
      </c>
      <c r="AS187" s="1" t="s">
        <v>511</v>
      </c>
      <c r="AT187" s="1">
        <v>66</v>
      </c>
      <c r="BM187" s="1" t="s">
        <v>505</v>
      </c>
      <c r="BN187" s="39">
        <v>0.6</v>
      </c>
      <c r="BO187" s="39">
        <v>0.88</v>
      </c>
      <c r="BP187" s="1">
        <v>0.71299999999999997</v>
      </c>
      <c r="BR187" s="1">
        <v>1E-3</v>
      </c>
    </row>
    <row r="188" spans="1:70" ht="12.5" x14ac:dyDescent="0.25">
      <c r="A188" s="1" t="s">
        <v>498</v>
      </c>
      <c r="B188" s="1" t="s">
        <v>3695</v>
      </c>
      <c r="C188" s="1" t="s">
        <v>499</v>
      </c>
      <c r="D188" s="1" t="s">
        <v>500</v>
      </c>
      <c r="E188" s="1" t="s">
        <v>501</v>
      </c>
      <c r="F188" s="1" t="s">
        <v>49</v>
      </c>
      <c r="G188" s="1" t="s">
        <v>502</v>
      </c>
      <c r="H188" s="1" t="s">
        <v>86</v>
      </c>
      <c r="I188" s="1" t="s">
        <v>52</v>
      </c>
      <c r="J188" s="1" t="s">
        <v>53</v>
      </c>
      <c r="K188" s="1" t="s">
        <v>54</v>
      </c>
      <c r="L188" s="1" t="s">
        <v>88</v>
      </c>
      <c r="M188" s="28">
        <v>40118</v>
      </c>
      <c r="N188" s="28">
        <v>41730</v>
      </c>
      <c r="O188" s="1" t="s">
        <v>56</v>
      </c>
      <c r="P188" s="1" t="s">
        <v>52</v>
      </c>
      <c r="Q188" s="1">
        <v>1</v>
      </c>
      <c r="R188" s="1" t="s">
        <v>57</v>
      </c>
      <c r="S188" s="3" t="s">
        <v>512</v>
      </c>
      <c r="T188" s="1" t="s">
        <v>59</v>
      </c>
      <c r="U188" s="1" t="s">
        <v>60</v>
      </c>
      <c r="V188" s="1" t="s">
        <v>91</v>
      </c>
      <c r="W188" s="8">
        <v>100</v>
      </c>
      <c r="X188" s="8">
        <v>69</v>
      </c>
      <c r="Y188" s="8">
        <v>31</v>
      </c>
      <c r="Z188" s="8" t="s">
        <v>513</v>
      </c>
      <c r="AA188" s="8">
        <v>59</v>
      </c>
      <c r="AC188" s="1" t="s">
        <v>103</v>
      </c>
      <c r="AF188" s="1" t="s">
        <v>93</v>
      </c>
      <c r="AO188" s="8">
        <v>25</v>
      </c>
      <c r="AP188" s="1" t="s">
        <v>289</v>
      </c>
      <c r="AQ188" s="1">
        <v>21</v>
      </c>
      <c r="AR188" s="1">
        <v>4</v>
      </c>
      <c r="AS188" s="1" t="s">
        <v>514</v>
      </c>
      <c r="AT188" s="1">
        <v>66</v>
      </c>
      <c r="BM188" s="1" t="s">
        <v>515</v>
      </c>
      <c r="BN188" s="39"/>
      <c r="BP188" s="1"/>
      <c r="BR188" s="1" t="s">
        <v>516</v>
      </c>
    </row>
    <row r="189" spans="1:70" ht="12.5" x14ac:dyDescent="0.25">
      <c r="A189" s="1" t="s">
        <v>498</v>
      </c>
      <c r="B189" s="1" t="s">
        <v>3695</v>
      </c>
      <c r="C189" s="1" t="s">
        <v>499</v>
      </c>
      <c r="D189" s="1" t="s">
        <v>500</v>
      </c>
      <c r="E189" s="1" t="s">
        <v>501</v>
      </c>
      <c r="F189" s="1" t="s">
        <v>49</v>
      </c>
      <c r="G189" s="1" t="s">
        <v>502</v>
      </c>
      <c r="H189" s="1" t="s">
        <v>86</v>
      </c>
      <c r="I189" s="1" t="s">
        <v>52</v>
      </c>
      <c r="J189" s="1" t="s">
        <v>53</v>
      </c>
      <c r="K189" s="1" t="s">
        <v>54</v>
      </c>
      <c r="L189" s="1" t="s">
        <v>88</v>
      </c>
      <c r="M189" s="28">
        <v>40118</v>
      </c>
      <c r="N189" s="28">
        <v>41730</v>
      </c>
      <c r="O189" s="1" t="s">
        <v>56</v>
      </c>
      <c r="P189" s="1" t="s">
        <v>52</v>
      </c>
      <c r="Q189" s="1">
        <v>1</v>
      </c>
      <c r="R189" s="1" t="s">
        <v>57</v>
      </c>
      <c r="S189" s="3" t="s">
        <v>517</v>
      </c>
      <c r="T189" s="1" t="s">
        <v>59</v>
      </c>
      <c r="U189" s="1" t="s">
        <v>60</v>
      </c>
      <c r="V189" s="1" t="s">
        <v>91</v>
      </c>
      <c r="W189" s="8">
        <v>100</v>
      </c>
      <c r="X189" s="8">
        <v>69</v>
      </c>
      <c r="Y189" s="8">
        <v>31</v>
      </c>
      <c r="Z189" s="8" t="s">
        <v>518</v>
      </c>
      <c r="AA189" s="8">
        <v>59</v>
      </c>
      <c r="AC189" s="1" t="s">
        <v>103</v>
      </c>
      <c r="AF189" s="1" t="s">
        <v>93</v>
      </c>
      <c r="AO189" s="8">
        <v>25</v>
      </c>
      <c r="AP189" s="1" t="s">
        <v>289</v>
      </c>
      <c r="AQ189" s="1">
        <v>21</v>
      </c>
      <c r="AR189" s="1">
        <v>4</v>
      </c>
      <c r="AS189" s="1" t="s">
        <v>519</v>
      </c>
      <c r="AT189" s="1">
        <v>66</v>
      </c>
      <c r="BM189" s="1" t="s">
        <v>515</v>
      </c>
      <c r="BN189" s="39"/>
      <c r="BP189" s="1"/>
      <c r="BR189" s="1">
        <v>1.7000000000000001E-2</v>
      </c>
    </row>
    <row r="190" spans="1:70" ht="12.5" x14ac:dyDescent="0.25">
      <c r="A190" s="1" t="s">
        <v>498</v>
      </c>
      <c r="B190" s="1" t="s">
        <v>3695</v>
      </c>
      <c r="C190" s="1" t="s">
        <v>499</v>
      </c>
      <c r="D190" s="1" t="s">
        <v>500</v>
      </c>
      <c r="E190" s="1" t="s">
        <v>501</v>
      </c>
      <c r="F190" s="1" t="s">
        <v>49</v>
      </c>
      <c r="G190" s="1" t="s">
        <v>502</v>
      </c>
      <c r="H190" s="1" t="s">
        <v>86</v>
      </c>
      <c r="I190" s="1" t="s">
        <v>52</v>
      </c>
      <c r="J190" s="1" t="s">
        <v>53</v>
      </c>
      <c r="K190" s="1" t="s">
        <v>54</v>
      </c>
      <c r="L190" s="1" t="s">
        <v>88</v>
      </c>
      <c r="M190" s="28">
        <v>40118</v>
      </c>
      <c r="N190" s="28">
        <v>41730</v>
      </c>
      <c r="O190" s="1" t="s">
        <v>56</v>
      </c>
      <c r="P190" s="1" t="s">
        <v>52</v>
      </c>
      <c r="Q190" s="1">
        <v>1</v>
      </c>
      <c r="R190" s="1" t="s">
        <v>57</v>
      </c>
      <c r="S190" s="3" t="s">
        <v>520</v>
      </c>
      <c r="T190" s="1" t="s">
        <v>59</v>
      </c>
      <c r="U190" s="1" t="s">
        <v>60</v>
      </c>
      <c r="V190" s="1" t="s">
        <v>91</v>
      </c>
      <c r="W190" s="8">
        <v>100</v>
      </c>
      <c r="X190" s="8">
        <v>69</v>
      </c>
      <c r="Y190" s="8">
        <v>31</v>
      </c>
      <c r="Z190" s="8" t="s">
        <v>521</v>
      </c>
      <c r="AA190" s="8">
        <v>59</v>
      </c>
      <c r="AC190" s="1" t="s">
        <v>103</v>
      </c>
      <c r="AF190" s="1" t="s">
        <v>93</v>
      </c>
      <c r="AO190" s="8">
        <v>25</v>
      </c>
      <c r="AP190" s="1" t="s">
        <v>289</v>
      </c>
      <c r="AQ190" s="1">
        <v>21</v>
      </c>
      <c r="AR190" s="1">
        <v>4</v>
      </c>
      <c r="AS190" s="1" t="s">
        <v>522</v>
      </c>
      <c r="AT190" s="1">
        <v>66</v>
      </c>
      <c r="BM190" s="1" t="s">
        <v>515</v>
      </c>
      <c r="BN190" s="39"/>
      <c r="BP190" s="1"/>
      <c r="BR190" s="1" t="s">
        <v>105</v>
      </c>
    </row>
    <row r="191" spans="1:70" ht="12.5" x14ac:dyDescent="0.25">
      <c r="A191" s="1" t="s">
        <v>498</v>
      </c>
      <c r="B191" s="1" t="s">
        <v>3695</v>
      </c>
      <c r="C191" s="1" t="s">
        <v>499</v>
      </c>
      <c r="D191" s="1" t="s">
        <v>500</v>
      </c>
      <c r="E191" s="1" t="s">
        <v>501</v>
      </c>
      <c r="F191" s="1" t="s">
        <v>49</v>
      </c>
      <c r="G191" s="1" t="s">
        <v>502</v>
      </c>
      <c r="H191" s="1" t="s">
        <v>86</v>
      </c>
      <c r="I191" s="1" t="s">
        <v>52</v>
      </c>
      <c r="J191" s="1" t="s">
        <v>53</v>
      </c>
      <c r="K191" s="1" t="s">
        <v>54</v>
      </c>
      <c r="L191" s="1" t="s">
        <v>88</v>
      </c>
      <c r="M191" s="28">
        <v>40118</v>
      </c>
      <c r="N191" s="28">
        <v>41730</v>
      </c>
      <c r="O191" s="1" t="s">
        <v>56</v>
      </c>
      <c r="P191" s="1" t="s">
        <v>52</v>
      </c>
      <c r="Q191" s="1">
        <v>1</v>
      </c>
      <c r="R191" s="1" t="s">
        <v>57</v>
      </c>
      <c r="S191" s="3" t="s">
        <v>523</v>
      </c>
      <c r="T191" s="1" t="s">
        <v>59</v>
      </c>
      <c r="U191" s="1" t="s">
        <v>60</v>
      </c>
      <c r="V191" s="1" t="s">
        <v>91</v>
      </c>
      <c r="W191" s="8">
        <v>100</v>
      </c>
      <c r="X191" s="8">
        <v>69</v>
      </c>
      <c r="Y191" s="8">
        <v>31</v>
      </c>
      <c r="Z191" s="8" t="s">
        <v>524</v>
      </c>
      <c r="AA191" s="8">
        <v>59</v>
      </c>
      <c r="AC191" s="1" t="s">
        <v>103</v>
      </c>
      <c r="AF191" s="1" t="s">
        <v>93</v>
      </c>
      <c r="AO191" s="8">
        <v>25</v>
      </c>
      <c r="AP191" s="1" t="s">
        <v>289</v>
      </c>
      <c r="AQ191" s="1">
        <v>21</v>
      </c>
      <c r="AR191" s="1">
        <v>4</v>
      </c>
      <c r="AS191" s="1" t="s">
        <v>525</v>
      </c>
      <c r="AT191" s="1">
        <v>66</v>
      </c>
      <c r="BM191" s="1" t="s">
        <v>515</v>
      </c>
      <c r="BN191" s="39"/>
      <c r="BP191" s="1"/>
      <c r="BR191" s="1" t="s">
        <v>105</v>
      </c>
    </row>
    <row r="192" spans="1:70" ht="12.5" x14ac:dyDescent="0.25">
      <c r="A192" s="1" t="s">
        <v>498</v>
      </c>
      <c r="B192" s="1" t="s">
        <v>3695</v>
      </c>
      <c r="C192" s="1" t="s">
        <v>499</v>
      </c>
      <c r="D192" s="1" t="s">
        <v>500</v>
      </c>
      <c r="E192" s="1" t="s">
        <v>501</v>
      </c>
      <c r="F192" s="1" t="s">
        <v>49</v>
      </c>
      <c r="G192" s="1" t="s">
        <v>502</v>
      </c>
      <c r="H192" s="1" t="s">
        <v>86</v>
      </c>
      <c r="I192" s="1" t="s">
        <v>52</v>
      </c>
      <c r="J192" s="1" t="s">
        <v>53</v>
      </c>
      <c r="K192" s="1" t="s">
        <v>54</v>
      </c>
      <c r="L192" s="1" t="s">
        <v>88</v>
      </c>
      <c r="M192" s="28">
        <v>40118</v>
      </c>
      <c r="N192" s="28">
        <v>41730</v>
      </c>
      <c r="O192" s="1" t="s">
        <v>56</v>
      </c>
      <c r="P192" s="1" t="s">
        <v>52</v>
      </c>
      <c r="Q192" s="1">
        <v>1</v>
      </c>
      <c r="R192" s="1" t="s">
        <v>57</v>
      </c>
      <c r="S192" s="3" t="s">
        <v>526</v>
      </c>
      <c r="T192" s="1" t="s">
        <v>59</v>
      </c>
      <c r="U192" s="1" t="s">
        <v>60</v>
      </c>
      <c r="V192" s="1" t="s">
        <v>91</v>
      </c>
      <c r="W192" s="8">
        <v>100</v>
      </c>
      <c r="X192" s="8">
        <v>69</v>
      </c>
      <c r="Y192" s="8">
        <v>31</v>
      </c>
      <c r="Z192" s="8" t="s">
        <v>527</v>
      </c>
      <c r="AA192" s="8">
        <v>59</v>
      </c>
      <c r="AC192" s="1" t="s">
        <v>103</v>
      </c>
      <c r="AF192" s="1" t="s">
        <v>93</v>
      </c>
      <c r="AO192" s="8">
        <v>25</v>
      </c>
      <c r="AP192" s="1" t="s">
        <v>289</v>
      </c>
      <c r="AQ192" s="1">
        <v>21</v>
      </c>
      <c r="AR192" s="1">
        <v>4</v>
      </c>
      <c r="AS192" s="1" t="s">
        <v>528</v>
      </c>
      <c r="AT192" s="1">
        <v>66</v>
      </c>
      <c r="BM192" s="1" t="s">
        <v>515</v>
      </c>
      <c r="BN192" s="39"/>
      <c r="BP192" s="1"/>
      <c r="BR192" s="1" t="s">
        <v>105</v>
      </c>
    </row>
    <row r="193" spans="1:70" ht="12.5" x14ac:dyDescent="0.25">
      <c r="A193" s="1" t="s">
        <v>498</v>
      </c>
      <c r="B193" s="1" t="s">
        <v>3695</v>
      </c>
      <c r="C193" s="1" t="s">
        <v>499</v>
      </c>
      <c r="D193" s="1" t="s">
        <v>500</v>
      </c>
      <c r="E193" s="1" t="s">
        <v>501</v>
      </c>
      <c r="F193" s="1" t="s">
        <v>49</v>
      </c>
      <c r="G193" s="1" t="s">
        <v>502</v>
      </c>
      <c r="H193" s="1" t="s">
        <v>86</v>
      </c>
      <c r="I193" s="1" t="s">
        <v>52</v>
      </c>
      <c r="J193" s="1" t="s">
        <v>53</v>
      </c>
      <c r="K193" s="1" t="s">
        <v>54</v>
      </c>
      <c r="L193" s="1" t="s">
        <v>88</v>
      </c>
      <c r="M193" s="28">
        <v>40118</v>
      </c>
      <c r="N193" s="28">
        <v>41730</v>
      </c>
      <c r="O193" s="1" t="s">
        <v>56</v>
      </c>
      <c r="P193" s="1" t="s">
        <v>52</v>
      </c>
      <c r="Q193" s="1">
        <v>1</v>
      </c>
      <c r="R193" s="1" t="s">
        <v>57</v>
      </c>
      <c r="S193" s="3" t="s">
        <v>529</v>
      </c>
      <c r="T193" s="1" t="s">
        <v>59</v>
      </c>
      <c r="U193" s="1" t="s">
        <v>60</v>
      </c>
      <c r="V193" s="1" t="s">
        <v>91</v>
      </c>
      <c r="W193" s="8">
        <v>100</v>
      </c>
      <c r="X193" s="8">
        <v>69</v>
      </c>
      <c r="Y193" s="8">
        <v>31</v>
      </c>
      <c r="Z193" s="8" t="s">
        <v>530</v>
      </c>
      <c r="AA193" s="8">
        <v>59</v>
      </c>
      <c r="AC193" s="1" t="s">
        <v>103</v>
      </c>
      <c r="AF193" s="1" t="s">
        <v>93</v>
      </c>
      <c r="AO193" s="8">
        <v>25</v>
      </c>
      <c r="AP193" s="1" t="s">
        <v>289</v>
      </c>
      <c r="AQ193" s="1">
        <v>21</v>
      </c>
      <c r="AR193" s="1">
        <v>4</v>
      </c>
      <c r="AS193" s="1" t="s">
        <v>531</v>
      </c>
      <c r="AT193" s="1">
        <v>66</v>
      </c>
      <c r="BM193" s="1" t="s">
        <v>515</v>
      </c>
      <c r="BN193" s="39"/>
      <c r="BP193" s="1"/>
      <c r="BR193" s="1" t="s">
        <v>105</v>
      </c>
    </row>
    <row r="194" spans="1:70" ht="12.5" x14ac:dyDescent="0.25">
      <c r="A194" s="1" t="s">
        <v>498</v>
      </c>
      <c r="B194" s="1" t="s">
        <v>3695</v>
      </c>
      <c r="C194" s="1" t="s">
        <v>499</v>
      </c>
      <c r="D194" s="1" t="s">
        <v>500</v>
      </c>
      <c r="E194" s="1" t="s">
        <v>501</v>
      </c>
      <c r="F194" s="1" t="s">
        <v>49</v>
      </c>
      <c r="G194" s="1" t="s">
        <v>502</v>
      </c>
      <c r="H194" s="1" t="s">
        <v>86</v>
      </c>
      <c r="I194" s="1" t="s">
        <v>52</v>
      </c>
      <c r="J194" s="1" t="s">
        <v>53</v>
      </c>
      <c r="K194" s="1" t="s">
        <v>54</v>
      </c>
      <c r="L194" s="1" t="s">
        <v>88</v>
      </c>
      <c r="M194" s="28">
        <v>40118</v>
      </c>
      <c r="N194" s="28">
        <v>41730</v>
      </c>
      <c r="O194" s="1" t="s">
        <v>56</v>
      </c>
      <c r="P194" s="1" t="s">
        <v>52</v>
      </c>
      <c r="Q194" s="1">
        <v>4</v>
      </c>
      <c r="R194" s="1" t="s">
        <v>106</v>
      </c>
      <c r="S194" s="1" t="s">
        <v>532</v>
      </c>
      <c r="T194" s="1" t="s">
        <v>90</v>
      </c>
      <c r="U194" s="1" t="s">
        <v>60</v>
      </c>
      <c r="V194" s="1" t="s">
        <v>91</v>
      </c>
      <c r="W194" s="8">
        <v>100</v>
      </c>
      <c r="X194" s="8">
        <v>69</v>
      </c>
      <c r="Y194" s="8">
        <v>31</v>
      </c>
      <c r="Z194" s="8" t="s">
        <v>533</v>
      </c>
      <c r="AA194" s="8">
        <v>59</v>
      </c>
      <c r="AC194" s="1" t="s">
        <v>103</v>
      </c>
      <c r="AF194" s="1" t="s">
        <v>93</v>
      </c>
      <c r="AO194" s="8">
        <v>25</v>
      </c>
      <c r="AP194" s="1" t="s">
        <v>289</v>
      </c>
      <c r="AQ194" s="1">
        <v>21</v>
      </c>
      <c r="AR194" s="1">
        <v>4</v>
      </c>
      <c r="AS194" s="1" t="s">
        <v>534</v>
      </c>
      <c r="AT194" s="1">
        <v>66</v>
      </c>
      <c r="BM194" s="1" t="s">
        <v>95</v>
      </c>
      <c r="BN194" s="39">
        <v>0.92</v>
      </c>
      <c r="BO194" s="39">
        <v>0.79</v>
      </c>
      <c r="BP194" s="1">
        <v>0.93</v>
      </c>
    </row>
    <row r="195" spans="1:70" ht="12.5" x14ac:dyDescent="0.25">
      <c r="A195" s="1" t="s">
        <v>535</v>
      </c>
      <c r="B195" s="1" t="s">
        <v>3696</v>
      </c>
      <c r="C195" s="1" t="s">
        <v>536</v>
      </c>
      <c r="D195" s="1" t="s">
        <v>537</v>
      </c>
      <c r="E195" s="1" t="s">
        <v>538</v>
      </c>
      <c r="F195" s="1" t="s">
        <v>539</v>
      </c>
      <c r="G195" s="1" t="s">
        <v>540</v>
      </c>
      <c r="H195" s="1" t="s">
        <v>51</v>
      </c>
      <c r="I195" s="1" t="s">
        <v>52</v>
      </c>
      <c r="J195" s="1" t="s">
        <v>53</v>
      </c>
      <c r="K195" s="1" t="s">
        <v>54</v>
      </c>
      <c r="L195" s="1" t="s">
        <v>88</v>
      </c>
      <c r="M195" s="28">
        <v>41609</v>
      </c>
      <c r="N195" s="28">
        <v>42005</v>
      </c>
      <c r="O195" s="1" t="s">
        <v>56</v>
      </c>
      <c r="P195" s="1" t="s">
        <v>60</v>
      </c>
      <c r="Q195" s="1">
        <v>1</v>
      </c>
      <c r="R195" s="1" t="s">
        <v>57</v>
      </c>
      <c r="S195" s="3" t="s">
        <v>541</v>
      </c>
      <c r="T195" s="1" t="s">
        <v>59</v>
      </c>
      <c r="U195" s="1" t="s">
        <v>60</v>
      </c>
      <c r="V195" s="1" t="s">
        <v>61</v>
      </c>
      <c r="W195" s="8">
        <v>15</v>
      </c>
      <c r="X195" s="8">
        <v>5</v>
      </c>
      <c r="Y195" s="8">
        <v>10</v>
      </c>
      <c r="AB195" s="8">
        <v>68.3</v>
      </c>
      <c r="AC195" s="1" t="s">
        <v>132</v>
      </c>
      <c r="AD195" s="1" t="s">
        <v>60</v>
      </c>
      <c r="AE195" s="1" t="s">
        <v>542</v>
      </c>
      <c r="AF195" s="1" t="s">
        <v>93</v>
      </c>
      <c r="AH195" s="1">
        <v>30</v>
      </c>
      <c r="AI195" s="1">
        <v>14</v>
      </c>
      <c r="AJ195" s="1">
        <v>16</v>
      </c>
      <c r="AM195" s="1">
        <v>61.15</v>
      </c>
      <c r="AN195" s="1" t="s">
        <v>543</v>
      </c>
      <c r="AO195" s="1"/>
      <c r="BE195" s="1"/>
      <c r="BM195" s="1" t="s">
        <v>544</v>
      </c>
      <c r="BN195" s="39">
        <v>0.84619999999999995</v>
      </c>
      <c r="BO195" s="39">
        <v>0.875</v>
      </c>
      <c r="BP195" s="1">
        <v>0.85599999999999998</v>
      </c>
      <c r="BR195" s="1" t="s">
        <v>96</v>
      </c>
    </row>
    <row r="196" spans="1:70" ht="12.5" x14ac:dyDescent="0.25">
      <c r="A196" s="1" t="s">
        <v>545</v>
      </c>
      <c r="B196" s="1" t="s">
        <v>3697</v>
      </c>
      <c r="C196" s="1" t="s">
        <v>546</v>
      </c>
      <c r="D196" s="1" t="s">
        <v>547</v>
      </c>
      <c r="E196" s="1" t="s">
        <v>548</v>
      </c>
      <c r="F196" s="1" t="s">
        <v>139</v>
      </c>
      <c r="G196" s="1" t="s">
        <v>549</v>
      </c>
      <c r="H196" s="1" t="s">
        <v>51</v>
      </c>
      <c r="I196" s="1" t="s">
        <v>52</v>
      </c>
      <c r="J196" s="1" t="s">
        <v>53</v>
      </c>
      <c r="K196" s="1" t="s">
        <v>54</v>
      </c>
      <c r="L196" s="1" t="s">
        <v>88</v>
      </c>
      <c r="M196" s="27"/>
      <c r="N196" s="27"/>
      <c r="O196" s="1" t="s">
        <v>56</v>
      </c>
      <c r="P196" s="1" t="s">
        <v>52</v>
      </c>
      <c r="Q196" s="1">
        <v>1</v>
      </c>
      <c r="R196" s="1" t="s">
        <v>57</v>
      </c>
      <c r="S196" s="3" t="s">
        <v>550</v>
      </c>
      <c r="T196" s="1" t="s">
        <v>59</v>
      </c>
      <c r="U196" s="1" t="s">
        <v>60</v>
      </c>
      <c r="V196" s="1" t="s">
        <v>61</v>
      </c>
      <c r="W196" s="8">
        <v>20</v>
      </c>
      <c r="X196" s="8">
        <v>11</v>
      </c>
      <c r="Y196" s="8">
        <v>9</v>
      </c>
      <c r="AA196" s="8">
        <v>70</v>
      </c>
      <c r="AD196" s="1" t="s">
        <v>60</v>
      </c>
      <c r="AE196" s="1" t="s">
        <v>551</v>
      </c>
      <c r="AF196" s="1" t="s">
        <v>60</v>
      </c>
      <c r="AH196" s="1">
        <v>23</v>
      </c>
      <c r="AN196" s="1" t="s">
        <v>552</v>
      </c>
      <c r="AO196" s="1"/>
      <c r="BE196" s="1"/>
      <c r="BM196" s="1" t="s">
        <v>553</v>
      </c>
      <c r="BN196" s="39"/>
      <c r="BP196" s="1">
        <v>1</v>
      </c>
      <c r="BR196" s="1" t="s">
        <v>96</v>
      </c>
    </row>
    <row r="197" spans="1:70" ht="12.5" x14ac:dyDescent="0.25">
      <c r="A197" s="1" t="s">
        <v>545</v>
      </c>
      <c r="B197" s="1" t="s">
        <v>3697</v>
      </c>
      <c r="C197" s="1" t="s">
        <v>546</v>
      </c>
      <c r="D197" s="1" t="s">
        <v>547</v>
      </c>
      <c r="E197" s="1" t="s">
        <v>548</v>
      </c>
      <c r="F197" s="1" t="s">
        <v>139</v>
      </c>
      <c r="G197" s="1" t="s">
        <v>554</v>
      </c>
      <c r="H197" s="1" t="s">
        <v>51</v>
      </c>
      <c r="I197" s="1" t="s">
        <v>52</v>
      </c>
      <c r="J197" s="1" t="s">
        <v>53</v>
      </c>
      <c r="K197" s="1" t="s">
        <v>54</v>
      </c>
      <c r="L197" s="1" t="s">
        <v>88</v>
      </c>
      <c r="M197" s="27"/>
      <c r="N197" s="27"/>
      <c r="O197" s="1" t="s">
        <v>56</v>
      </c>
      <c r="P197" s="1" t="s">
        <v>52</v>
      </c>
      <c r="Q197" s="1">
        <v>1</v>
      </c>
      <c r="R197" s="1" t="s">
        <v>57</v>
      </c>
      <c r="S197" s="3" t="s">
        <v>555</v>
      </c>
      <c r="T197" s="1" t="s">
        <v>59</v>
      </c>
      <c r="U197" s="1" t="s">
        <v>60</v>
      </c>
      <c r="V197" s="1" t="s">
        <v>61</v>
      </c>
      <c r="W197" s="8">
        <v>20</v>
      </c>
      <c r="X197" s="8">
        <v>11</v>
      </c>
      <c r="Y197" s="8">
        <v>9</v>
      </c>
      <c r="AA197" s="8">
        <v>70</v>
      </c>
      <c r="AD197" s="1" t="s">
        <v>60</v>
      </c>
      <c r="AE197" s="1" t="s">
        <v>551</v>
      </c>
      <c r="AF197" s="1" t="s">
        <v>60</v>
      </c>
      <c r="AH197" s="1">
        <v>23</v>
      </c>
      <c r="AN197" s="1" t="s">
        <v>552</v>
      </c>
      <c r="AO197" s="1"/>
      <c r="BE197" s="1"/>
      <c r="BM197" s="1" t="s">
        <v>553</v>
      </c>
      <c r="BN197" s="39"/>
      <c r="BP197" s="1">
        <v>1</v>
      </c>
      <c r="BR197" s="1" t="s">
        <v>96</v>
      </c>
    </row>
    <row r="198" spans="1:70" ht="12.5" x14ac:dyDescent="0.25">
      <c r="A198" s="1" t="s">
        <v>556</v>
      </c>
      <c r="B198" s="1" t="s">
        <v>3698</v>
      </c>
      <c r="C198" s="1" t="s">
        <v>557</v>
      </c>
      <c r="D198" s="1" t="s">
        <v>558</v>
      </c>
      <c r="E198" s="1" t="s">
        <v>559</v>
      </c>
      <c r="F198" s="1" t="s">
        <v>560</v>
      </c>
      <c r="G198" s="1" t="s">
        <v>561</v>
      </c>
      <c r="H198" s="1" t="s">
        <v>562</v>
      </c>
      <c r="I198" s="1" t="s">
        <v>52</v>
      </c>
      <c r="J198" s="1" t="s">
        <v>53</v>
      </c>
      <c r="K198" s="1" t="s">
        <v>54</v>
      </c>
      <c r="L198" s="1" t="s">
        <v>55</v>
      </c>
      <c r="M198" s="27"/>
      <c r="N198" s="27"/>
      <c r="O198" s="1" t="s">
        <v>56</v>
      </c>
      <c r="P198" s="1" t="s">
        <v>52</v>
      </c>
      <c r="Q198" s="1">
        <v>29</v>
      </c>
      <c r="R198" s="1" t="s">
        <v>57</v>
      </c>
      <c r="S198" s="1" t="s">
        <v>563</v>
      </c>
      <c r="T198" s="1" t="s">
        <v>90</v>
      </c>
      <c r="U198" s="1" t="s">
        <v>60</v>
      </c>
      <c r="V198" s="1" t="s">
        <v>61</v>
      </c>
      <c r="W198" s="8">
        <v>148</v>
      </c>
      <c r="X198" s="8">
        <v>84</v>
      </c>
      <c r="Y198" s="8">
        <v>64</v>
      </c>
      <c r="Z198" s="8" t="s">
        <v>564</v>
      </c>
      <c r="AC198" s="1" t="s">
        <v>132</v>
      </c>
      <c r="AD198" s="1" t="s">
        <v>60</v>
      </c>
      <c r="AE198" s="1" t="s">
        <v>565</v>
      </c>
      <c r="AF198" s="1" t="s">
        <v>60</v>
      </c>
      <c r="AH198" s="1">
        <v>888</v>
      </c>
      <c r="AI198" s="1">
        <v>512</v>
      </c>
      <c r="AJ198" s="1">
        <v>376</v>
      </c>
      <c r="AK198" s="1" t="s">
        <v>566</v>
      </c>
      <c r="AL198" s="1">
        <v>68</v>
      </c>
      <c r="AO198" s="1"/>
      <c r="BE198" s="1"/>
      <c r="BM198" s="1" t="s">
        <v>95</v>
      </c>
      <c r="BN198" s="39">
        <v>0.94</v>
      </c>
      <c r="BO198" s="39">
        <v>0.95</v>
      </c>
      <c r="BP198" s="1">
        <v>0.96</v>
      </c>
    </row>
    <row r="199" spans="1:70" ht="12.5" x14ac:dyDescent="0.25">
      <c r="A199" s="1" t="s">
        <v>556</v>
      </c>
      <c r="B199" s="1" t="s">
        <v>3698</v>
      </c>
      <c r="C199" s="1" t="s">
        <v>557</v>
      </c>
      <c r="D199" s="1" t="s">
        <v>558</v>
      </c>
      <c r="E199" s="1" t="s">
        <v>559</v>
      </c>
      <c r="F199" s="1" t="s">
        <v>560</v>
      </c>
      <c r="G199" s="1" t="s">
        <v>561</v>
      </c>
      <c r="H199" s="1" t="s">
        <v>562</v>
      </c>
      <c r="I199" s="1" t="s">
        <v>52</v>
      </c>
      <c r="J199" s="1" t="s">
        <v>53</v>
      </c>
      <c r="K199" s="1" t="s">
        <v>54</v>
      </c>
      <c r="L199" s="1" t="s">
        <v>55</v>
      </c>
      <c r="M199" s="27"/>
      <c r="N199" s="27"/>
      <c r="O199" s="1" t="s">
        <v>56</v>
      </c>
      <c r="P199" s="1" t="s">
        <v>52</v>
      </c>
      <c r="Q199" s="1">
        <v>29</v>
      </c>
      <c r="R199" s="1" t="s">
        <v>57</v>
      </c>
      <c r="S199" s="1" t="s">
        <v>563</v>
      </c>
      <c r="T199" s="1" t="s">
        <v>90</v>
      </c>
      <c r="U199" s="1" t="s">
        <v>60</v>
      </c>
      <c r="V199" s="1" t="s">
        <v>61</v>
      </c>
      <c r="W199" s="8">
        <v>295</v>
      </c>
      <c r="X199" s="8">
        <v>169</v>
      </c>
      <c r="Y199" s="8">
        <v>126</v>
      </c>
      <c r="Z199" s="8" t="s">
        <v>567</v>
      </c>
      <c r="AC199" s="1" t="s">
        <v>132</v>
      </c>
      <c r="AD199" s="1" t="s">
        <v>60</v>
      </c>
      <c r="AE199" s="1" t="s">
        <v>568</v>
      </c>
      <c r="AF199" s="1" t="s">
        <v>60</v>
      </c>
      <c r="AH199" s="1">
        <v>888</v>
      </c>
      <c r="AI199" s="1">
        <v>512</v>
      </c>
      <c r="AJ199" s="1">
        <v>376</v>
      </c>
      <c r="AK199" s="1" t="s">
        <v>569</v>
      </c>
      <c r="AL199" s="1">
        <v>68</v>
      </c>
      <c r="AO199" s="1"/>
      <c r="BE199" s="1"/>
      <c r="BM199" s="1" t="s">
        <v>95</v>
      </c>
      <c r="BN199" s="39"/>
      <c r="BP199" s="1">
        <v>0.98</v>
      </c>
    </row>
    <row r="200" spans="1:70" ht="12.5" x14ac:dyDescent="0.25">
      <c r="A200" s="1" t="s">
        <v>556</v>
      </c>
      <c r="B200" s="1" t="s">
        <v>3698</v>
      </c>
      <c r="C200" s="1" t="s">
        <v>557</v>
      </c>
      <c r="D200" s="1" t="s">
        <v>558</v>
      </c>
      <c r="E200" s="1" t="s">
        <v>559</v>
      </c>
      <c r="F200" s="1" t="s">
        <v>560</v>
      </c>
      <c r="G200" s="1" t="s">
        <v>561</v>
      </c>
      <c r="H200" s="1" t="s">
        <v>562</v>
      </c>
      <c r="I200" s="1" t="s">
        <v>52</v>
      </c>
      <c r="J200" s="1" t="s">
        <v>53</v>
      </c>
      <c r="K200" s="1" t="s">
        <v>54</v>
      </c>
      <c r="L200" s="1" t="s">
        <v>55</v>
      </c>
      <c r="M200" s="27"/>
      <c r="N200" s="27"/>
      <c r="O200" s="1" t="s">
        <v>56</v>
      </c>
      <c r="P200" s="1" t="s">
        <v>52</v>
      </c>
      <c r="Q200" s="1">
        <v>29</v>
      </c>
      <c r="R200" s="1" t="s">
        <v>57</v>
      </c>
      <c r="S200" s="1" t="s">
        <v>563</v>
      </c>
      <c r="T200" s="1" t="s">
        <v>90</v>
      </c>
      <c r="U200" s="1" t="s">
        <v>60</v>
      </c>
      <c r="V200" s="1" t="s">
        <v>61</v>
      </c>
      <c r="W200" s="8">
        <v>90</v>
      </c>
      <c r="X200" s="8">
        <v>50</v>
      </c>
      <c r="Y200" s="8">
        <v>40</v>
      </c>
      <c r="Z200" s="8" t="s">
        <v>570</v>
      </c>
      <c r="AC200" s="1" t="s">
        <v>571</v>
      </c>
      <c r="AD200" s="1" t="s">
        <v>60</v>
      </c>
      <c r="AE200" s="1" t="s">
        <v>572</v>
      </c>
      <c r="AF200" s="1" t="s">
        <v>60</v>
      </c>
      <c r="AH200" s="1">
        <v>219</v>
      </c>
      <c r="AI200" s="1">
        <v>115</v>
      </c>
      <c r="AJ200" s="1">
        <v>104</v>
      </c>
      <c r="AK200" s="1" t="s">
        <v>573</v>
      </c>
      <c r="AL200" s="1">
        <v>63</v>
      </c>
      <c r="AO200" s="1"/>
      <c r="BE200" s="1"/>
      <c r="BM200" s="1" t="s">
        <v>95</v>
      </c>
      <c r="BN200" s="39">
        <v>0.95</v>
      </c>
      <c r="BO200" s="39">
        <v>0.93</v>
      </c>
      <c r="BP200" s="1">
        <v>0.96299999999999997</v>
      </c>
    </row>
    <row r="201" spans="1:70" ht="12.5" x14ac:dyDescent="0.25">
      <c r="A201" s="1" t="s">
        <v>556</v>
      </c>
      <c r="B201" s="1" t="s">
        <v>3698</v>
      </c>
      <c r="C201" s="1" t="s">
        <v>557</v>
      </c>
      <c r="D201" s="1" t="s">
        <v>558</v>
      </c>
      <c r="E201" s="1" t="s">
        <v>559</v>
      </c>
      <c r="F201" s="1" t="s">
        <v>560</v>
      </c>
      <c r="G201" s="1" t="s">
        <v>561</v>
      </c>
      <c r="H201" s="1" t="s">
        <v>562</v>
      </c>
      <c r="I201" s="1" t="s">
        <v>52</v>
      </c>
      <c r="J201" s="1" t="s">
        <v>53</v>
      </c>
      <c r="K201" s="1" t="s">
        <v>54</v>
      </c>
      <c r="L201" s="1" t="s">
        <v>55</v>
      </c>
      <c r="M201" s="27"/>
      <c r="N201" s="27"/>
      <c r="O201" s="1" t="s">
        <v>56</v>
      </c>
      <c r="P201" s="1" t="s">
        <v>52</v>
      </c>
      <c r="Q201" s="1">
        <v>29</v>
      </c>
      <c r="R201" s="1" t="s">
        <v>57</v>
      </c>
      <c r="S201" s="1" t="s">
        <v>563</v>
      </c>
      <c r="T201" s="1" t="s">
        <v>90</v>
      </c>
      <c r="U201" s="1" t="s">
        <v>60</v>
      </c>
      <c r="V201" s="1" t="s">
        <v>61</v>
      </c>
      <c r="W201" s="8">
        <v>53</v>
      </c>
      <c r="X201" s="8">
        <v>31</v>
      </c>
      <c r="Y201" s="8">
        <v>22</v>
      </c>
      <c r="Z201" s="8" t="s">
        <v>574</v>
      </c>
      <c r="AC201" s="1" t="s">
        <v>571</v>
      </c>
      <c r="AD201" s="1" t="s">
        <v>60</v>
      </c>
      <c r="AE201" s="1" t="s">
        <v>575</v>
      </c>
      <c r="AF201" s="1" t="s">
        <v>60</v>
      </c>
      <c r="AH201" s="1">
        <v>219</v>
      </c>
      <c r="AI201" s="1">
        <v>115</v>
      </c>
      <c r="AJ201" s="1">
        <v>104</v>
      </c>
      <c r="AK201" s="1" t="s">
        <v>576</v>
      </c>
      <c r="AL201" s="1">
        <v>63</v>
      </c>
      <c r="AO201" s="1"/>
      <c r="BE201" s="1"/>
      <c r="BM201" s="1" t="s">
        <v>95</v>
      </c>
      <c r="BN201" s="39"/>
      <c r="BP201" s="1">
        <v>0.97</v>
      </c>
    </row>
    <row r="202" spans="1:70" ht="12.5" x14ac:dyDescent="0.25">
      <c r="A202" s="1" t="s">
        <v>577</v>
      </c>
      <c r="B202" s="1" t="s">
        <v>3699</v>
      </c>
      <c r="C202" s="1" t="s">
        <v>578</v>
      </c>
      <c r="D202" s="1" t="s">
        <v>127</v>
      </c>
      <c r="E202" s="1" t="s">
        <v>579</v>
      </c>
      <c r="F202" s="1" t="s">
        <v>84</v>
      </c>
      <c r="G202" s="1" t="s">
        <v>580</v>
      </c>
      <c r="H202" s="1" t="s">
        <v>51</v>
      </c>
      <c r="I202" s="1" t="s">
        <v>86</v>
      </c>
      <c r="J202" s="1" t="s">
        <v>53</v>
      </c>
      <c r="K202" s="1" t="s">
        <v>54</v>
      </c>
      <c r="L202" s="1" t="s">
        <v>581</v>
      </c>
      <c r="M202" s="27"/>
      <c r="N202" s="27"/>
      <c r="O202" s="1" t="s">
        <v>56</v>
      </c>
      <c r="P202" s="1" t="s">
        <v>52</v>
      </c>
      <c r="Q202" s="1">
        <v>1</v>
      </c>
      <c r="R202" s="1" t="s">
        <v>57</v>
      </c>
      <c r="S202" s="3" t="s">
        <v>582</v>
      </c>
      <c r="T202" s="1" t="s">
        <v>59</v>
      </c>
      <c r="U202" s="1" t="s">
        <v>60</v>
      </c>
      <c r="V202" s="1" t="s">
        <v>91</v>
      </c>
      <c r="W202" s="8">
        <v>26</v>
      </c>
      <c r="X202" s="8">
        <v>11</v>
      </c>
      <c r="Y202" s="8">
        <v>15</v>
      </c>
      <c r="Z202" s="8" t="s">
        <v>583</v>
      </c>
      <c r="AB202" s="8">
        <v>60</v>
      </c>
      <c r="AD202" s="1" t="s">
        <v>60</v>
      </c>
      <c r="AE202" s="1" t="s">
        <v>584</v>
      </c>
      <c r="AF202" s="1" t="s">
        <v>60</v>
      </c>
      <c r="AO202" s="8">
        <v>25</v>
      </c>
      <c r="AP202" s="1" t="s">
        <v>458</v>
      </c>
      <c r="AQ202" s="1">
        <v>14</v>
      </c>
      <c r="AR202" s="1">
        <v>11</v>
      </c>
      <c r="AS202" s="1" t="s">
        <v>585</v>
      </c>
      <c r="AU202" s="1">
        <v>58</v>
      </c>
      <c r="BM202" s="1" t="s">
        <v>553</v>
      </c>
      <c r="BN202" s="39"/>
      <c r="BP202" s="1">
        <v>0.75</v>
      </c>
      <c r="BR202" s="1" t="s">
        <v>66</v>
      </c>
    </row>
    <row r="203" spans="1:70" ht="12.5" x14ac:dyDescent="0.25">
      <c r="A203" s="1" t="s">
        <v>577</v>
      </c>
      <c r="B203" s="1" t="s">
        <v>3699</v>
      </c>
      <c r="C203" s="1" t="s">
        <v>578</v>
      </c>
      <c r="D203" s="1" t="s">
        <v>127</v>
      </c>
      <c r="E203" s="1" t="s">
        <v>579</v>
      </c>
      <c r="F203" s="1" t="s">
        <v>84</v>
      </c>
      <c r="G203" s="1" t="s">
        <v>580</v>
      </c>
      <c r="H203" s="1" t="s">
        <v>51</v>
      </c>
      <c r="I203" s="1" t="s">
        <v>86</v>
      </c>
      <c r="J203" s="1" t="s">
        <v>53</v>
      </c>
      <c r="K203" s="1" t="s">
        <v>54</v>
      </c>
      <c r="L203" s="1" t="s">
        <v>581</v>
      </c>
      <c r="M203" s="27"/>
      <c r="N203" s="27"/>
      <c r="O203" s="1" t="s">
        <v>56</v>
      </c>
      <c r="P203" s="1" t="s">
        <v>52</v>
      </c>
      <c r="Q203" s="1">
        <v>1</v>
      </c>
      <c r="R203" s="1" t="s">
        <v>57</v>
      </c>
      <c r="S203" s="3" t="s">
        <v>582</v>
      </c>
      <c r="T203" s="1" t="s">
        <v>59</v>
      </c>
      <c r="U203" s="1" t="s">
        <v>60</v>
      </c>
      <c r="V203" s="1" t="s">
        <v>61</v>
      </c>
      <c r="W203" s="8">
        <v>26</v>
      </c>
      <c r="X203" s="8">
        <v>11</v>
      </c>
      <c r="Y203" s="8">
        <v>15</v>
      </c>
      <c r="Z203" s="8" t="s">
        <v>586</v>
      </c>
      <c r="AB203" s="8">
        <v>60</v>
      </c>
      <c r="AD203" s="1" t="s">
        <v>60</v>
      </c>
      <c r="AE203" s="1" t="s">
        <v>587</v>
      </c>
      <c r="AF203" s="1" t="s">
        <v>60</v>
      </c>
      <c r="AH203" s="1">
        <v>27</v>
      </c>
      <c r="AI203" s="1">
        <v>12</v>
      </c>
      <c r="AJ203" s="1">
        <v>15</v>
      </c>
      <c r="AK203" s="1" t="s">
        <v>588</v>
      </c>
      <c r="AM203" s="1">
        <v>60</v>
      </c>
      <c r="AO203" s="1"/>
      <c r="BE203" s="1"/>
      <c r="BM203" s="1" t="s">
        <v>553</v>
      </c>
      <c r="BN203" s="39"/>
      <c r="BP203" s="1">
        <v>0.71</v>
      </c>
      <c r="BR203" s="1" t="s">
        <v>66</v>
      </c>
    </row>
    <row r="204" spans="1:70" ht="12.5" x14ac:dyDescent="0.25">
      <c r="A204" s="1" t="s">
        <v>577</v>
      </c>
      <c r="B204" s="1" t="s">
        <v>3699</v>
      </c>
      <c r="C204" s="1" t="s">
        <v>578</v>
      </c>
      <c r="D204" s="1" t="s">
        <v>127</v>
      </c>
      <c r="E204" s="1" t="s">
        <v>579</v>
      </c>
      <c r="F204" s="1" t="s">
        <v>84</v>
      </c>
      <c r="G204" s="1" t="s">
        <v>580</v>
      </c>
      <c r="H204" s="1" t="s">
        <v>51</v>
      </c>
      <c r="I204" s="1" t="s">
        <v>86</v>
      </c>
      <c r="J204" s="1" t="s">
        <v>53</v>
      </c>
      <c r="K204" s="1" t="s">
        <v>54</v>
      </c>
      <c r="L204" s="1" t="s">
        <v>581</v>
      </c>
      <c r="M204" s="27"/>
      <c r="N204" s="27"/>
      <c r="O204" s="1" t="s">
        <v>56</v>
      </c>
      <c r="P204" s="1" t="s">
        <v>52</v>
      </c>
      <c r="Q204" s="1">
        <v>3</v>
      </c>
      <c r="R204" s="1" t="s">
        <v>57</v>
      </c>
      <c r="S204" s="1" t="s">
        <v>589</v>
      </c>
      <c r="T204" s="1" t="s">
        <v>90</v>
      </c>
      <c r="U204" s="1" t="s">
        <v>60</v>
      </c>
      <c r="V204" s="1" t="s">
        <v>91</v>
      </c>
      <c r="W204" s="8">
        <v>26</v>
      </c>
      <c r="X204" s="8">
        <v>11</v>
      </c>
      <c r="Y204" s="8">
        <v>15</v>
      </c>
      <c r="Z204" s="8" t="s">
        <v>268</v>
      </c>
      <c r="AB204" s="8">
        <v>60</v>
      </c>
      <c r="AD204" s="1" t="s">
        <v>60</v>
      </c>
      <c r="AE204" s="1" t="s">
        <v>590</v>
      </c>
      <c r="AF204" s="1" t="s">
        <v>60</v>
      </c>
      <c r="AO204" s="8">
        <v>25</v>
      </c>
      <c r="AP204" s="1" t="s">
        <v>458</v>
      </c>
      <c r="AQ204" s="1">
        <v>14</v>
      </c>
      <c r="AR204" s="1">
        <v>11</v>
      </c>
      <c r="AS204" s="1" t="s">
        <v>585</v>
      </c>
      <c r="AU204" s="1">
        <v>58</v>
      </c>
      <c r="BM204" s="1" t="s">
        <v>553</v>
      </c>
      <c r="BN204" s="39"/>
      <c r="BP204" s="1">
        <v>0.9</v>
      </c>
    </row>
    <row r="205" spans="1:70" ht="12.5" x14ac:dyDescent="0.25">
      <c r="A205" s="1" t="s">
        <v>577</v>
      </c>
      <c r="B205" s="1" t="s">
        <v>3699</v>
      </c>
      <c r="C205" s="1" t="s">
        <v>578</v>
      </c>
      <c r="D205" s="1" t="s">
        <v>127</v>
      </c>
      <c r="E205" s="1" t="s">
        <v>579</v>
      </c>
      <c r="F205" s="1" t="s">
        <v>84</v>
      </c>
      <c r="G205" s="1" t="s">
        <v>580</v>
      </c>
      <c r="H205" s="1" t="s">
        <v>51</v>
      </c>
      <c r="I205" s="1" t="s">
        <v>86</v>
      </c>
      <c r="J205" s="1" t="s">
        <v>53</v>
      </c>
      <c r="K205" s="1" t="s">
        <v>54</v>
      </c>
      <c r="L205" s="1" t="s">
        <v>581</v>
      </c>
      <c r="M205" s="27"/>
      <c r="N205" s="27"/>
      <c r="O205" s="1" t="s">
        <v>56</v>
      </c>
      <c r="P205" s="1" t="s">
        <v>52</v>
      </c>
      <c r="Q205" s="1">
        <v>3</v>
      </c>
      <c r="R205" s="1" t="s">
        <v>57</v>
      </c>
      <c r="S205" s="1" t="s">
        <v>589</v>
      </c>
      <c r="T205" s="1" t="s">
        <v>90</v>
      </c>
      <c r="U205" s="1" t="s">
        <v>60</v>
      </c>
      <c r="V205" s="1" t="s">
        <v>61</v>
      </c>
      <c r="W205" s="8">
        <v>26</v>
      </c>
      <c r="X205" s="8">
        <v>11</v>
      </c>
      <c r="Y205" s="8">
        <v>15</v>
      </c>
      <c r="Z205" s="8" t="s">
        <v>591</v>
      </c>
      <c r="AB205" s="8">
        <v>60</v>
      </c>
      <c r="AD205" s="1" t="s">
        <v>60</v>
      </c>
      <c r="AE205" s="1" t="s">
        <v>592</v>
      </c>
      <c r="AF205" s="1" t="s">
        <v>60</v>
      </c>
      <c r="AH205" s="1">
        <v>27</v>
      </c>
      <c r="AI205" s="1">
        <v>12</v>
      </c>
      <c r="AJ205" s="1">
        <v>15</v>
      </c>
      <c r="AK205" s="1" t="s">
        <v>588</v>
      </c>
      <c r="AM205" s="1">
        <v>60</v>
      </c>
      <c r="AO205" s="1"/>
      <c r="BE205" s="1"/>
      <c r="BM205" s="1" t="s">
        <v>553</v>
      </c>
      <c r="BN205" s="39"/>
      <c r="BP205" s="1">
        <v>0.98</v>
      </c>
    </row>
    <row r="206" spans="1:70" ht="12.5" x14ac:dyDescent="0.25">
      <c r="A206" s="1" t="s">
        <v>577</v>
      </c>
      <c r="B206" s="1" t="s">
        <v>3699</v>
      </c>
      <c r="C206" s="1" t="s">
        <v>578</v>
      </c>
      <c r="D206" s="1" t="s">
        <v>127</v>
      </c>
      <c r="E206" s="1" t="s">
        <v>579</v>
      </c>
      <c r="F206" s="1" t="s">
        <v>84</v>
      </c>
      <c r="G206" s="1" t="s">
        <v>580</v>
      </c>
      <c r="H206" s="1" t="s">
        <v>51</v>
      </c>
      <c r="I206" s="1" t="s">
        <v>86</v>
      </c>
      <c r="J206" s="1" t="s">
        <v>53</v>
      </c>
      <c r="K206" s="1" t="s">
        <v>54</v>
      </c>
      <c r="L206" s="1" t="s">
        <v>581</v>
      </c>
      <c r="M206" s="27"/>
      <c r="N206" s="27"/>
      <c r="O206" s="1" t="s">
        <v>56</v>
      </c>
      <c r="P206" s="1" t="s">
        <v>52</v>
      </c>
      <c r="Q206" s="1">
        <v>1</v>
      </c>
      <c r="R206" s="1" t="s">
        <v>106</v>
      </c>
      <c r="S206" s="3" t="s">
        <v>106</v>
      </c>
      <c r="T206" s="1" t="s">
        <v>59</v>
      </c>
      <c r="U206" s="1" t="s">
        <v>60</v>
      </c>
      <c r="V206" s="1" t="s">
        <v>91</v>
      </c>
      <c r="W206" s="8">
        <v>26</v>
      </c>
      <c r="X206" s="8">
        <v>11</v>
      </c>
      <c r="Y206" s="8">
        <v>15</v>
      </c>
      <c r="Z206" s="8" t="s">
        <v>593</v>
      </c>
      <c r="AB206" s="8">
        <v>60</v>
      </c>
      <c r="AD206" s="1" t="s">
        <v>60</v>
      </c>
      <c r="AE206" s="1" t="s">
        <v>594</v>
      </c>
      <c r="AF206" s="1" t="s">
        <v>60</v>
      </c>
      <c r="AO206" s="8">
        <v>25</v>
      </c>
      <c r="AP206" s="1" t="s">
        <v>458</v>
      </c>
      <c r="AQ206" s="1">
        <v>14</v>
      </c>
      <c r="AR206" s="1">
        <v>11</v>
      </c>
      <c r="AS206" s="1" t="s">
        <v>585</v>
      </c>
      <c r="AU206" s="1">
        <v>58</v>
      </c>
      <c r="BM206" s="1" t="s">
        <v>553</v>
      </c>
      <c r="BN206" s="39"/>
      <c r="BP206" s="1">
        <v>0.79</v>
      </c>
    </row>
    <row r="207" spans="1:70" ht="12.5" x14ac:dyDescent="0.25">
      <c r="A207" s="1" t="s">
        <v>577</v>
      </c>
      <c r="B207" s="1" t="s">
        <v>3699</v>
      </c>
      <c r="C207" s="1" t="s">
        <v>578</v>
      </c>
      <c r="D207" s="1" t="s">
        <v>127</v>
      </c>
      <c r="E207" s="1" t="s">
        <v>579</v>
      </c>
      <c r="F207" s="1" t="s">
        <v>84</v>
      </c>
      <c r="G207" s="1" t="s">
        <v>580</v>
      </c>
      <c r="H207" s="1" t="s">
        <v>51</v>
      </c>
      <c r="I207" s="1" t="s">
        <v>86</v>
      </c>
      <c r="J207" s="1" t="s">
        <v>53</v>
      </c>
      <c r="K207" s="1" t="s">
        <v>54</v>
      </c>
      <c r="L207" s="1" t="s">
        <v>581</v>
      </c>
      <c r="M207" s="27"/>
      <c r="N207" s="27"/>
      <c r="O207" s="1" t="s">
        <v>56</v>
      </c>
      <c r="P207" s="1" t="s">
        <v>52</v>
      </c>
      <c r="Q207" s="1">
        <v>1</v>
      </c>
      <c r="R207" s="1" t="s">
        <v>106</v>
      </c>
      <c r="S207" s="3" t="s">
        <v>106</v>
      </c>
      <c r="T207" s="1" t="s">
        <v>59</v>
      </c>
      <c r="U207" s="1" t="s">
        <v>60</v>
      </c>
      <c r="V207" s="1" t="s">
        <v>61</v>
      </c>
      <c r="W207" s="8">
        <v>26</v>
      </c>
      <c r="X207" s="8">
        <v>11</v>
      </c>
      <c r="Y207" s="8">
        <v>15</v>
      </c>
      <c r="Z207" s="8" t="s">
        <v>595</v>
      </c>
      <c r="AB207" s="8">
        <v>60</v>
      </c>
      <c r="AD207" s="1" t="s">
        <v>60</v>
      </c>
      <c r="AE207" s="1" t="s">
        <v>596</v>
      </c>
      <c r="AF207" s="1" t="s">
        <v>60</v>
      </c>
      <c r="AH207" s="1">
        <v>27</v>
      </c>
      <c r="AI207" s="1">
        <v>12</v>
      </c>
      <c r="AJ207" s="1">
        <v>15</v>
      </c>
      <c r="AK207" s="1" t="s">
        <v>588</v>
      </c>
      <c r="AM207" s="1">
        <v>60</v>
      </c>
      <c r="AO207" s="1"/>
      <c r="BE207" s="1"/>
      <c r="BM207" s="1" t="s">
        <v>553</v>
      </c>
      <c r="BN207" s="39"/>
      <c r="BP207" s="1">
        <v>0.89</v>
      </c>
    </row>
    <row r="208" spans="1:70" ht="12.5" x14ac:dyDescent="0.25">
      <c r="A208" s="1" t="s">
        <v>577</v>
      </c>
      <c r="B208" s="1" t="s">
        <v>3699</v>
      </c>
      <c r="C208" s="1" t="s">
        <v>578</v>
      </c>
      <c r="D208" s="1" t="s">
        <v>127</v>
      </c>
      <c r="E208" s="1" t="s">
        <v>579</v>
      </c>
      <c r="F208" s="1" t="s">
        <v>84</v>
      </c>
      <c r="G208" s="1" t="s">
        <v>580</v>
      </c>
      <c r="H208" s="1" t="s">
        <v>51</v>
      </c>
      <c r="I208" s="1" t="s">
        <v>86</v>
      </c>
      <c r="J208" s="1" t="s">
        <v>53</v>
      </c>
      <c r="K208" s="1" t="s">
        <v>54</v>
      </c>
      <c r="L208" s="1" t="s">
        <v>581</v>
      </c>
      <c r="M208" s="27"/>
      <c r="N208" s="27"/>
      <c r="O208" s="1" t="s">
        <v>56</v>
      </c>
      <c r="P208" s="1" t="s">
        <v>52</v>
      </c>
      <c r="Q208" s="1">
        <v>4</v>
      </c>
      <c r="R208" s="1" t="s">
        <v>106</v>
      </c>
      <c r="S208" s="1" t="s">
        <v>597</v>
      </c>
      <c r="T208" s="1" t="s">
        <v>90</v>
      </c>
      <c r="U208" s="1" t="s">
        <v>60</v>
      </c>
      <c r="V208" s="1" t="s">
        <v>91</v>
      </c>
      <c r="W208" s="8">
        <v>26</v>
      </c>
      <c r="X208" s="8">
        <v>11</v>
      </c>
      <c r="Y208" s="8">
        <v>15</v>
      </c>
      <c r="Z208" s="8" t="s">
        <v>598</v>
      </c>
      <c r="AB208" s="8">
        <v>60</v>
      </c>
      <c r="AD208" s="1" t="s">
        <v>60</v>
      </c>
      <c r="AE208" s="1" t="s">
        <v>599</v>
      </c>
      <c r="AF208" s="1" t="s">
        <v>60</v>
      </c>
      <c r="AO208" s="8">
        <v>25</v>
      </c>
      <c r="AP208" s="1" t="s">
        <v>458</v>
      </c>
      <c r="AQ208" s="1">
        <v>14</v>
      </c>
      <c r="AR208" s="1">
        <v>11</v>
      </c>
      <c r="AS208" s="1" t="s">
        <v>585</v>
      </c>
      <c r="AU208" s="1">
        <v>58</v>
      </c>
      <c r="BM208" s="1" t="s">
        <v>553</v>
      </c>
      <c r="BN208" s="39">
        <v>1</v>
      </c>
      <c r="BO208" s="39">
        <v>0.92</v>
      </c>
      <c r="BP208" s="1">
        <v>0.98799999999999999</v>
      </c>
    </row>
    <row r="209" spans="1:72" ht="12.5" x14ac:dyDescent="0.25">
      <c r="A209" s="1" t="s">
        <v>577</v>
      </c>
      <c r="B209" s="1" t="s">
        <v>3699</v>
      </c>
      <c r="C209" s="1" t="s">
        <v>578</v>
      </c>
      <c r="D209" s="1" t="s">
        <v>127</v>
      </c>
      <c r="E209" s="1" t="s">
        <v>579</v>
      </c>
      <c r="F209" s="1" t="s">
        <v>84</v>
      </c>
      <c r="G209" s="1" t="s">
        <v>580</v>
      </c>
      <c r="H209" s="1" t="s">
        <v>51</v>
      </c>
      <c r="I209" s="1" t="s">
        <v>86</v>
      </c>
      <c r="J209" s="1" t="s">
        <v>53</v>
      </c>
      <c r="K209" s="1" t="s">
        <v>54</v>
      </c>
      <c r="L209" s="1" t="s">
        <v>581</v>
      </c>
      <c r="M209" s="27"/>
      <c r="N209" s="27"/>
      <c r="O209" s="1" t="s">
        <v>56</v>
      </c>
      <c r="P209" s="1" t="s">
        <v>52</v>
      </c>
      <c r="Q209" s="1">
        <v>4</v>
      </c>
      <c r="R209" s="1" t="s">
        <v>106</v>
      </c>
      <c r="S209" s="1" t="s">
        <v>597</v>
      </c>
      <c r="T209" s="1" t="s">
        <v>90</v>
      </c>
      <c r="U209" s="1" t="s">
        <v>60</v>
      </c>
      <c r="V209" s="1" t="s">
        <v>61</v>
      </c>
      <c r="W209" s="8">
        <v>26</v>
      </c>
      <c r="X209" s="8">
        <v>11</v>
      </c>
      <c r="Y209" s="8">
        <v>15</v>
      </c>
      <c r="Z209" s="8" t="s">
        <v>600</v>
      </c>
      <c r="AB209" s="8">
        <v>60</v>
      </c>
      <c r="AD209" s="1" t="s">
        <v>60</v>
      </c>
      <c r="AE209" s="1" t="s">
        <v>601</v>
      </c>
      <c r="AF209" s="1" t="s">
        <v>60</v>
      </c>
      <c r="AH209" s="1">
        <v>27</v>
      </c>
      <c r="AI209" s="1">
        <v>12</v>
      </c>
      <c r="AJ209" s="1">
        <v>15</v>
      </c>
      <c r="AK209" s="1" t="s">
        <v>588</v>
      </c>
      <c r="AM209" s="1">
        <v>60</v>
      </c>
      <c r="AO209" s="1"/>
      <c r="BE209" s="1"/>
      <c r="BM209" s="1" t="s">
        <v>553</v>
      </c>
      <c r="BN209" s="39">
        <v>1</v>
      </c>
      <c r="BO209" s="39">
        <v>0.96</v>
      </c>
      <c r="BP209" s="1">
        <v>0.998</v>
      </c>
    </row>
    <row r="210" spans="1:72" ht="12.5" x14ac:dyDescent="0.25">
      <c r="A210" s="1" t="s">
        <v>602</v>
      </c>
      <c r="B210" s="1" t="s">
        <v>3700</v>
      </c>
      <c r="C210" s="1" t="s">
        <v>603</v>
      </c>
      <c r="D210" s="1" t="s">
        <v>604</v>
      </c>
      <c r="E210" s="1" t="s">
        <v>605</v>
      </c>
      <c r="F210" s="1" t="s">
        <v>49</v>
      </c>
      <c r="G210" s="1" t="s">
        <v>606</v>
      </c>
      <c r="H210" s="1" t="s">
        <v>86</v>
      </c>
      <c r="I210" s="1" t="s">
        <v>52</v>
      </c>
      <c r="J210" s="1" t="s">
        <v>53</v>
      </c>
      <c r="K210" s="1" t="s">
        <v>54</v>
      </c>
      <c r="L210" s="1" t="s">
        <v>88</v>
      </c>
      <c r="M210" s="27">
        <v>2016</v>
      </c>
      <c r="N210" s="27">
        <v>2019</v>
      </c>
      <c r="O210" s="1" t="s">
        <v>56</v>
      </c>
      <c r="P210" s="1" t="s">
        <v>52</v>
      </c>
      <c r="Q210" s="1">
        <v>1</v>
      </c>
      <c r="R210" s="1" t="s">
        <v>57</v>
      </c>
      <c r="S210" s="3" t="s">
        <v>607</v>
      </c>
      <c r="T210" s="1" t="s">
        <v>59</v>
      </c>
      <c r="U210" s="1" t="s">
        <v>60</v>
      </c>
      <c r="V210" s="1" t="s">
        <v>61</v>
      </c>
      <c r="W210" s="8">
        <v>110</v>
      </c>
      <c r="X210" s="8">
        <v>75</v>
      </c>
      <c r="Y210" s="8">
        <v>35</v>
      </c>
      <c r="Z210" s="8" t="s">
        <v>608</v>
      </c>
      <c r="AB210" s="8">
        <v>63.3</v>
      </c>
      <c r="AC210" s="1" t="s">
        <v>609</v>
      </c>
      <c r="AD210" s="1" t="s">
        <v>60</v>
      </c>
      <c r="AE210" s="1" t="s">
        <v>610</v>
      </c>
      <c r="AF210" s="1" t="s">
        <v>60</v>
      </c>
      <c r="AH210" s="1">
        <v>100</v>
      </c>
      <c r="AI210" s="1">
        <v>47</v>
      </c>
      <c r="AJ210" s="1">
        <v>53</v>
      </c>
      <c r="AK210" s="1" t="s">
        <v>611</v>
      </c>
      <c r="AM210" s="1">
        <v>34.19</v>
      </c>
      <c r="AO210" s="1"/>
      <c r="BE210" s="1"/>
      <c r="BM210" s="1" t="s">
        <v>612</v>
      </c>
      <c r="BN210" s="39">
        <v>0.54369999999999996</v>
      </c>
      <c r="BO210" s="39">
        <v>0.9</v>
      </c>
      <c r="BP210" s="1">
        <v>0.79300000000000004</v>
      </c>
      <c r="BR210" s="1">
        <v>1.9E-3</v>
      </c>
    </row>
    <row r="211" spans="1:72" ht="12.5" x14ac:dyDescent="0.25">
      <c r="A211" s="1" t="s">
        <v>602</v>
      </c>
      <c r="B211" s="1" t="s">
        <v>3700</v>
      </c>
      <c r="C211" s="1" t="s">
        <v>603</v>
      </c>
      <c r="D211" s="1" t="s">
        <v>604</v>
      </c>
      <c r="E211" s="1" t="s">
        <v>605</v>
      </c>
      <c r="F211" s="1" t="s">
        <v>49</v>
      </c>
      <c r="G211" s="1" t="s">
        <v>606</v>
      </c>
      <c r="H211" s="1" t="s">
        <v>86</v>
      </c>
      <c r="I211" s="1" t="s">
        <v>52</v>
      </c>
      <c r="J211" s="1" t="s">
        <v>53</v>
      </c>
      <c r="K211" s="1" t="s">
        <v>54</v>
      </c>
      <c r="L211" s="1" t="s">
        <v>88</v>
      </c>
      <c r="M211" s="27">
        <v>2016</v>
      </c>
      <c r="N211" s="27">
        <v>2019</v>
      </c>
      <c r="O211" s="1" t="s">
        <v>56</v>
      </c>
      <c r="P211" s="1" t="s">
        <v>52</v>
      </c>
      <c r="Q211" s="1">
        <v>1</v>
      </c>
      <c r="R211" s="1" t="s">
        <v>57</v>
      </c>
      <c r="S211" s="3" t="s">
        <v>613</v>
      </c>
      <c r="T211" s="1" t="s">
        <v>59</v>
      </c>
      <c r="U211" s="1" t="s">
        <v>60</v>
      </c>
      <c r="V211" s="1" t="s">
        <v>61</v>
      </c>
      <c r="W211" s="8">
        <v>110</v>
      </c>
      <c r="X211" s="8">
        <v>75</v>
      </c>
      <c r="Y211" s="8">
        <v>35</v>
      </c>
      <c r="Z211" s="8" t="s">
        <v>614</v>
      </c>
      <c r="AB211" s="8">
        <v>63.3</v>
      </c>
      <c r="AC211" s="1" t="s">
        <v>609</v>
      </c>
      <c r="AD211" s="1" t="s">
        <v>60</v>
      </c>
      <c r="AE211" s="1" t="s">
        <v>610</v>
      </c>
      <c r="AF211" s="1" t="s">
        <v>60</v>
      </c>
      <c r="AH211" s="1">
        <v>100</v>
      </c>
      <c r="AI211" s="1">
        <v>47</v>
      </c>
      <c r="AJ211" s="1">
        <v>53</v>
      </c>
      <c r="AK211" s="1" t="s">
        <v>615</v>
      </c>
      <c r="AM211" s="1">
        <v>34.19</v>
      </c>
      <c r="AO211" s="1"/>
      <c r="BE211" s="1"/>
      <c r="BM211" s="1" t="s">
        <v>612</v>
      </c>
      <c r="BN211" s="39">
        <v>0.77200000000000002</v>
      </c>
      <c r="BO211" s="39">
        <v>0.57999999999999996</v>
      </c>
      <c r="BP211" s="1">
        <v>0.68700000000000006</v>
      </c>
      <c r="BR211" s="1">
        <v>4.0000000000000002E-4</v>
      </c>
    </row>
    <row r="212" spans="1:72" ht="12.5" x14ac:dyDescent="0.25">
      <c r="A212" s="1" t="s">
        <v>602</v>
      </c>
      <c r="B212" s="1" t="s">
        <v>3700</v>
      </c>
      <c r="C212" s="1" t="s">
        <v>603</v>
      </c>
      <c r="D212" s="1" t="s">
        <v>604</v>
      </c>
      <c r="E212" s="1" t="s">
        <v>605</v>
      </c>
      <c r="F212" s="1" t="s">
        <v>49</v>
      </c>
      <c r="G212" s="1" t="s">
        <v>606</v>
      </c>
      <c r="H212" s="1" t="s">
        <v>86</v>
      </c>
      <c r="I212" s="1" t="s">
        <v>52</v>
      </c>
      <c r="J212" s="1" t="s">
        <v>53</v>
      </c>
      <c r="K212" s="1" t="s">
        <v>54</v>
      </c>
      <c r="L212" s="1" t="s">
        <v>88</v>
      </c>
      <c r="M212" s="27">
        <v>2016</v>
      </c>
      <c r="N212" s="27">
        <v>2019</v>
      </c>
      <c r="O212" s="1" t="s">
        <v>56</v>
      </c>
      <c r="P212" s="1" t="s">
        <v>52</v>
      </c>
      <c r="Q212" s="1">
        <v>1</v>
      </c>
      <c r="R212" s="1" t="s">
        <v>57</v>
      </c>
      <c r="S212" s="3" t="s">
        <v>616</v>
      </c>
      <c r="T212" s="1" t="s">
        <v>59</v>
      </c>
      <c r="U212" s="1" t="s">
        <v>60</v>
      </c>
      <c r="V212" s="1" t="s">
        <v>61</v>
      </c>
      <c r="W212" s="8">
        <v>110</v>
      </c>
      <c r="X212" s="8">
        <v>75</v>
      </c>
      <c r="Y212" s="8">
        <v>35</v>
      </c>
      <c r="Z212" s="8" t="s">
        <v>617</v>
      </c>
      <c r="AB212" s="8">
        <v>63.3</v>
      </c>
      <c r="AC212" s="1" t="s">
        <v>609</v>
      </c>
      <c r="AD212" s="1" t="s">
        <v>60</v>
      </c>
      <c r="AE212" s="1" t="s">
        <v>610</v>
      </c>
      <c r="AF212" s="1" t="s">
        <v>60</v>
      </c>
      <c r="AH212" s="1">
        <v>100</v>
      </c>
      <c r="AI212" s="1">
        <v>47</v>
      </c>
      <c r="AJ212" s="1">
        <v>53</v>
      </c>
      <c r="AK212" s="1" t="s">
        <v>618</v>
      </c>
      <c r="AM212" s="1">
        <v>34.19</v>
      </c>
      <c r="AO212" s="1"/>
      <c r="BE212" s="1"/>
      <c r="BM212" s="1" t="s">
        <v>612</v>
      </c>
      <c r="BN212" s="39"/>
      <c r="BP212" s="1"/>
      <c r="BR212" s="1">
        <v>3.8E-3</v>
      </c>
    </row>
    <row r="213" spans="1:72" ht="12.5" x14ac:dyDescent="0.25">
      <c r="A213" s="1" t="s">
        <v>602</v>
      </c>
      <c r="B213" s="1" t="s">
        <v>3700</v>
      </c>
      <c r="C213" s="1" t="s">
        <v>603</v>
      </c>
      <c r="D213" s="1" t="s">
        <v>604</v>
      </c>
      <c r="E213" s="1" t="s">
        <v>605</v>
      </c>
      <c r="F213" s="1" t="s">
        <v>49</v>
      </c>
      <c r="G213" s="1" t="s">
        <v>606</v>
      </c>
      <c r="H213" s="1" t="s">
        <v>86</v>
      </c>
      <c r="I213" s="1" t="s">
        <v>52</v>
      </c>
      <c r="J213" s="1" t="s">
        <v>53</v>
      </c>
      <c r="K213" s="1" t="s">
        <v>54</v>
      </c>
      <c r="L213" s="1" t="s">
        <v>88</v>
      </c>
      <c r="M213" s="27">
        <v>2016</v>
      </c>
      <c r="N213" s="27">
        <v>2019</v>
      </c>
      <c r="O213" s="1" t="s">
        <v>56</v>
      </c>
      <c r="P213" s="1" t="s">
        <v>52</v>
      </c>
      <c r="Q213" s="1">
        <v>2</v>
      </c>
      <c r="R213" s="1" t="s">
        <v>106</v>
      </c>
      <c r="S213" s="1" t="s">
        <v>619</v>
      </c>
      <c r="T213" s="1" t="s">
        <v>90</v>
      </c>
      <c r="U213" s="1" t="s">
        <v>60</v>
      </c>
      <c r="V213" s="1" t="s">
        <v>61</v>
      </c>
      <c r="W213" s="8">
        <v>110</v>
      </c>
      <c r="X213" s="8">
        <v>75</v>
      </c>
      <c r="Y213" s="8">
        <v>35</v>
      </c>
      <c r="Z213" s="8" t="s">
        <v>620</v>
      </c>
      <c r="AB213" s="8">
        <v>63.3</v>
      </c>
      <c r="AC213" s="1" t="s">
        <v>609</v>
      </c>
      <c r="AD213" s="1" t="s">
        <v>60</v>
      </c>
      <c r="AE213" s="1" t="s">
        <v>610</v>
      </c>
      <c r="AF213" s="1" t="s">
        <v>60</v>
      </c>
      <c r="AH213" s="1">
        <v>100</v>
      </c>
      <c r="AI213" s="1">
        <v>47</v>
      </c>
      <c r="AJ213" s="1">
        <v>53</v>
      </c>
      <c r="AK213" s="1" t="s">
        <v>621</v>
      </c>
      <c r="AM213" s="1">
        <v>34.19</v>
      </c>
      <c r="AO213" s="1"/>
      <c r="BE213" s="1"/>
      <c r="BM213" s="1" t="s">
        <v>612</v>
      </c>
      <c r="BN213" s="39">
        <v>0.90200000000000002</v>
      </c>
      <c r="BO213" s="39">
        <v>0.95</v>
      </c>
      <c r="BP213" s="1">
        <v>0.94699999999999995</v>
      </c>
    </row>
    <row r="214" spans="1:72" ht="12.5" x14ac:dyDescent="0.25">
      <c r="A214" s="1" t="s">
        <v>602</v>
      </c>
      <c r="B214" s="1" t="s">
        <v>3700</v>
      </c>
      <c r="C214" s="1" t="s">
        <v>603</v>
      </c>
      <c r="D214" s="1" t="s">
        <v>604</v>
      </c>
      <c r="E214" s="1" t="s">
        <v>605</v>
      </c>
      <c r="F214" s="1" t="s">
        <v>49</v>
      </c>
      <c r="G214" s="1" t="s">
        <v>606</v>
      </c>
      <c r="H214" s="1" t="s">
        <v>86</v>
      </c>
      <c r="I214" s="1" t="s">
        <v>52</v>
      </c>
      <c r="J214" s="1" t="s">
        <v>53</v>
      </c>
      <c r="K214" s="1" t="s">
        <v>54</v>
      </c>
      <c r="L214" s="1" t="s">
        <v>88</v>
      </c>
      <c r="M214" s="27">
        <v>2016</v>
      </c>
      <c r="N214" s="27">
        <v>2019</v>
      </c>
      <c r="O214" s="1" t="s">
        <v>56</v>
      </c>
      <c r="P214" s="1" t="s">
        <v>52</v>
      </c>
      <c r="Q214" s="1">
        <v>2</v>
      </c>
      <c r="R214" s="1" t="s">
        <v>106</v>
      </c>
      <c r="S214" s="1" t="s">
        <v>622</v>
      </c>
      <c r="T214" s="1" t="s">
        <v>90</v>
      </c>
      <c r="U214" s="1" t="s">
        <v>60</v>
      </c>
      <c r="V214" s="1" t="s">
        <v>61</v>
      </c>
      <c r="W214" s="8">
        <v>110</v>
      </c>
      <c r="X214" s="8">
        <v>75</v>
      </c>
      <c r="Y214" s="8">
        <v>35</v>
      </c>
      <c r="Z214" s="8" t="s">
        <v>623</v>
      </c>
      <c r="AB214" s="8">
        <v>63.3</v>
      </c>
      <c r="AC214" s="1" t="s">
        <v>609</v>
      </c>
      <c r="AD214" s="1" t="s">
        <v>60</v>
      </c>
      <c r="AE214" s="1" t="s">
        <v>610</v>
      </c>
      <c r="AF214" s="1" t="s">
        <v>60</v>
      </c>
      <c r="AH214" s="1">
        <v>100</v>
      </c>
      <c r="AI214" s="1">
        <v>47</v>
      </c>
      <c r="AJ214" s="1">
        <v>53</v>
      </c>
      <c r="AK214" s="1" t="s">
        <v>624</v>
      </c>
      <c r="AM214" s="1">
        <v>34.19</v>
      </c>
      <c r="AO214" s="1"/>
      <c r="BE214" s="1"/>
      <c r="BM214" s="1" t="s">
        <v>612</v>
      </c>
      <c r="BN214" s="39">
        <v>0.878</v>
      </c>
      <c r="BO214" s="39">
        <v>0.96</v>
      </c>
      <c r="BP214" s="1">
        <v>0.94899999999999995</v>
      </c>
    </row>
    <row r="215" spans="1:72" ht="12.5" x14ac:dyDescent="0.25">
      <c r="A215" s="1" t="s">
        <v>602</v>
      </c>
      <c r="B215" s="1" t="s">
        <v>3700</v>
      </c>
      <c r="C215" s="1" t="s">
        <v>603</v>
      </c>
      <c r="D215" s="1" t="s">
        <v>604</v>
      </c>
      <c r="E215" s="1" t="s">
        <v>605</v>
      </c>
      <c r="F215" s="1" t="s">
        <v>49</v>
      </c>
      <c r="G215" s="1" t="s">
        <v>606</v>
      </c>
      <c r="H215" s="1" t="s">
        <v>86</v>
      </c>
      <c r="I215" s="1" t="s">
        <v>52</v>
      </c>
      <c r="J215" s="1" t="s">
        <v>53</v>
      </c>
      <c r="K215" s="1" t="s">
        <v>54</v>
      </c>
      <c r="L215" s="1" t="s">
        <v>88</v>
      </c>
      <c r="M215" s="27">
        <v>2016</v>
      </c>
      <c r="N215" s="27">
        <v>2019</v>
      </c>
      <c r="O215" s="1" t="s">
        <v>56</v>
      </c>
      <c r="P215" s="1" t="s">
        <v>52</v>
      </c>
      <c r="Q215" s="1">
        <v>1</v>
      </c>
      <c r="R215" s="1" t="s">
        <v>106</v>
      </c>
      <c r="S215" s="3" t="s">
        <v>106</v>
      </c>
      <c r="T215" s="1" t="s">
        <v>59</v>
      </c>
      <c r="U215" s="1" t="s">
        <v>60</v>
      </c>
      <c r="V215" s="1" t="s">
        <v>61</v>
      </c>
      <c r="W215" s="8">
        <v>110</v>
      </c>
      <c r="X215" s="8">
        <v>75</v>
      </c>
      <c r="Y215" s="8">
        <v>35</v>
      </c>
      <c r="Z215" s="8" t="s">
        <v>625</v>
      </c>
      <c r="AB215" s="8">
        <v>63.3</v>
      </c>
      <c r="AC215" s="1" t="s">
        <v>609</v>
      </c>
      <c r="AD215" s="1" t="s">
        <v>60</v>
      </c>
      <c r="AE215" s="1" t="s">
        <v>610</v>
      </c>
      <c r="AF215" s="1" t="s">
        <v>60</v>
      </c>
      <c r="AH215" s="1">
        <v>100</v>
      </c>
      <c r="AI215" s="1">
        <v>47</v>
      </c>
      <c r="AJ215" s="1">
        <v>53</v>
      </c>
      <c r="AK215" s="1" t="s">
        <v>626</v>
      </c>
      <c r="AM215" s="1">
        <v>34.19</v>
      </c>
      <c r="AO215" s="1"/>
      <c r="BE215" s="1"/>
      <c r="BM215" s="1" t="s">
        <v>612</v>
      </c>
      <c r="BN215" s="39">
        <v>0.85899999999999999</v>
      </c>
      <c r="BO215" s="39">
        <v>0.97</v>
      </c>
      <c r="BP215" s="1">
        <v>0.90600000000000003</v>
      </c>
    </row>
    <row r="216" spans="1:72" ht="12.5" x14ac:dyDescent="0.25">
      <c r="A216" s="1" t="s">
        <v>627</v>
      </c>
      <c r="B216" s="1" t="s">
        <v>3701</v>
      </c>
      <c r="C216" s="1" t="s">
        <v>628</v>
      </c>
      <c r="D216" s="1" t="s">
        <v>629</v>
      </c>
      <c r="E216" s="1" t="s">
        <v>630</v>
      </c>
      <c r="F216" s="1" t="s">
        <v>139</v>
      </c>
      <c r="G216" s="1" t="s">
        <v>631</v>
      </c>
      <c r="H216" s="1" t="s">
        <v>51</v>
      </c>
      <c r="I216" s="1" t="s">
        <v>52</v>
      </c>
      <c r="J216" s="1" t="s">
        <v>53</v>
      </c>
      <c r="K216" s="1" t="s">
        <v>87</v>
      </c>
      <c r="L216" s="1" t="s">
        <v>88</v>
      </c>
      <c r="M216" s="27"/>
      <c r="N216" s="27"/>
      <c r="O216" s="1" t="s">
        <v>56</v>
      </c>
      <c r="P216" s="1" t="s">
        <v>52</v>
      </c>
      <c r="Q216" s="1">
        <v>10</v>
      </c>
      <c r="R216" s="1" t="s">
        <v>106</v>
      </c>
      <c r="S216" s="1" t="s">
        <v>632</v>
      </c>
      <c r="T216" s="1" t="s">
        <v>90</v>
      </c>
      <c r="U216" s="1" t="s">
        <v>60</v>
      </c>
      <c r="V216" s="1" t="s">
        <v>91</v>
      </c>
      <c r="W216" s="8">
        <v>78</v>
      </c>
      <c r="AC216" s="1" t="s">
        <v>633</v>
      </c>
      <c r="AD216" s="1" t="s">
        <v>60</v>
      </c>
      <c r="AF216" s="1" t="s">
        <v>60</v>
      </c>
      <c r="AO216" s="8">
        <v>80</v>
      </c>
      <c r="AP216" s="1" t="s">
        <v>458</v>
      </c>
      <c r="BM216" s="1" t="s">
        <v>95</v>
      </c>
      <c r="BN216" s="39">
        <v>0.94899999999999995</v>
      </c>
      <c r="BO216" s="39">
        <v>0.85</v>
      </c>
      <c r="BP216" s="1">
        <v>0.96</v>
      </c>
      <c r="BS216" s="1">
        <v>99.9</v>
      </c>
      <c r="BT216" s="1">
        <v>11.2</v>
      </c>
    </row>
    <row r="217" spans="1:72" ht="12.5" x14ac:dyDescent="0.25">
      <c r="A217" s="1" t="s">
        <v>627</v>
      </c>
      <c r="B217" s="1" t="s">
        <v>3701</v>
      </c>
      <c r="C217" s="1" t="s">
        <v>628</v>
      </c>
      <c r="D217" s="1" t="s">
        <v>629</v>
      </c>
      <c r="E217" s="1" t="s">
        <v>630</v>
      </c>
      <c r="F217" s="1" t="s">
        <v>139</v>
      </c>
      <c r="G217" s="1" t="s">
        <v>631</v>
      </c>
      <c r="H217" s="1" t="s">
        <v>51</v>
      </c>
      <c r="I217" s="1" t="s">
        <v>52</v>
      </c>
      <c r="J217" s="1" t="s">
        <v>53</v>
      </c>
      <c r="K217" s="1" t="s">
        <v>87</v>
      </c>
      <c r="L217" s="1" t="s">
        <v>88</v>
      </c>
      <c r="M217" s="27"/>
      <c r="N217" s="27"/>
      <c r="O217" s="1" t="s">
        <v>56</v>
      </c>
      <c r="P217" s="1" t="s">
        <v>52</v>
      </c>
      <c r="Q217" s="1">
        <v>10</v>
      </c>
      <c r="R217" s="1" t="s">
        <v>106</v>
      </c>
      <c r="S217" s="1" t="s">
        <v>632</v>
      </c>
      <c r="T217" s="1" t="s">
        <v>90</v>
      </c>
      <c r="U217" s="1" t="s">
        <v>60</v>
      </c>
      <c r="V217" s="1" t="s">
        <v>91</v>
      </c>
      <c r="W217" s="8">
        <v>79</v>
      </c>
      <c r="X217" s="8">
        <v>37</v>
      </c>
      <c r="Y217" s="8">
        <v>42</v>
      </c>
      <c r="AA217" s="8">
        <v>69</v>
      </c>
      <c r="AC217" s="1" t="s">
        <v>633</v>
      </c>
      <c r="AD217" s="1" t="s">
        <v>60</v>
      </c>
      <c r="AE217" s="1" t="s">
        <v>634</v>
      </c>
      <c r="AF217" s="1" t="s">
        <v>60</v>
      </c>
      <c r="AO217" s="8">
        <v>80</v>
      </c>
      <c r="AP217" s="1" t="s">
        <v>458</v>
      </c>
      <c r="AQ217" s="1">
        <v>62</v>
      </c>
      <c r="AR217" s="1">
        <v>18</v>
      </c>
      <c r="AT217" s="1">
        <v>51</v>
      </c>
      <c r="BM217" s="1" t="s">
        <v>95</v>
      </c>
      <c r="BN217" s="39">
        <v>0.89900000000000002</v>
      </c>
      <c r="BO217" s="39">
        <v>0.91300000000000003</v>
      </c>
      <c r="BP217" s="1">
        <v>0.94</v>
      </c>
      <c r="BS217" s="1">
        <v>99.8</v>
      </c>
      <c r="BT217" s="1">
        <v>17</v>
      </c>
    </row>
    <row r="218" spans="1:72" ht="12.5" x14ac:dyDescent="0.25">
      <c r="A218" s="1" t="s">
        <v>627</v>
      </c>
      <c r="B218" s="1" t="s">
        <v>3701</v>
      </c>
      <c r="C218" s="1" t="s">
        <v>628</v>
      </c>
      <c r="D218" s="1" t="s">
        <v>629</v>
      </c>
      <c r="E218" s="1" t="s">
        <v>630</v>
      </c>
      <c r="F218" s="1" t="s">
        <v>139</v>
      </c>
      <c r="G218" s="1" t="s">
        <v>631</v>
      </c>
      <c r="H218" s="1" t="s">
        <v>51</v>
      </c>
      <c r="I218" s="1" t="s">
        <v>52</v>
      </c>
      <c r="J218" s="1" t="s">
        <v>53</v>
      </c>
      <c r="K218" s="1" t="s">
        <v>87</v>
      </c>
      <c r="L218" s="1" t="s">
        <v>88</v>
      </c>
      <c r="M218" s="27"/>
      <c r="N218" s="27"/>
      <c r="O218" s="1" t="s">
        <v>56</v>
      </c>
      <c r="P218" s="1" t="s">
        <v>52</v>
      </c>
      <c r="Q218" s="1">
        <v>1</v>
      </c>
      <c r="R218" s="1" t="s">
        <v>106</v>
      </c>
      <c r="S218" s="3" t="s">
        <v>106</v>
      </c>
      <c r="T218" s="1" t="s">
        <v>59</v>
      </c>
      <c r="U218" s="1" t="s">
        <v>60</v>
      </c>
      <c r="V218" s="1" t="s">
        <v>91</v>
      </c>
      <c r="W218" s="8">
        <v>79</v>
      </c>
      <c r="X218" s="8">
        <v>37</v>
      </c>
      <c r="Y218" s="8">
        <v>42</v>
      </c>
      <c r="AA218" s="8">
        <v>69</v>
      </c>
      <c r="AC218" s="1" t="s">
        <v>633</v>
      </c>
      <c r="AD218" s="1" t="s">
        <v>60</v>
      </c>
      <c r="AE218" s="1" t="s">
        <v>634</v>
      </c>
      <c r="AF218" s="1" t="s">
        <v>60</v>
      </c>
      <c r="AO218" s="8">
        <v>80</v>
      </c>
      <c r="AP218" s="1" t="s">
        <v>458</v>
      </c>
      <c r="AQ218" s="1">
        <v>62</v>
      </c>
      <c r="AR218" s="1">
        <v>18</v>
      </c>
      <c r="AT218" s="1">
        <v>51</v>
      </c>
      <c r="BM218" s="1" t="s">
        <v>95</v>
      </c>
      <c r="BN218" s="39">
        <v>0.747</v>
      </c>
      <c r="BO218" s="39">
        <v>0.77500000000000002</v>
      </c>
      <c r="BP218" s="1">
        <v>0.85</v>
      </c>
    </row>
    <row r="219" spans="1:72" ht="12.5" x14ac:dyDescent="0.25">
      <c r="A219" s="1" t="s">
        <v>627</v>
      </c>
      <c r="B219" s="1" t="s">
        <v>3701</v>
      </c>
      <c r="C219" s="1" t="s">
        <v>628</v>
      </c>
      <c r="D219" s="1" t="s">
        <v>629</v>
      </c>
      <c r="E219" s="1" t="s">
        <v>630</v>
      </c>
      <c r="F219" s="1" t="s">
        <v>139</v>
      </c>
      <c r="G219" s="1" t="s">
        <v>631</v>
      </c>
      <c r="H219" s="1" t="s">
        <v>51</v>
      </c>
      <c r="I219" s="1" t="s">
        <v>52</v>
      </c>
      <c r="J219" s="1" t="s">
        <v>53</v>
      </c>
      <c r="K219" s="1" t="s">
        <v>54</v>
      </c>
      <c r="L219" s="1" t="s">
        <v>88</v>
      </c>
      <c r="M219" s="27"/>
      <c r="N219" s="27"/>
      <c r="O219" s="1" t="s">
        <v>56</v>
      </c>
      <c r="P219" s="1" t="s">
        <v>52</v>
      </c>
      <c r="Q219" s="1">
        <v>10</v>
      </c>
      <c r="R219" s="1" t="s">
        <v>106</v>
      </c>
      <c r="S219" s="1" t="s">
        <v>632</v>
      </c>
      <c r="T219" s="1" t="s">
        <v>90</v>
      </c>
      <c r="U219" s="1" t="s">
        <v>60</v>
      </c>
      <c r="V219" s="1" t="s">
        <v>61</v>
      </c>
      <c r="W219" s="8">
        <v>78</v>
      </c>
      <c r="AC219" s="1" t="s">
        <v>633</v>
      </c>
      <c r="AD219" s="1" t="s">
        <v>60</v>
      </c>
      <c r="AF219" s="1" t="s">
        <v>60</v>
      </c>
      <c r="AH219" s="1">
        <v>80</v>
      </c>
      <c r="AI219" s="1">
        <v>42</v>
      </c>
      <c r="AJ219" s="1">
        <v>38</v>
      </c>
      <c r="AL219" s="1">
        <v>68</v>
      </c>
      <c r="AN219" s="1" t="s">
        <v>635</v>
      </c>
      <c r="AO219" s="1"/>
      <c r="BE219" s="1"/>
      <c r="BM219" s="1" t="s">
        <v>95</v>
      </c>
      <c r="BN219" s="39"/>
      <c r="BP219" s="1">
        <v>0.95</v>
      </c>
    </row>
    <row r="220" spans="1:72" ht="12.5" x14ac:dyDescent="0.25">
      <c r="A220" s="1" t="s">
        <v>627</v>
      </c>
      <c r="B220" s="1" t="s">
        <v>3701</v>
      </c>
      <c r="C220" s="1" t="s">
        <v>628</v>
      </c>
      <c r="D220" s="1" t="s">
        <v>629</v>
      </c>
      <c r="E220" s="1" t="s">
        <v>630</v>
      </c>
      <c r="F220" s="1" t="s">
        <v>139</v>
      </c>
      <c r="G220" s="1" t="s">
        <v>631</v>
      </c>
      <c r="H220" s="1" t="s">
        <v>51</v>
      </c>
      <c r="I220" s="1" t="s">
        <v>52</v>
      </c>
      <c r="J220" s="1" t="s">
        <v>53</v>
      </c>
      <c r="K220" s="1" t="s">
        <v>87</v>
      </c>
      <c r="L220" s="1" t="s">
        <v>88</v>
      </c>
      <c r="M220" s="27"/>
      <c r="N220" s="27"/>
      <c r="O220" s="1" t="s">
        <v>56</v>
      </c>
      <c r="P220" s="1" t="s">
        <v>52</v>
      </c>
      <c r="Q220" s="1">
        <v>10</v>
      </c>
      <c r="R220" s="1" t="s">
        <v>106</v>
      </c>
      <c r="S220" s="1" t="s">
        <v>632</v>
      </c>
      <c r="T220" s="1" t="s">
        <v>90</v>
      </c>
      <c r="U220" s="1" t="s">
        <v>60</v>
      </c>
      <c r="V220" s="1" t="s">
        <v>61</v>
      </c>
      <c r="W220" s="8">
        <v>79</v>
      </c>
      <c r="X220" s="8">
        <v>37</v>
      </c>
      <c r="Y220" s="8">
        <v>42</v>
      </c>
      <c r="AA220" s="8">
        <v>69</v>
      </c>
      <c r="AC220" s="1" t="s">
        <v>633</v>
      </c>
      <c r="AD220" s="1" t="s">
        <v>60</v>
      </c>
      <c r="AE220" s="1" t="s">
        <v>634</v>
      </c>
      <c r="AF220" s="1" t="s">
        <v>60</v>
      </c>
      <c r="AH220" s="1">
        <v>80</v>
      </c>
      <c r="AI220" s="1">
        <v>42</v>
      </c>
      <c r="AJ220" s="1">
        <v>38</v>
      </c>
      <c r="AL220" s="1">
        <v>68</v>
      </c>
      <c r="AN220" s="1" t="s">
        <v>635</v>
      </c>
      <c r="AO220" s="1"/>
      <c r="BE220" s="1"/>
      <c r="BM220" s="1" t="s">
        <v>95</v>
      </c>
      <c r="BN220" s="39"/>
      <c r="BP220" s="1">
        <v>0.9</v>
      </c>
    </row>
    <row r="221" spans="1:72" ht="12.5" x14ac:dyDescent="0.25">
      <c r="A221" s="1" t="s">
        <v>636</v>
      </c>
      <c r="B221" s="1" t="s">
        <v>3702</v>
      </c>
      <c r="C221" s="1" t="s">
        <v>637</v>
      </c>
      <c r="D221" s="1" t="s">
        <v>638</v>
      </c>
      <c r="E221" s="1" t="s">
        <v>639</v>
      </c>
      <c r="F221" s="1" t="s">
        <v>640</v>
      </c>
      <c r="G221" s="1" t="s">
        <v>117</v>
      </c>
      <c r="H221" s="1" t="s">
        <v>51</v>
      </c>
      <c r="I221" s="1" t="s">
        <v>52</v>
      </c>
      <c r="J221" s="1" t="s">
        <v>53</v>
      </c>
      <c r="K221" s="1" t="s">
        <v>54</v>
      </c>
      <c r="L221" s="1" t="s">
        <v>55</v>
      </c>
      <c r="M221" s="27"/>
      <c r="N221" s="27"/>
      <c r="O221" s="1" t="s">
        <v>56</v>
      </c>
      <c r="P221" s="1" t="s">
        <v>52</v>
      </c>
      <c r="Q221" s="1">
        <v>1</v>
      </c>
      <c r="R221" s="1" t="s">
        <v>57</v>
      </c>
      <c r="S221" s="3" t="s">
        <v>641</v>
      </c>
      <c r="T221" s="1" t="s">
        <v>59</v>
      </c>
      <c r="U221" s="1" t="s">
        <v>60</v>
      </c>
      <c r="V221" s="1" t="s">
        <v>91</v>
      </c>
      <c r="W221" s="8">
        <v>42</v>
      </c>
      <c r="X221" s="8">
        <v>15</v>
      </c>
      <c r="Y221" s="8">
        <v>27</v>
      </c>
      <c r="AB221" s="8">
        <v>63.17</v>
      </c>
      <c r="AC221" s="1" t="s">
        <v>103</v>
      </c>
      <c r="AD221" s="1" t="s">
        <v>60</v>
      </c>
      <c r="AE221" s="1" t="s">
        <v>642</v>
      </c>
      <c r="AF221" s="1" t="s">
        <v>60</v>
      </c>
      <c r="AO221" s="8">
        <v>21</v>
      </c>
      <c r="AP221" s="1" t="s">
        <v>458</v>
      </c>
      <c r="AQ221" s="1">
        <v>13</v>
      </c>
      <c r="AR221" s="1">
        <v>8</v>
      </c>
      <c r="AU221" s="1">
        <v>53.5</v>
      </c>
      <c r="BM221" s="1" t="s">
        <v>643</v>
      </c>
      <c r="BN221" s="39">
        <v>0.73799999999999999</v>
      </c>
      <c r="BO221" s="39">
        <v>0.76190000000000002</v>
      </c>
      <c r="BP221" s="1">
        <v>0.82499999999999996</v>
      </c>
      <c r="BR221" s="1" t="s">
        <v>96</v>
      </c>
    </row>
    <row r="222" spans="1:72" ht="12.5" x14ac:dyDescent="0.25">
      <c r="A222" s="1" t="s">
        <v>636</v>
      </c>
      <c r="B222" s="1" t="s">
        <v>3702</v>
      </c>
      <c r="C222" s="1" t="s">
        <v>637</v>
      </c>
      <c r="D222" s="1" t="s">
        <v>638</v>
      </c>
      <c r="E222" s="1" t="s">
        <v>639</v>
      </c>
      <c r="F222" s="1" t="s">
        <v>640</v>
      </c>
      <c r="G222" s="1" t="s">
        <v>117</v>
      </c>
      <c r="H222" s="1" t="s">
        <v>51</v>
      </c>
      <c r="I222" s="1" t="s">
        <v>52</v>
      </c>
      <c r="J222" s="1" t="s">
        <v>53</v>
      </c>
      <c r="K222" s="1" t="s">
        <v>54</v>
      </c>
      <c r="L222" s="1" t="s">
        <v>55</v>
      </c>
      <c r="M222" s="27"/>
      <c r="N222" s="27"/>
      <c r="O222" s="1" t="s">
        <v>56</v>
      </c>
      <c r="P222" s="1" t="s">
        <v>52</v>
      </c>
      <c r="Q222" s="1">
        <v>1</v>
      </c>
      <c r="R222" s="1" t="s">
        <v>106</v>
      </c>
      <c r="S222" s="3" t="s">
        <v>106</v>
      </c>
      <c r="T222" s="1" t="s">
        <v>59</v>
      </c>
      <c r="U222" s="1" t="s">
        <v>60</v>
      </c>
      <c r="V222" s="1" t="s">
        <v>91</v>
      </c>
      <c r="W222" s="8">
        <v>42</v>
      </c>
      <c r="X222" s="8">
        <v>15</v>
      </c>
      <c r="Y222" s="8">
        <v>27</v>
      </c>
      <c r="AB222" s="8">
        <v>63.17</v>
      </c>
      <c r="AC222" s="1" t="s">
        <v>103</v>
      </c>
      <c r="AD222" s="1" t="s">
        <v>60</v>
      </c>
      <c r="AE222" s="1" t="s">
        <v>642</v>
      </c>
      <c r="AF222" s="1" t="s">
        <v>60</v>
      </c>
      <c r="AO222" s="8">
        <v>21</v>
      </c>
      <c r="AP222" s="1" t="s">
        <v>458</v>
      </c>
      <c r="AQ222" s="1">
        <v>13</v>
      </c>
      <c r="AR222" s="1">
        <v>8</v>
      </c>
      <c r="AU222" s="1">
        <v>53.5</v>
      </c>
      <c r="BM222" s="1" t="s">
        <v>643</v>
      </c>
      <c r="BN222" s="39">
        <v>0.57140000000000002</v>
      </c>
      <c r="BO222" s="39">
        <v>0.90500000000000003</v>
      </c>
      <c r="BP222" s="1">
        <v>0.76800000000000002</v>
      </c>
      <c r="BR222" s="1">
        <v>1E-3</v>
      </c>
    </row>
    <row r="223" spans="1:72" ht="12.5" x14ac:dyDescent="0.25">
      <c r="A223" s="1" t="s">
        <v>636</v>
      </c>
      <c r="B223" s="1" t="s">
        <v>3702</v>
      </c>
      <c r="C223" s="1" t="s">
        <v>637</v>
      </c>
      <c r="D223" s="1" t="s">
        <v>638</v>
      </c>
      <c r="E223" s="1" t="s">
        <v>639</v>
      </c>
      <c r="F223" s="1" t="s">
        <v>640</v>
      </c>
      <c r="G223" s="1" t="s">
        <v>117</v>
      </c>
      <c r="H223" s="1" t="s">
        <v>51</v>
      </c>
      <c r="I223" s="1" t="s">
        <v>52</v>
      </c>
      <c r="J223" s="1" t="s">
        <v>53</v>
      </c>
      <c r="K223" s="1" t="s">
        <v>54</v>
      </c>
      <c r="L223" s="1" t="s">
        <v>55</v>
      </c>
      <c r="M223" s="27"/>
      <c r="N223" s="27"/>
      <c r="O223" s="1" t="s">
        <v>56</v>
      </c>
      <c r="P223" s="1" t="s">
        <v>52</v>
      </c>
      <c r="Q223" s="1">
        <v>1</v>
      </c>
      <c r="R223" s="1" t="s">
        <v>57</v>
      </c>
      <c r="S223" s="3" t="s">
        <v>644</v>
      </c>
      <c r="T223" s="1" t="s">
        <v>59</v>
      </c>
      <c r="U223" s="1" t="s">
        <v>60</v>
      </c>
      <c r="V223" s="1" t="s">
        <v>91</v>
      </c>
      <c r="W223" s="8">
        <v>42</v>
      </c>
      <c r="X223" s="8">
        <v>15</v>
      </c>
      <c r="Y223" s="8">
        <v>27</v>
      </c>
      <c r="AB223" s="8">
        <v>63.17</v>
      </c>
      <c r="AC223" s="1" t="s">
        <v>103</v>
      </c>
      <c r="AD223" s="1" t="s">
        <v>60</v>
      </c>
      <c r="AE223" s="1" t="s">
        <v>642</v>
      </c>
      <c r="AF223" s="1" t="s">
        <v>60</v>
      </c>
      <c r="AO223" s="8">
        <v>21</v>
      </c>
      <c r="AP223" s="1" t="s">
        <v>458</v>
      </c>
      <c r="AQ223" s="1">
        <v>13</v>
      </c>
      <c r="AR223" s="1">
        <v>8</v>
      </c>
      <c r="AU223" s="1">
        <v>53.5</v>
      </c>
      <c r="BM223" s="1" t="s">
        <v>643</v>
      </c>
      <c r="BN223" s="39">
        <v>0.52500000000000002</v>
      </c>
      <c r="BO223" s="39">
        <v>0.77500000000000002</v>
      </c>
      <c r="BP223" s="1">
        <v>0.71799999999999997</v>
      </c>
      <c r="BR223" s="1">
        <v>5.0000000000000001E-3</v>
      </c>
    </row>
    <row r="224" spans="1:72" ht="12.5" x14ac:dyDescent="0.25">
      <c r="A224" s="1" t="s">
        <v>636</v>
      </c>
      <c r="B224" s="1" t="s">
        <v>3702</v>
      </c>
      <c r="C224" s="1" t="s">
        <v>637</v>
      </c>
      <c r="D224" s="1" t="s">
        <v>638</v>
      </c>
      <c r="E224" s="1" t="s">
        <v>639</v>
      </c>
      <c r="F224" s="1" t="s">
        <v>640</v>
      </c>
      <c r="G224" s="1" t="s">
        <v>117</v>
      </c>
      <c r="H224" s="1" t="s">
        <v>51</v>
      </c>
      <c r="I224" s="1" t="s">
        <v>52</v>
      </c>
      <c r="J224" s="1" t="s">
        <v>53</v>
      </c>
      <c r="K224" s="1" t="s">
        <v>54</v>
      </c>
      <c r="L224" s="1" t="s">
        <v>55</v>
      </c>
      <c r="M224" s="27"/>
      <c r="N224" s="27"/>
      <c r="O224" s="1" t="s">
        <v>56</v>
      </c>
      <c r="P224" s="1" t="s">
        <v>52</v>
      </c>
      <c r="Q224" s="1">
        <v>1</v>
      </c>
      <c r="R224" s="1" t="s">
        <v>57</v>
      </c>
      <c r="S224" s="3" t="s">
        <v>446</v>
      </c>
      <c r="T224" s="1" t="s">
        <v>59</v>
      </c>
      <c r="U224" s="1" t="s">
        <v>60</v>
      </c>
      <c r="V224" s="1" t="s">
        <v>91</v>
      </c>
      <c r="W224" s="8">
        <v>42</v>
      </c>
      <c r="X224" s="8">
        <v>15</v>
      </c>
      <c r="Y224" s="8">
        <v>27</v>
      </c>
      <c r="AB224" s="8">
        <v>63.17</v>
      </c>
      <c r="AC224" s="1" t="s">
        <v>103</v>
      </c>
      <c r="AD224" s="1" t="s">
        <v>60</v>
      </c>
      <c r="AE224" s="1" t="s">
        <v>642</v>
      </c>
      <c r="AF224" s="1" t="s">
        <v>60</v>
      </c>
      <c r="AO224" s="8">
        <v>21</v>
      </c>
      <c r="AP224" s="1" t="s">
        <v>458</v>
      </c>
      <c r="AQ224" s="1">
        <v>13</v>
      </c>
      <c r="AR224" s="1">
        <v>8</v>
      </c>
      <c r="AU224" s="1">
        <v>53.5</v>
      </c>
      <c r="BM224" s="1" t="s">
        <v>643</v>
      </c>
      <c r="BN224" s="39">
        <v>0.7</v>
      </c>
      <c r="BO224" s="39">
        <v>0.75</v>
      </c>
      <c r="BP224" s="1">
        <v>0.73199999999999998</v>
      </c>
      <c r="BR224" s="1">
        <v>4.0000000000000001E-3</v>
      </c>
    </row>
    <row r="225" spans="1:70" ht="12.5" x14ac:dyDescent="0.25">
      <c r="A225" s="1" t="s">
        <v>636</v>
      </c>
      <c r="B225" s="1" t="s">
        <v>3702</v>
      </c>
      <c r="C225" s="1" t="s">
        <v>637</v>
      </c>
      <c r="D225" s="1" t="s">
        <v>638</v>
      </c>
      <c r="E225" s="1" t="s">
        <v>639</v>
      </c>
      <c r="F225" s="1" t="s">
        <v>640</v>
      </c>
      <c r="G225" s="1" t="s">
        <v>117</v>
      </c>
      <c r="H225" s="1" t="s">
        <v>51</v>
      </c>
      <c r="I225" s="1" t="s">
        <v>52</v>
      </c>
      <c r="J225" s="1" t="s">
        <v>53</v>
      </c>
      <c r="K225" s="1" t="s">
        <v>54</v>
      </c>
      <c r="L225" s="1" t="s">
        <v>55</v>
      </c>
      <c r="M225" s="27"/>
      <c r="N225" s="27"/>
      <c r="O225" s="1" t="s">
        <v>56</v>
      </c>
      <c r="P225" s="1" t="s">
        <v>52</v>
      </c>
      <c r="Q225" s="1">
        <v>2</v>
      </c>
      <c r="R225" s="1" t="s">
        <v>57</v>
      </c>
      <c r="S225" s="1" t="s">
        <v>645</v>
      </c>
      <c r="T225" s="1" t="s">
        <v>90</v>
      </c>
      <c r="U225" s="1" t="s">
        <v>60</v>
      </c>
      <c r="V225" s="1" t="s">
        <v>91</v>
      </c>
      <c r="W225" s="8">
        <v>42</v>
      </c>
      <c r="X225" s="8">
        <v>15</v>
      </c>
      <c r="Y225" s="8">
        <v>27</v>
      </c>
      <c r="AB225" s="8">
        <v>63.17</v>
      </c>
      <c r="AC225" s="1" t="s">
        <v>103</v>
      </c>
      <c r="AD225" s="1" t="s">
        <v>60</v>
      </c>
      <c r="AE225" s="1" t="s">
        <v>642</v>
      </c>
      <c r="AF225" s="1" t="s">
        <v>60</v>
      </c>
      <c r="AO225" s="8">
        <v>21</v>
      </c>
      <c r="AP225" s="1" t="s">
        <v>458</v>
      </c>
      <c r="AQ225" s="1">
        <v>13</v>
      </c>
      <c r="AR225" s="1">
        <v>8</v>
      </c>
      <c r="AU225" s="1">
        <v>53.5</v>
      </c>
      <c r="BM225" s="1" t="s">
        <v>643</v>
      </c>
      <c r="BN225" s="39">
        <v>0.8</v>
      </c>
      <c r="BO225" s="39">
        <v>0.8095</v>
      </c>
      <c r="BP225" s="1">
        <v>0.88700000000000001</v>
      </c>
      <c r="BR225" s="1" t="s">
        <v>96</v>
      </c>
    </row>
    <row r="226" spans="1:70" ht="12.5" x14ac:dyDescent="0.25">
      <c r="A226" s="1" t="s">
        <v>646</v>
      </c>
      <c r="B226" s="1" t="s">
        <v>3703</v>
      </c>
      <c r="C226" s="1" t="s">
        <v>647</v>
      </c>
      <c r="D226" s="1" t="s">
        <v>648</v>
      </c>
      <c r="E226" s="1" t="s">
        <v>649</v>
      </c>
      <c r="F226" s="1" t="s">
        <v>650</v>
      </c>
      <c r="G226" s="1" t="s">
        <v>117</v>
      </c>
      <c r="H226" s="1" t="s">
        <v>651</v>
      </c>
      <c r="I226" s="1" t="s">
        <v>60</v>
      </c>
      <c r="J226" s="1" t="s">
        <v>223</v>
      </c>
      <c r="K226" s="1" t="s">
        <v>54</v>
      </c>
      <c r="L226" s="1" t="s">
        <v>88</v>
      </c>
      <c r="M226" s="27"/>
      <c r="N226" s="27"/>
      <c r="O226" s="1" t="s">
        <v>56</v>
      </c>
      <c r="P226" s="1" t="s">
        <v>52</v>
      </c>
      <c r="Q226" s="1">
        <v>1</v>
      </c>
      <c r="R226" s="1" t="s">
        <v>57</v>
      </c>
      <c r="S226" s="3" t="s">
        <v>652</v>
      </c>
      <c r="T226" s="1" t="s">
        <v>59</v>
      </c>
      <c r="U226" s="1" t="s">
        <v>52</v>
      </c>
      <c r="V226" s="1" t="s">
        <v>61</v>
      </c>
      <c r="W226" s="8">
        <v>15</v>
      </c>
      <c r="X226" s="8">
        <v>9</v>
      </c>
      <c r="Y226" s="8">
        <v>6</v>
      </c>
      <c r="Z226" s="8" t="s">
        <v>653</v>
      </c>
      <c r="AB226" s="8">
        <v>65</v>
      </c>
      <c r="AD226" s="1" t="s">
        <v>60</v>
      </c>
      <c r="AE226" s="1" t="s">
        <v>654</v>
      </c>
      <c r="AF226" s="1" t="s">
        <v>93</v>
      </c>
      <c r="AH226" s="1">
        <v>33</v>
      </c>
      <c r="AI226" s="1">
        <v>16</v>
      </c>
      <c r="AJ226" s="1">
        <v>17</v>
      </c>
      <c r="AK226" s="1" t="s">
        <v>655</v>
      </c>
      <c r="AM226" s="1">
        <v>61</v>
      </c>
      <c r="AO226" s="1"/>
      <c r="BE226" s="1"/>
      <c r="BM226" s="1" t="s">
        <v>656</v>
      </c>
      <c r="BN226" s="39"/>
      <c r="BP226" s="1">
        <v>0.83</v>
      </c>
      <c r="BR226" s="1" t="s">
        <v>497</v>
      </c>
    </row>
    <row r="227" spans="1:70" ht="12.5" x14ac:dyDescent="0.25">
      <c r="A227" s="1" t="s">
        <v>646</v>
      </c>
      <c r="B227" s="1" t="s">
        <v>3703</v>
      </c>
      <c r="C227" s="1" t="s">
        <v>647</v>
      </c>
      <c r="D227" s="1" t="s">
        <v>648</v>
      </c>
      <c r="E227" s="1" t="s">
        <v>649</v>
      </c>
      <c r="F227" s="1" t="s">
        <v>650</v>
      </c>
      <c r="G227" s="1" t="s">
        <v>117</v>
      </c>
      <c r="H227" s="1" t="s">
        <v>651</v>
      </c>
      <c r="I227" s="1" t="s">
        <v>60</v>
      </c>
      <c r="J227" s="1" t="s">
        <v>223</v>
      </c>
      <c r="K227" s="1" t="s">
        <v>54</v>
      </c>
      <c r="L227" s="1" t="s">
        <v>88</v>
      </c>
      <c r="M227" s="27"/>
      <c r="N227" s="27"/>
      <c r="O227" s="1" t="s">
        <v>56</v>
      </c>
      <c r="P227" s="1" t="s">
        <v>52</v>
      </c>
      <c r="Q227" s="1">
        <v>1</v>
      </c>
      <c r="R227" s="1" t="s">
        <v>57</v>
      </c>
      <c r="S227" s="3" t="s">
        <v>657</v>
      </c>
      <c r="T227" s="1" t="s">
        <v>59</v>
      </c>
      <c r="U227" s="1" t="s">
        <v>52</v>
      </c>
      <c r="V227" s="1" t="s">
        <v>61</v>
      </c>
      <c r="W227" s="8">
        <v>15</v>
      </c>
      <c r="X227" s="8">
        <v>9</v>
      </c>
      <c r="Y227" s="8">
        <v>6</v>
      </c>
      <c r="Z227" s="8" t="s">
        <v>658</v>
      </c>
      <c r="AB227" s="8">
        <v>65</v>
      </c>
      <c r="AD227" s="1" t="s">
        <v>60</v>
      </c>
      <c r="AE227" s="1" t="s">
        <v>654</v>
      </c>
      <c r="AF227" s="1" t="s">
        <v>93</v>
      </c>
      <c r="AH227" s="1">
        <v>33</v>
      </c>
      <c r="AI227" s="1">
        <v>16</v>
      </c>
      <c r="AJ227" s="1">
        <v>17</v>
      </c>
      <c r="AK227" s="1" t="s">
        <v>659</v>
      </c>
      <c r="AM227" s="1">
        <v>61</v>
      </c>
      <c r="AO227" s="1"/>
      <c r="BE227" s="1"/>
      <c r="BM227" s="1" t="s">
        <v>656</v>
      </c>
      <c r="BN227" s="39"/>
      <c r="BP227" s="1">
        <v>0.88</v>
      </c>
      <c r="BR227" s="1" t="s">
        <v>96</v>
      </c>
    </row>
    <row r="228" spans="1:70" ht="12.5" x14ac:dyDescent="0.25">
      <c r="A228" s="1" t="s">
        <v>646</v>
      </c>
      <c r="B228" s="1" t="s">
        <v>3703</v>
      </c>
      <c r="C228" s="1" t="s">
        <v>647</v>
      </c>
      <c r="D228" s="1" t="s">
        <v>648</v>
      </c>
      <c r="E228" s="1" t="s">
        <v>649</v>
      </c>
      <c r="F228" s="1" t="s">
        <v>650</v>
      </c>
      <c r="G228" s="1" t="s">
        <v>117</v>
      </c>
      <c r="H228" s="1" t="s">
        <v>651</v>
      </c>
      <c r="I228" s="1" t="s">
        <v>60</v>
      </c>
      <c r="J228" s="1" t="s">
        <v>223</v>
      </c>
      <c r="K228" s="1" t="s">
        <v>54</v>
      </c>
      <c r="L228" s="1" t="s">
        <v>88</v>
      </c>
      <c r="M228" s="27"/>
      <c r="N228" s="27"/>
      <c r="O228" s="1" t="s">
        <v>56</v>
      </c>
      <c r="P228" s="1" t="s">
        <v>52</v>
      </c>
      <c r="Q228" s="1">
        <v>1</v>
      </c>
      <c r="R228" s="1" t="s">
        <v>57</v>
      </c>
      <c r="S228" s="3" t="s">
        <v>660</v>
      </c>
      <c r="T228" s="1" t="s">
        <v>59</v>
      </c>
      <c r="U228" s="1" t="s">
        <v>52</v>
      </c>
      <c r="V228" s="1" t="s">
        <v>61</v>
      </c>
      <c r="W228" s="8">
        <v>15</v>
      </c>
      <c r="X228" s="8">
        <v>9</v>
      </c>
      <c r="Y228" s="8">
        <v>6</v>
      </c>
      <c r="Z228" s="8" t="s">
        <v>661</v>
      </c>
      <c r="AB228" s="8">
        <v>65</v>
      </c>
      <c r="AD228" s="1" t="s">
        <v>60</v>
      </c>
      <c r="AE228" s="1" t="s">
        <v>654</v>
      </c>
      <c r="AF228" s="1" t="s">
        <v>93</v>
      </c>
      <c r="AH228" s="1">
        <v>33</v>
      </c>
      <c r="AI228" s="1">
        <v>16</v>
      </c>
      <c r="AJ228" s="1">
        <v>17</v>
      </c>
      <c r="AK228" s="1" t="s">
        <v>662</v>
      </c>
      <c r="AM228" s="1">
        <v>61</v>
      </c>
      <c r="AO228" s="1"/>
      <c r="BE228" s="1"/>
      <c r="BM228" s="1" t="s">
        <v>656</v>
      </c>
      <c r="BN228" s="39"/>
      <c r="BP228" s="1">
        <v>0.94</v>
      </c>
      <c r="BR228" s="1" t="s">
        <v>96</v>
      </c>
    </row>
    <row r="229" spans="1:70" ht="12.5" x14ac:dyDescent="0.25">
      <c r="A229" s="1" t="s">
        <v>646</v>
      </c>
      <c r="B229" s="1" t="s">
        <v>3703</v>
      </c>
      <c r="C229" s="1" t="s">
        <v>647</v>
      </c>
      <c r="D229" s="1" t="s">
        <v>648</v>
      </c>
      <c r="E229" s="1" t="s">
        <v>649</v>
      </c>
      <c r="F229" s="1" t="s">
        <v>650</v>
      </c>
      <c r="G229" s="1" t="s">
        <v>117</v>
      </c>
      <c r="H229" s="1" t="s">
        <v>651</v>
      </c>
      <c r="I229" s="1" t="s">
        <v>60</v>
      </c>
      <c r="J229" s="1" t="s">
        <v>223</v>
      </c>
      <c r="K229" s="1" t="s">
        <v>54</v>
      </c>
      <c r="L229" s="1" t="s">
        <v>88</v>
      </c>
      <c r="M229" s="27"/>
      <c r="N229" s="27"/>
      <c r="O229" s="1" t="s">
        <v>56</v>
      </c>
      <c r="P229" s="1" t="s">
        <v>52</v>
      </c>
      <c r="Q229" s="1">
        <v>1</v>
      </c>
      <c r="R229" s="1" t="s">
        <v>57</v>
      </c>
      <c r="S229" s="3" t="s">
        <v>663</v>
      </c>
      <c r="T229" s="1" t="s">
        <v>59</v>
      </c>
      <c r="U229" s="1" t="s">
        <v>52</v>
      </c>
      <c r="V229" s="1" t="s">
        <v>61</v>
      </c>
      <c r="W229" s="8">
        <v>15</v>
      </c>
      <c r="X229" s="8">
        <v>9</v>
      </c>
      <c r="Y229" s="8">
        <v>6</v>
      </c>
      <c r="Z229" s="8" t="s">
        <v>664</v>
      </c>
      <c r="AB229" s="8">
        <v>65</v>
      </c>
      <c r="AD229" s="1" t="s">
        <v>60</v>
      </c>
      <c r="AE229" s="1" t="s">
        <v>654</v>
      </c>
      <c r="AF229" s="1" t="s">
        <v>93</v>
      </c>
      <c r="AH229" s="1">
        <v>33</v>
      </c>
      <c r="AI229" s="1">
        <v>16</v>
      </c>
      <c r="AJ229" s="1">
        <v>17</v>
      </c>
      <c r="AK229" s="1" t="s">
        <v>665</v>
      </c>
      <c r="AM229" s="1">
        <v>61</v>
      </c>
      <c r="AO229" s="1"/>
      <c r="BE229" s="1"/>
      <c r="BM229" s="1" t="s">
        <v>656</v>
      </c>
      <c r="BN229" s="39"/>
      <c r="BP229" s="1">
        <v>0.89</v>
      </c>
      <c r="BR229" s="1" t="s">
        <v>96</v>
      </c>
    </row>
    <row r="230" spans="1:70" ht="12.5" x14ac:dyDescent="0.25">
      <c r="A230" s="1" t="s">
        <v>646</v>
      </c>
      <c r="B230" s="1" t="s">
        <v>3703</v>
      </c>
      <c r="C230" s="1" t="s">
        <v>647</v>
      </c>
      <c r="D230" s="1" t="s">
        <v>648</v>
      </c>
      <c r="E230" s="1" t="s">
        <v>649</v>
      </c>
      <c r="F230" s="1" t="s">
        <v>650</v>
      </c>
      <c r="G230" s="1" t="s">
        <v>117</v>
      </c>
      <c r="H230" s="1" t="s">
        <v>651</v>
      </c>
      <c r="I230" s="1" t="s">
        <v>60</v>
      </c>
      <c r="J230" s="1" t="s">
        <v>223</v>
      </c>
      <c r="K230" s="1" t="s">
        <v>54</v>
      </c>
      <c r="L230" s="1" t="s">
        <v>88</v>
      </c>
      <c r="M230" s="27"/>
      <c r="N230" s="27"/>
      <c r="O230" s="1" t="s">
        <v>56</v>
      </c>
      <c r="P230" s="1" t="s">
        <v>52</v>
      </c>
      <c r="Q230" s="1">
        <v>4</v>
      </c>
      <c r="R230" s="1" t="s">
        <v>57</v>
      </c>
      <c r="S230" s="1" t="s">
        <v>666</v>
      </c>
      <c r="T230" s="1" t="s">
        <v>90</v>
      </c>
      <c r="U230" s="1" t="s">
        <v>52</v>
      </c>
      <c r="V230" s="1" t="s">
        <v>61</v>
      </c>
      <c r="W230" s="8">
        <v>15</v>
      </c>
      <c r="X230" s="8">
        <v>9</v>
      </c>
      <c r="Y230" s="8">
        <v>6</v>
      </c>
      <c r="Z230" s="8" t="s">
        <v>667</v>
      </c>
      <c r="AB230" s="8">
        <v>65</v>
      </c>
      <c r="AD230" s="1" t="s">
        <v>60</v>
      </c>
      <c r="AE230" s="1" t="s">
        <v>654</v>
      </c>
      <c r="AF230" s="1" t="s">
        <v>93</v>
      </c>
      <c r="AH230" s="1">
        <v>33</v>
      </c>
      <c r="AI230" s="1">
        <v>16</v>
      </c>
      <c r="AJ230" s="1">
        <v>17</v>
      </c>
      <c r="AK230" s="1" t="s">
        <v>668</v>
      </c>
      <c r="AM230" s="1">
        <v>61</v>
      </c>
      <c r="AO230" s="1"/>
      <c r="BE230" s="1"/>
      <c r="BM230" s="1" t="s">
        <v>656</v>
      </c>
      <c r="BN230" s="39"/>
      <c r="BP230" s="1">
        <v>0.99</v>
      </c>
      <c r="BR230" s="1" t="s">
        <v>96</v>
      </c>
    </row>
    <row r="231" spans="1:70" ht="12.5" x14ac:dyDescent="0.25">
      <c r="A231" s="1" t="s">
        <v>669</v>
      </c>
      <c r="B231" s="1" t="s">
        <v>3704</v>
      </c>
      <c r="C231" s="1" t="s">
        <v>670</v>
      </c>
      <c r="D231" s="1" t="s">
        <v>671</v>
      </c>
      <c r="E231" s="1" t="s">
        <v>672</v>
      </c>
      <c r="F231" s="1" t="s">
        <v>139</v>
      </c>
      <c r="G231" s="1" t="s">
        <v>117</v>
      </c>
      <c r="H231" s="1" t="s">
        <v>51</v>
      </c>
      <c r="I231" s="1" t="s">
        <v>52</v>
      </c>
      <c r="J231" s="1" t="s">
        <v>53</v>
      </c>
      <c r="K231" s="1" t="s">
        <v>54</v>
      </c>
      <c r="L231" s="1" t="s">
        <v>55</v>
      </c>
      <c r="M231" s="27">
        <v>2011</v>
      </c>
      <c r="N231" s="27">
        <v>2016</v>
      </c>
      <c r="O231" s="1" t="s">
        <v>56</v>
      </c>
      <c r="P231" s="1" t="s">
        <v>52</v>
      </c>
      <c r="Q231" s="1">
        <v>1</v>
      </c>
      <c r="R231" s="1" t="s">
        <v>57</v>
      </c>
      <c r="S231" s="3" t="s">
        <v>673</v>
      </c>
      <c r="T231" s="1" t="s">
        <v>59</v>
      </c>
      <c r="U231" s="1" t="s">
        <v>60</v>
      </c>
      <c r="V231" s="1" t="s">
        <v>61</v>
      </c>
      <c r="W231" s="8">
        <v>132</v>
      </c>
      <c r="X231" s="8">
        <v>84</v>
      </c>
      <c r="Y231" s="8">
        <v>48</v>
      </c>
      <c r="Z231" s="8" t="s">
        <v>674</v>
      </c>
      <c r="AA231" s="8">
        <v>68</v>
      </c>
      <c r="AC231" s="1" t="s">
        <v>161</v>
      </c>
      <c r="AD231" s="1" t="s">
        <v>60</v>
      </c>
      <c r="AE231" s="1" t="s">
        <v>675</v>
      </c>
      <c r="AF231" s="1" t="s">
        <v>60</v>
      </c>
      <c r="AH231" s="1">
        <v>39</v>
      </c>
      <c r="AN231" s="1" t="s">
        <v>676</v>
      </c>
      <c r="AO231" s="1"/>
      <c r="BE231" s="1"/>
      <c r="BM231" s="1" t="s">
        <v>677</v>
      </c>
      <c r="BN231" s="39"/>
      <c r="BP231" s="1">
        <v>0.66500000000000004</v>
      </c>
      <c r="BR231" s="1" t="s">
        <v>497</v>
      </c>
    </row>
    <row r="232" spans="1:70" ht="12.5" x14ac:dyDescent="0.25">
      <c r="A232" s="1" t="s">
        <v>669</v>
      </c>
      <c r="B232" s="1" t="s">
        <v>3704</v>
      </c>
      <c r="C232" s="1" t="s">
        <v>670</v>
      </c>
      <c r="D232" s="1" t="s">
        <v>671</v>
      </c>
      <c r="E232" s="1" t="s">
        <v>672</v>
      </c>
      <c r="F232" s="1" t="s">
        <v>139</v>
      </c>
      <c r="G232" s="1" t="s">
        <v>117</v>
      </c>
      <c r="H232" s="1" t="s">
        <v>51</v>
      </c>
      <c r="I232" s="1" t="s">
        <v>52</v>
      </c>
      <c r="J232" s="1" t="s">
        <v>53</v>
      </c>
      <c r="K232" s="1" t="s">
        <v>54</v>
      </c>
      <c r="L232" s="1" t="s">
        <v>55</v>
      </c>
      <c r="M232" s="27">
        <v>2011</v>
      </c>
      <c r="N232" s="27">
        <v>2016</v>
      </c>
      <c r="O232" s="1" t="s">
        <v>56</v>
      </c>
      <c r="P232" s="1" t="s">
        <v>52</v>
      </c>
      <c r="Q232" s="1">
        <v>1</v>
      </c>
      <c r="R232" s="1" t="s">
        <v>106</v>
      </c>
      <c r="S232" s="3" t="s">
        <v>106</v>
      </c>
      <c r="T232" s="1" t="s">
        <v>59</v>
      </c>
      <c r="U232" s="1" t="s">
        <v>60</v>
      </c>
      <c r="V232" s="1" t="s">
        <v>61</v>
      </c>
      <c r="W232" s="8">
        <v>132</v>
      </c>
      <c r="X232" s="8">
        <v>84</v>
      </c>
      <c r="Y232" s="8">
        <v>48</v>
      </c>
      <c r="Z232" s="8" t="s">
        <v>678</v>
      </c>
      <c r="AA232" s="8">
        <v>68</v>
      </c>
      <c r="AC232" s="1" t="s">
        <v>161</v>
      </c>
      <c r="AD232" s="1" t="s">
        <v>60</v>
      </c>
      <c r="AE232" s="1" t="s">
        <v>675</v>
      </c>
      <c r="AF232" s="1" t="s">
        <v>60</v>
      </c>
      <c r="AH232" s="1">
        <v>39</v>
      </c>
      <c r="AN232" s="1" t="s">
        <v>676</v>
      </c>
      <c r="AO232" s="1"/>
      <c r="BE232" s="1"/>
      <c r="BM232" s="1" t="s">
        <v>677</v>
      </c>
      <c r="BN232" s="39"/>
      <c r="BP232" s="1">
        <v>0.90800000000000003</v>
      </c>
    </row>
    <row r="233" spans="1:70" ht="12.5" x14ac:dyDescent="0.25">
      <c r="A233" s="1" t="s">
        <v>669</v>
      </c>
      <c r="B233" s="1" t="s">
        <v>3704</v>
      </c>
      <c r="C233" s="1" t="s">
        <v>670</v>
      </c>
      <c r="D233" s="1" t="s">
        <v>671</v>
      </c>
      <c r="E233" s="1" t="s">
        <v>672</v>
      </c>
      <c r="F233" s="1" t="s">
        <v>139</v>
      </c>
      <c r="G233" s="1" t="s">
        <v>117</v>
      </c>
      <c r="H233" s="1" t="s">
        <v>51</v>
      </c>
      <c r="I233" s="1" t="s">
        <v>52</v>
      </c>
      <c r="J233" s="1" t="s">
        <v>53</v>
      </c>
      <c r="K233" s="1" t="s">
        <v>54</v>
      </c>
      <c r="L233" s="1" t="s">
        <v>55</v>
      </c>
      <c r="M233" s="27">
        <v>2011</v>
      </c>
      <c r="N233" s="27">
        <v>2016</v>
      </c>
      <c r="O233" s="1" t="s">
        <v>56</v>
      </c>
      <c r="P233" s="1" t="s">
        <v>52</v>
      </c>
      <c r="Q233" s="1">
        <v>1</v>
      </c>
      <c r="R233" s="1" t="s">
        <v>57</v>
      </c>
      <c r="S233" s="3" t="s">
        <v>446</v>
      </c>
      <c r="T233" s="1" t="s">
        <v>59</v>
      </c>
      <c r="U233" s="1" t="s">
        <v>60</v>
      </c>
      <c r="V233" s="1" t="s">
        <v>61</v>
      </c>
      <c r="W233" s="8">
        <v>132</v>
      </c>
      <c r="X233" s="8">
        <v>84</v>
      </c>
      <c r="Y233" s="8">
        <v>48</v>
      </c>
      <c r="Z233" s="8" t="s">
        <v>679</v>
      </c>
      <c r="AA233" s="8">
        <v>68</v>
      </c>
      <c r="AC233" s="1" t="s">
        <v>161</v>
      </c>
      <c r="AD233" s="1" t="s">
        <v>60</v>
      </c>
      <c r="AE233" s="1" t="s">
        <v>675</v>
      </c>
      <c r="AF233" s="1" t="s">
        <v>60</v>
      </c>
      <c r="AH233" s="1">
        <v>39</v>
      </c>
      <c r="AN233" s="1" t="s">
        <v>676</v>
      </c>
      <c r="AO233" s="1"/>
      <c r="BE233" s="1"/>
      <c r="BM233" s="1" t="s">
        <v>677</v>
      </c>
      <c r="BN233" s="39"/>
      <c r="BP233" s="1">
        <v>0.78600000000000003</v>
      </c>
    </row>
    <row r="234" spans="1:70" ht="12.5" x14ac:dyDescent="0.25">
      <c r="A234" s="1" t="s">
        <v>669</v>
      </c>
      <c r="B234" s="1" t="s">
        <v>3704</v>
      </c>
      <c r="C234" s="1" t="s">
        <v>670</v>
      </c>
      <c r="D234" s="1" t="s">
        <v>671</v>
      </c>
      <c r="E234" s="1" t="s">
        <v>672</v>
      </c>
      <c r="F234" s="1" t="s">
        <v>139</v>
      </c>
      <c r="G234" s="1" t="s">
        <v>117</v>
      </c>
      <c r="H234" s="1" t="s">
        <v>51</v>
      </c>
      <c r="I234" s="1" t="s">
        <v>52</v>
      </c>
      <c r="J234" s="1" t="s">
        <v>53</v>
      </c>
      <c r="K234" s="1" t="s">
        <v>54</v>
      </c>
      <c r="L234" s="1" t="s">
        <v>55</v>
      </c>
      <c r="M234" s="27">
        <v>2011</v>
      </c>
      <c r="N234" s="27">
        <v>2016</v>
      </c>
      <c r="O234" s="1" t="s">
        <v>56</v>
      </c>
      <c r="P234" s="1" t="s">
        <v>52</v>
      </c>
      <c r="Q234" s="1">
        <v>2</v>
      </c>
      <c r="R234" s="1" t="s">
        <v>106</v>
      </c>
      <c r="S234" s="1" t="s">
        <v>680</v>
      </c>
      <c r="T234" s="1" t="s">
        <v>90</v>
      </c>
      <c r="U234" s="1" t="s">
        <v>60</v>
      </c>
      <c r="V234" s="1" t="s">
        <v>61</v>
      </c>
      <c r="W234" s="8">
        <v>132</v>
      </c>
      <c r="X234" s="8">
        <v>84</v>
      </c>
      <c r="Y234" s="8">
        <v>48</v>
      </c>
      <c r="Z234" s="8" t="s">
        <v>681</v>
      </c>
      <c r="AA234" s="8">
        <v>68</v>
      </c>
      <c r="AC234" s="1" t="s">
        <v>161</v>
      </c>
      <c r="AD234" s="1" t="s">
        <v>60</v>
      </c>
      <c r="AE234" s="1" t="s">
        <v>675</v>
      </c>
      <c r="AF234" s="1" t="s">
        <v>60</v>
      </c>
      <c r="AH234" s="1">
        <v>39</v>
      </c>
      <c r="AN234" s="1" t="s">
        <v>676</v>
      </c>
      <c r="AO234" s="1"/>
      <c r="BE234" s="1"/>
      <c r="BM234" s="1" t="s">
        <v>677</v>
      </c>
      <c r="BN234" s="39"/>
      <c r="BP234" s="1">
        <v>0.93100000000000005</v>
      </c>
    </row>
    <row r="235" spans="1:70" ht="12.5" x14ac:dyDescent="0.25">
      <c r="A235" s="1" t="s">
        <v>682</v>
      </c>
      <c r="B235" s="1" t="s">
        <v>3705</v>
      </c>
      <c r="C235" s="1" t="s">
        <v>683</v>
      </c>
      <c r="D235" s="1" t="s">
        <v>684</v>
      </c>
      <c r="E235" s="1" t="s">
        <v>685</v>
      </c>
      <c r="F235" s="1" t="s">
        <v>84</v>
      </c>
      <c r="G235" s="1" t="s">
        <v>686</v>
      </c>
      <c r="H235" s="1" t="s">
        <v>86</v>
      </c>
      <c r="I235" s="1" t="s">
        <v>86</v>
      </c>
      <c r="J235" s="1" t="s">
        <v>53</v>
      </c>
      <c r="K235" s="1" t="s">
        <v>54</v>
      </c>
      <c r="L235" s="1" t="s">
        <v>687</v>
      </c>
      <c r="M235" s="27"/>
      <c r="N235" s="27"/>
      <c r="O235" s="1" t="s">
        <v>56</v>
      </c>
      <c r="P235" s="1" t="s">
        <v>60</v>
      </c>
      <c r="Q235" s="1">
        <v>1</v>
      </c>
      <c r="R235" s="1" t="s">
        <v>57</v>
      </c>
      <c r="S235" s="3" t="s">
        <v>688</v>
      </c>
      <c r="T235" s="1" t="s">
        <v>59</v>
      </c>
      <c r="U235" s="1" t="s">
        <v>60</v>
      </c>
      <c r="V235" s="1" t="s">
        <v>61</v>
      </c>
      <c r="W235" s="8">
        <v>15</v>
      </c>
      <c r="X235" s="8">
        <v>6</v>
      </c>
      <c r="Y235" s="8">
        <v>9</v>
      </c>
      <c r="AB235" s="8">
        <v>64.5</v>
      </c>
      <c r="AC235" s="1" t="s">
        <v>132</v>
      </c>
      <c r="AD235" s="1" t="s">
        <v>60</v>
      </c>
      <c r="AE235" s="1" t="s">
        <v>689</v>
      </c>
      <c r="AF235" s="1" t="s">
        <v>60</v>
      </c>
      <c r="AH235" s="1">
        <v>30</v>
      </c>
      <c r="AI235" s="1">
        <v>12</v>
      </c>
      <c r="AJ235" s="1">
        <v>18</v>
      </c>
      <c r="AM235" s="1">
        <v>55.6</v>
      </c>
      <c r="AN235" s="1" t="s">
        <v>690</v>
      </c>
      <c r="AO235" s="1"/>
      <c r="BE235" s="1"/>
      <c r="BM235" s="1" t="s">
        <v>691</v>
      </c>
      <c r="BN235" s="39"/>
      <c r="BP235" s="1"/>
      <c r="BR235" s="1" t="s">
        <v>692</v>
      </c>
    </row>
    <row r="236" spans="1:70" ht="12.5" x14ac:dyDescent="0.25">
      <c r="A236" s="1" t="s">
        <v>682</v>
      </c>
      <c r="B236" s="1" t="s">
        <v>3705</v>
      </c>
      <c r="C236" s="1" t="s">
        <v>683</v>
      </c>
      <c r="D236" s="1" t="s">
        <v>684</v>
      </c>
      <c r="E236" s="1" t="s">
        <v>685</v>
      </c>
      <c r="F236" s="1" t="s">
        <v>84</v>
      </c>
      <c r="G236" s="1" t="s">
        <v>686</v>
      </c>
      <c r="H236" s="1" t="s">
        <v>86</v>
      </c>
      <c r="I236" s="1" t="s">
        <v>86</v>
      </c>
      <c r="J236" s="1" t="s">
        <v>53</v>
      </c>
      <c r="K236" s="1" t="s">
        <v>54</v>
      </c>
      <c r="L236" s="1" t="s">
        <v>687</v>
      </c>
      <c r="M236" s="27"/>
      <c r="N236" s="27"/>
      <c r="O236" s="1" t="s">
        <v>56</v>
      </c>
      <c r="P236" s="1" t="s">
        <v>60</v>
      </c>
      <c r="Q236" s="1">
        <v>1</v>
      </c>
      <c r="R236" s="1" t="s">
        <v>57</v>
      </c>
      <c r="S236" s="3" t="s">
        <v>688</v>
      </c>
      <c r="T236" s="1" t="s">
        <v>59</v>
      </c>
      <c r="U236" s="1" t="s">
        <v>60</v>
      </c>
      <c r="V236" s="1" t="s">
        <v>91</v>
      </c>
      <c r="W236" s="8">
        <v>15</v>
      </c>
      <c r="X236" s="8">
        <v>6</v>
      </c>
      <c r="Y236" s="8">
        <v>9</v>
      </c>
      <c r="AB236" s="8">
        <v>64.5</v>
      </c>
      <c r="AC236" s="1" t="s">
        <v>132</v>
      </c>
      <c r="AD236" s="1" t="s">
        <v>60</v>
      </c>
      <c r="AE236" s="1" t="s">
        <v>689</v>
      </c>
      <c r="AF236" s="1" t="s">
        <v>60</v>
      </c>
      <c r="AN236" s="1" t="s">
        <v>690</v>
      </c>
      <c r="AO236" s="8">
        <v>20</v>
      </c>
      <c r="AP236" s="1" t="s">
        <v>693</v>
      </c>
      <c r="AQ236" s="1">
        <v>5</v>
      </c>
      <c r="AR236" s="1">
        <v>15</v>
      </c>
      <c r="AU236" s="1">
        <v>51.1</v>
      </c>
      <c r="AV236" s="1" t="s">
        <v>694</v>
      </c>
      <c r="BM236" s="1" t="s">
        <v>691</v>
      </c>
      <c r="BN236" s="39"/>
      <c r="BP236" s="1"/>
      <c r="BR236" s="1" t="s">
        <v>692</v>
      </c>
    </row>
    <row r="237" spans="1:70" ht="12.5" x14ac:dyDescent="0.25">
      <c r="A237" s="1" t="s">
        <v>695</v>
      </c>
      <c r="B237" s="1" t="s">
        <v>3706</v>
      </c>
      <c r="C237" s="1" t="s">
        <v>696</v>
      </c>
      <c r="D237" s="1" t="s">
        <v>697</v>
      </c>
      <c r="F237" s="1" t="s">
        <v>116</v>
      </c>
      <c r="G237" s="1" t="s">
        <v>698</v>
      </c>
      <c r="H237" s="1" t="s">
        <v>86</v>
      </c>
      <c r="I237" s="1" t="s">
        <v>86</v>
      </c>
      <c r="J237" s="1" t="s">
        <v>53</v>
      </c>
      <c r="K237" s="1" t="s">
        <v>54</v>
      </c>
      <c r="L237" s="1" t="s">
        <v>88</v>
      </c>
      <c r="M237" s="27"/>
      <c r="N237" s="27"/>
      <c r="O237" s="1" t="s">
        <v>56</v>
      </c>
      <c r="P237" s="1" t="s">
        <v>52</v>
      </c>
      <c r="Q237" s="1">
        <v>1</v>
      </c>
      <c r="R237" s="1" t="s">
        <v>57</v>
      </c>
      <c r="S237" s="3" t="s">
        <v>699</v>
      </c>
      <c r="T237" s="1" t="s">
        <v>59</v>
      </c>
      <c r="U237" s="1" t="s">
        <v>60</v>
      </c>
      <c r="V237" s="1" t="s">
        <v>61</v>
      </c>
      <c r="W237" s="8">
        <v>27</v>
      </c>
      <c r="X237" s="8">
        <v>17</v>
      </c>
      <c r="Y237" s="8">
        <v>10</v>
      </c>
      <c r="Z237" s="8" t="s">
        <v>700</v>
      </c>
      <c r="AB237" s="8" t="s">
        <v>701</v>
      </c>
      <c r="AC237" s="1" t="s">
        <v>132</v>
      </c>
      <c r="AD237" s="1" t="s">
        <v>60</v>
      </c>
      <c r="AF237" s="1" t="s">
        <v>93</v>
      </c>
      <c r="AH237" s="1">
        <v>59</v>
      </c>
      <c r="AI237" s="1">
        <v>34</v>
      </c>
      <c r="AJ237" s="1">
        <v>25</v>
      </c>
      <c r="AK237" s="1" t="s">
        <v>702</v>
      </c>
      <c r="AN237" s="1" t="s">
        <v>703</v>
      </c>
      <c r="AO237" s="1"/>
      <c r="BE237" s="1"/>
      <c r="BM237" s="1" t="s">
        <v>704</v>
      </c>
      <c r="BN237" s="39"/>
      <c r="BP237" s="1"/>
      <c r="BR237" s="1" t="s">
        <v>105</v>
      </c>
    </row>
    <row r="238" spans="1:70" ht="12.5" x14ac:dyDescent="0.25">
      <c r="A238" s="1" t="s">
        <v>695</v>
      </c>
      <c r="B238" s="1" t="s">
        <v>3706</v>
      </c>
      <c r="C238" s="1" t="s">
        <v>696</v>
      </c>
      <c r="D238" s="1" t="s">
        <v>697</v>
      </c>
      <c r="F238" s="1" t="s">
        <v>116</v>
      </c>
      <c r="G238" s="1" t="s">
        <v>698</v>
      </c>
      <c r="H238" s="1" t="s">
        <v>86</v>
      </c>
      <c r="I238" s="1" t="s">
        <v>86</v>
      </c>
      <c r="J238" s="1" t="s">
        <v>53</v>
      </c>
      <c r="K238" s="1" t="s">
        <v>54</v>
      </c>
      <c r="L238" s="1" t="s">
        <v>88</v>
      </c>
      <c r="M238" s="27"/>
      <c r="N238" s="27"/>
      <c r="O238" s="1" t="s">
        <v>56</v>
      </c>
      <c r="P238" s="1" t="s">
        <v>52</v>
      </c>
      <c r="Q238" s="1">
        <v>1</v>
      </c>
      <c r="R238" s="1" t="s">
        <v>57</v>
      </c>
      <c r="S238" s="3" t="s">
        <v>699</v>
      </c>
      <c r="T238" s="1" t="s">
        <v>59</v>
      </c>
      <c r="U238" s="1" t="s">
        <v>60</v>
      </c>
      <c r="V238" s="1" t="s">
        <v>91</v>
      </c>
      <c r="W238" s="8">
        <v>27</v>
      </c>
      <c r="X238" s="8">
        <v>17</v>
      </c>
      <c r="Y238" s="8">
        <v>10</v>
      </c>
      <c r="Z238" s="8" t="s">
        <v>705</v>
      </c>
      <c r="AB238" s="8" t="s">
        <v>701</v>
      </c>
      <c r="AC238" s="1" t="s">
        <v>132</v>
      </c>
      <c r="AD238" s="1" t="s">
        <v>60</v>
      </c>
      <c r="AF238" s="1" t="s">
        <v>93</v>
      </c>
      <c r="AO238" s="8">
        <v>30</v>
      </c>
      <c r="AP238" s="1" t="s">
        <v>176</v>
      </c>
      <c r="AQ238" s="1">
        <v>15</v>
      </c>
      <c r="AR238" s="1">
        <v>15</v>
      </c>
      <c r="AS238" s="1" t="s">
        <v>706</v>
      </c>
      <c r="AV238" s="1" t="s">
        <v>707</v>
      </c>
      <c r="BM238" s="1" t="s">
        <v>704</v>
      </c>
      <c r="BN238" s="39"/>
      <c r="BP238" s="1"/>
      <c r="BR238" s="1" t="s">
        <v>105</v>
      </c>
    </row>
    <row r="239" spans="1:70" ht="12.5" x14ac:dyDescent="0.25">
      <c r="A239" s="1" t="s">
        <v>695</v>
      </c>
      <c r="B239" s="1" t="s">
        <v>3706</v>
      </c>
      <c r="C239" s="1" t="s">
        <v>696</v>
      </c>
      <c r="D239" s="1" t="s">
        <v>697</v>
      </c>
      <c r="F239" s="1" t="s">
        <v>116</v>
      </c>
      <c r="G239" s="1" t="s">
        <v>698</v>
      </c>
      <c r="H239" s="1" t="s">
        <v>86</v>
      </c>
      <c r="I239" s="1" t="s">
        <v>86</v>
      </c>
      <c r="J239" s="1" t="s">
        <v>53</v>
      </c>
      <c r="K239" s="1" t="s">
        <v>54</v>
      </c>
      <c r="L239" s="1" t="s">
        <v>88</v>
      </c>
      <c r="M239" s="27"/>
      <c r="N239" s="27"/>
      <c r="O239" s="1" t="s">
        <v>56</v>
      </c>
      <c r="P239" s="1" t="s">
        <v>52</v>
      </c>
      <c r="Q239" s="1">
        <v>1</v>
      </c>
      <c r="R239" s="1" t="s">
        <v>57</v>
      </c>
      <c r="S239" s="3" t="s">
        <v>699</v>
      </c>
      <c r="T239" s="1" t="s">
        <v>59</v>
      </c>
      <c r="U239" s="1" t="s">
        <v>60</v>
      </c>
      <c r="V239" s="1" t="s">
        <v>91</v>
      </c>
      <c r="W239" s="8">
        <v>27</v>
      </c>
      <c r="X239" s="8">
        <v>17</v>
      </c>
      <c r="Y239" s="8">
        <v>10</v>
      </c>
      <c r="Z239" s="8" t="s">
        <v>708</v>
      </c>
      <c r="AB239" s="8" t="s">
        <v>701</v>
      </c>
      <c r="AC239" s="1" t="s">
        <v>132</v>
      </c>
      <c r="AD239" s="1" t="s">
        <v>60</v>
      </c>
      <c r="AF239" s="1" t="s">
        <v>93</v>
      </c>
      <c r="AW239" s="8">
        <v>24</v>
      </c>
      <c r="AX239" s="8" t="s">
        <v>176</v>
      </c>
      <c r="AY239" s="8">
        <v>12</v>
      </c>
      <c r="AZ239" s="8">
        <v>12</v>
      </c>
      <c r="BA239" s="8" t="s">
        <v>709</v>
      </c>
      <c r="BD239" s="1" t="s">
        <v>710</v>
      </c>
      <c r="BM239" s="1" t="s">
        <v>704</v>
      </c>
      <c r="BN239" s="39"/>
      <c r="BP239" s="1"/>
      <c r="BR239" s="1" t="s">
        <v>105</v>
      </c>
    </row>
    <row r="240" spans="1:70" ht="12.5" x14ac:dyDescent="0.25">
      <c r="A240" s="1" t="s">
        <v>695</v>
      </c>
      <c r="B240" s="1" t="s">
        <v>3706</v>
      </c>
      <c r="C240" s="1" t="s">
        <v>696</v>
      </c>
      <c r="D240" s="1" t="s">
        <v>697</v>
      </c>
      <c r="F240" s="1" t="s">
        <v>116</v>
      </c>
      <c r="G240" s="1" t="s">
        <v>698</v>
      </c>
      <c r="H240" s="1" t="s">
        <v>86</v>
      </c>
      <c r="I240" s="1" t="s">
        <v>86</v>
      </c>
      <c r="J240" s="1" t="s">
        <v>53</v>
      </c>
      <c r="K240" s="1" t="s">
        <v>54</v>
      </c>
      <c r="L240" s="1" t="s">
        <v>88</v>
      </c>
      <c r="M240" s="27"/>
      <c r="N240" s="27"/>
      <c r="O240" s="1" t="s">
        <v>56</v>
      </c>
      <c r="P240" s="1" t="s">
        <v>52</v>
      </c>
      <c r="Q240" s="1">
        <v>1</v>
      </c>
      <c r="R240" s="1" t="s">
        <v>106</v>
      </c>
      <c r="S240" s="3" t="s">
        <v>106</v>
      </c>
      <c r="T240" s="1" t="s">
        <v>59</v>
      </c>
      <c r="U240" s="1" t="s">
        <v>60</v>
      </c>
      <c r="V240" s="1" t="s">
        <v>61</v>
      </c>
      <c r="W240" s="8">
        <v>27</v>
      </c>
      <c r="X240" s="8">
        <v>17</v>
      </c>
      <c r="Y240" s="8">
        <v>10</v>
      </c>
      <c r="Z240" s="8" t="s">
        <v>711</v>
      </c>
      <c r="AB240" s="8" t="s">
        <v>701</v>
      </c>
      <c r="AC240" s="1" t="s">
        <v>132</v>
      </c>
      <c r="AD240" s="1" t="s">
        <v>60</v>
      </c>
      <c r="AF240" s="1" t="s">
        <v>93</v>
      </c>
      <c r="AH240" s="1">
        <v>59</v>
      </c>
      <c r="AI240" s="1">
        <v>34</v>
      </c>
      <c r="AJ240" s="1">
        <v>25</v>
      </c>
      <c r="AK240" s="1" t="s">
        <v>702</v>
      </c>
      <c r="AN240" s="1" t="s">
        <v>703</v>
      </c>
      <c r="AO240" s="1"/>
      <c r="BE240" s="1"/>
      <c r="BM240" s="1" t="s">
        <v>704</v>
      </c>
      <c r="BN240" s="39"/>
      <c r="BP240" s="1"/>
      <c r="BR240" s="1" t="s">
        <v>105</v>
      </c>
    </row>
    <row r="241" spans="1:72" ht="12.5" x14ac:dyDescent="0.25">
      <c r="A241" s="1" t="s">
        <v>695</v>
      </c>
      <c r="B241" s="1" t="s">
        <v>3706</v>
      </c>
      <c r="C241" s="1" t="s">
        <v>696</v>
      </c>
      <c r="D241" s="1" t="s">
        <v>697</v>
      </c>
      <c r="F241" s="1" t="s">
        <v>116</v>
      </c>
      <c r="G241" s="1" t="s">
        <v>698</v>
      </c>
      <c r="H241" s="1" t="s">
        <v>86</v>
      </c>
      <c r="I241" s="1" t="s">
        <v>86</v>
      </c>
      <c r="J241" s="1" t="s">
        <v>53</v>
      </c>
      <c r="K241" s="1" t="s">
        <v>54</v>
      </c>
      <c r="L241" s="1" t="s">
        <v>88</v>
      </c>
      <c r="M241" s="27"/>
      <c r="N241" s="27"/>
      <c r="O241" s="1" t="s">
        <v>56</v>
      </c>
      <c r="P241" s="1" t="s">
        <v>52</v>
      </c>
      <c r="Q241" s="1">
        <v>1</v>
      </c>
      <c r="R241" s="1" t="s">
        <v>106</v>
      </c>
      <c r="S241" s="3" t="s">
        <v>106</v>
      </c>
      <c r="T241" s="1" t="s">
        <v>59</v>
      </c>
      <c r="U241" s="1" t="s">
        <v>60</v>
      </c>
      <c r="V241" s="1" t="s">
        <v>91</v>
      </c>
      <c r="W241" s="8">
        <v>27</v>
      </c>
      <c r="X241" s="8">
        <v>17</v>
      </c>
      <c r="Y241" s="8">
        <v>10</v>
      </c>
      <c r="Z241" s="8" t="s">
        <v>712</v>
      </c>
      <c r="AB241" s="8" t="s">
        <v>701</v>
      </c>
      <c r="AC241" s="1" t="s">
        <v>132</v>
      </c>
      <c r="AD241" s="1" t="s">
        <v>60</v>
      </c>
      <c r="AF241" s="1" t="s">
        <v>93</v>
      </c>
      <c r="AO241" s="8">
        <v>30</v>
      </c>
      <c r="AP241" s="1" t="s">
        <v>176</v>
      </c>
      <c r="AQ241" s="1">
        <v>15</v>
      </c>
      <c r="AR241" s="1">
        <v>15</v>
      </c>
      <c r="AS241" s="1" t="s">
        <v>706</v>
      </c>
      <c r="AV241" s="1" t="s">
        <v>707</v>
      </c>
      <c r="BM241" s="1" t="s">
        <v>704</v>
      </c>
      <c r="BN241" s="39"/>
      <c r="BP241" s="1"/>
      <c r="BR241" s="1" t="s">
        <v>105</v>
      </c>
    </row>
    <row r="242" spans="1:72" ht="12.5" x14ac:dyDescent="0.25">
      <c r="A242" s="1" t="s">
        <v>695</v>
      </c>
      <c r="B242" s="1" t="s">
        <v>3706</v>
      </c>
      <c r="C242" s="1" t="s">
        <v>696</v>
      </c>
      <c r="D242" s="1" t="s">
        <v>697</v>
      </c>
      <c r="F242" s="1" t="s">
        <v>116</v>
      </c>
      <c r="G242" s="1" t="s">
        <v>698</v>
      </c>
      <c r="H242" s="1" t="s">
        <v>86</v>
      </c>
      <c r="I242" s="1" t="s">
        <v>86</v>
      </c>
      <c r="J242" s="1" t="s">
        <v>53</v>
      </c>
      <c r="K242" s="1" t="s">
        <v>54</v>
      </c>
      <c r="L242" s="1" t="s">
        <v>88</v>
      </c>
      <c r="M242" s="27"/>
      <c r="N242" s="27"/>
      <c r="O242" s="1" t="s">
        <v>56</v>
      </c>
      <c r="P242" s="1" t="s">
        <v>52</v>
      </c>
      <c r="Q242" s="1">
        <v>1</v>
      </c>
      <c r="R242" s="1" t="s">
        <v>106</v>
      </c>
      <c r="S242" s="3" t="s">
        <v>106</v>
      </c>
      <c r="T242" s="1" t="s">
        <v>59</v>
      </c>
      <c r="U242" s="1" t="s">
        <v>60</v>
      </c>
      <c r="V242" s="1" t="s">
        <v>91</v>
      </c>
      <c r="W242" s="8">
        <v>27</v>
      </c>
      <c r="X242" s="8">
        <v>17</v>
      </c>
      <c r="Y242" s="8">
        <v>10</v>
      </c>
      <c r="Z242" s="8" t="s">
        <v>713</v>
      </c>
      <c r="AB242" s="8" t="s">
        <v>701</v>
      </c>
      <c r="AC242" s="1" t="s">
        <v>132</v>
      </c>
      <c r="AD242" s="1" t="s">
        <v>60</v>
      </c>
      <c r="AF242" s="1" t="s">
        <v>93</v>
      </c>
      <c r="AW242" s="8">
        <v>24</v>
      </c>
      <c r="AX242" s="8" t="s">
        <v>176</v>
      </c>
      <c r="AY242" s="8">
        <v>12</v>
      </c>
      <c r="AZ242" s="8">
        <v>12</v>
      </c>
      <c r="BA242" s="8" t="s">
        <v>709</v>
      </c>
      <c r="BD242" s="1" t="s">
        <v>710</v>
      </c>
      <c r="BM242" s="1" t="s">
        <v>704</v>
      </c>
      <c r="BN242" s="39"/>
      <c r="BP242" s="1"/>
      <c r="BR242" s="1" t="s">
        <v>105</v>
      </c>
    </row>
    <row r="243" spans="1:72" ht="15" customHeight="1" x14ac:dyDescent="0.25">
      <c r="A243" s="1" t="s">
        <v>714</v>
      </c>
      <c r="B243" s="1" t="s">
        <v>3707</v>
      </c>
      <c r="C243" s="1" t="s">
        <v>715</v>
      </c>
      <c r="D243" s="1" t="s">
        <v>716</v>
      </c>
      <c r="E243" s="1" t="s">
        <v>717</v>
      </c>
      <c r="F243" s="1" t="s">
        <v>116</v>
      </c>
      <c r="G243" s="1" t="s">
        <v>117</v>
      </c>
      <c r="H243" s="1" t="s">
        <v>51</v>
      </c>
      <c r="I243" s="1" t="s">
        <v>86</v>
      </c>
      <c r="J243" s="1" t="s">
        <v>53</v>
      </c>
      <c r="K243" s="1" t="s">
        <v>54</v>
      </c>
      <c r="L243" s="1" t="s">
        <v>55</v>
      </c>
      <c r="M243" s="2">
        <v>36161</v>
      </c>
      <c r="N243" s="2">
        <v>39052</v>
      </c>
      <c r="O243" s="1" t="s">
        <v>118</v>
      </c>
      <c r="P243" s="1" t="s">
        <v>52</v>
      </c>
      <c r="Q243" s="1">
        <v>1</v>
      </c>
      <c r="R243" s="1" t="s">
        <v>57</v>
      </c>
      <c r="S243" s="3" t="s">
        <v>718</v>
      </c>
      <c r="T243" s="1" t="s">
        <v>59</v>
      </c>
      <c r="U243" s="1" t="s">
        <v>720</v>
      </c>
      <c r="V243" s="1" t="s">
        <v>91</v>
      </c>
      <c r="W243" s="8">
        <v>34</v>
      </c>
      <c r="X243" s="8">
        <v>21</v>
      </c>
      <c r="Y243" s="8">
        <v>13</v>
      </c>
      <c r="Z243" s="8" t="s">
        <v>721</v>
      </c>
      <c r="AA243" s="8">
        <v>54.1</v>
      </c>
      <c r="AC243" s="1" t="s">
        <v>722</v>
      </c>
      <c r="AD243" s="1" t="s">
        <v>60</v>
      </c>
      <c r="AE243" s="1" t="s">
        <v>723</v>
      </c>
      <c r="AF243" s="1" t="s">
        <v>60</v>
      </c>
      <c r="AG243" s="1" t="s">
        <v>720</v>
      </c>
      <c r="AO243" s="8">
        <v>24</v>
      </c>
      <c r="AP243" s="1" t="s">
        <v>458</v>
      </c>
      <c r="AQ243" s="1">
        <v>17</v>
      </c>
      <c r="AR243" s="1">
        <v>7</v>
      </c>
      <c r="AS243" s="1" t="s">
        <v>724</v>
      </c>
      <c r="AU243" s="1">
        <v>45.4</v>
      </c>
      <c r="AV243" s="1" t="s">
        <v>725</v>
      </c>
      <c r="BM243" s="1" t="s">
        <v>726</v>
      </c>
      <c r="BN243" s="39">
        <v>0.82299999999999995</v>
      </c>
      <c r="BO243" s="39">
        <v>0.58299999999999996</v>
      </c>
      <c r="BP243" s="1"/>
      <c r="BS243" s="1">
        <v>0.7</v>
      </c>
      <c r="BT243" s="1">
        <v>0.73599999999999999</v>
      </c>
    </row>
    <row r="244" spans="1:72" ht="15" customHeight="1" x14ac:dyDescent="0.25">
      <c r="A244" s="1" t="s">
        <v>714</v>
      </c>
      <c r="B244" s="1" t="s">
        <v>3707</v>
      </c>
      <c r="C244" s="1" t="s">
        <v>715</v>
      </c>
      <c r="D244" s="1" t="s">
        <v>716</v>
      </c>
      <c r="E244" s="1" t="s">
        <v>717</v>
      </c>
      <c r="F244" s="1" t="s">
        <v>116</v>
      </c>
      <c r="G244" s="1" t="s">
        <v>117</v>
      </c>
      <c r="H244" s="1" t="s">
        <v>51</v>
      </c>
      <c r="I244" s="1" t="s">
        <v>86</v>
      </c>
      <c r="J244" s="1" t="s">
        <v>53</v>
      </c>
      <c r="K244" s="1" t="s">
        <v>54</v>
      </c>
      <c r="L244" s="1" t="s">
        <v>55</v>
      </c>
      <c r="M244" s="2">
        <v>36161</v>
      </c>
      <c r="N244" s="2">
        <v>39052</v>
      </c>
      <c r="O244" s="1" t="s">
        <v>118</v>
      </c>
      <c r="P244" s="1" t="s">
        <v>52</v>
      </c>
      <c r="Q244" s="1">
        <v>1</v>
      </c>
      <c r="R244" s="1" t="s">
        <v>57</v>
      </c>
      <c r="S244" s="3" t="s">
        <v>727</v>
      </c>
      <c r="T244" s="1" t="s">
        <v>59</v>
      </c>
      <c r="U244" s="1" t="s">
        <v>720</v>
      </c>
      <c r="V244" s="1" t="s">
        <v>91</v>
      </c>
      <c r="W244" s="8">
        <v>34</v>
      </c>
      <c r="X244" s="8">
        <v>21</v>
      </c>
      <c r="Y244" s="8">
        <v>13</v>
      </c>
      <c r="Z244" s="8" t="s">
        <v>721</v>
      </c>
      <c r="AA244" s="8">
        <v>54.1</v>
      </c>
      <c r="AC244" s="1" t="s">
        <v>722</v>
      </c>
      <c r="AD244" s="1" t="s">
        <v>60</v>
      </c>
      <c r="AE244" s="1" t="s">
        <v>723</v>
      </c>
      <c r="AF244" s="1" t="s">
        <v>60</v>
      </c>
      <c r="AG244" s="1" t="s">
        <v>720</v>
      </c>
      <c r="AO244" s="8">
        <v>24</v>
      </c>
      <c r="AP244" s="1" t="s">
        <v>458</v>
      </c>
      <c r="AQ244" s="1">
        <v>17</v>
      </c>
      <c r="AR244" s="1">
        <v>7</v>
      </c>
      <c r="AS244" s="1" t="s">
        <v>724</v>
      </c>
      <c r="AU244" s="1">
        <v>45.4</v>
      </c>
      <c r="AV244" s="1" t="s">
        <v>725</v>
      </c>
      <c r="BM244" s="1" t="s">
        <v>726</v>
      </c>
      <c r="BN244" s="39">
        <v>0.67600000000000005</v>
      </c>
      <c r="BO244" s="39">
        <v>0.625</v>
      </c>
      <c r="BP244" s="1"/>
      <c r="BS244" s="1">
        <v>0.57699999999999996</v>
      </c>
      <c r="BT244" s="1">
        <v>0.71799999999999997</v>
      </c>
    </row>
    <row r="245" spans="1:72" ht="15" customHeight="1" x14ac:dyDescent="0.25">
      <c r="A245" s="1" t="s">
        <v>714</v>
      </c>
      <c r="B245" s="1" t="s">
        <v>3707</v>
      </c>
      <c r="C245" s="1" t="s">
        <v>715</v>
      </c>
      <c r="D245" s="1" t="s">
        <v>716</v>
      </c>
      <c r="E245" s="1" t="s">
        <v>717</v>
      </c>
      <c r="F245" s="1" t="s">
        <v>116</v>
      </c>
      <c r="G245" s="1" t="s">
        <v>117</v>
      </c>
      <c r="H245" s="1" t="s">
        <v>51</v>
      </c>
      <c r="I245" s="1" t="s">
        <v>86</v>
      </c>
      <c r="J245" s="1" t="s">
        <v>53</v>
      </c>
      <c r="K245" s="1" t="s">
        <v>54</v>
      </c>
      <c r="L245" s="1" t="s">
        <v>55</v>
      </c>
      <c r="M245" s="2">
        <v>36161</v>
      </c>
      <c r="N245" s="2">
        <v>39052</v>
      </c>
      <c r="O245" s="1" t="s">
        <v>118</v>
      </c>
      <c r="P245" s="1" t="s">
        <v>52</v>
      </c>
      <c r="Q245" s="1">
        <v>1</v>
      </c>
      <c r="R245" s="1" t="s">
        <v>57</v>
      </c>
      <c r="S245" s="3" t="s">
        <v>728</v>
      </c>
      <c r="T245" s="1" t="s">
        <v>59</v>
      </c>
      <c r="U245" s="1" t="s">
        <v>720</v>
      </c>
      <c r="V245" s="1" t="s">
        <v>91</v>
      </c>
      <c r="W245" s="8">
        <v>34</v>
      </c>
      <c r="X245" s="8">
        <v>21</v>
      </c>
      <c r="Y245" s="8">
        <v>13</v>
      </c>
      <c r="Z245" s="8" t="s">
        <v>721</v>
      </c>
      <c r="AA245" s="8">
        <v>54.1</v>
      </c>
      <c r="AC245" s="1" t="s">
        <v>722</v>
      </c>
      <c r="AD245" s="1" t="s">
        <v>60</v>
      </c>
      <c r="AE245" s="1" t="s">
        <v>723</v>
      </c>
      <c r="AF245" s="1" t="s">
        <v>60</v>
      </c>
      <c r="AG245" s="1" t="s">
        <v>720</v>
      </c>
      <c r="AO245" s="8">
        <v>24</v>
      </c>
      <c r="AP245" s="1" t="s">
        <v>458</v>
      </c>
      <c r="AQ245" s="1">
        <v>17</v>
      </c>
      <c r="AR245" s="1">
        <v>7</v>
      </c>
      <c r="AS245" s="1" t="s">
        <v>724</v>
      </c>
      <c r="AU245" s="1">
        <v>45.4</v>
      </c>
      <c r="AV245" s="1" t="s">
        <v>725</v>
      </c>
      <c r="BM245" s="1" t="s">
        <v>726</v>
      </c>
      <c r="BN245" s="39">
        <v>0.7</v>
      </c>
      <c r="BO245" s="39">
        <v>0.625</v>
      </c>
      <c r="BP245" s="1"/>
      <c r="BS245" s="1">
        <v>0.55500000000000005</v>
      </c>
      <c r="BT245" s="1">
        <v>0.70899999999999996</v>
      </c>
    </row>
    <row r="246" spans="1:72" ht="15" customHeight="1" x14ac:dyDescent="0.25">
      <c r="A246" s="1" t="s">
        <v>714</v>
      </c>
      <c r="B246" s="1" t="s">
        <v>3707</v>
      </c>
      <c r="C246" s="1" t="s">
        <v>715</v>
      </c>
      <c r="D246" s="1" t="s">
        <v>716</v>
      </c>
      <c r="E246" s="1" t="s">
        <v>717</v>
      </c>
      <c r="F246" s="1" t="s">
        <v>116</v>
      </c>
      <c r="G246" s="1" t="s">
        <v>117</v>
      </c>
      <c r="H246" s="1" t="s">
        <v>51</v>
      </c>
      <c r="I246" s="1" t="s">
        <v>86</v>
      </c>
      <c r="J246" s="1" t="s">
        <v>53</v>
      </c>
      <c r="K246" s="1" t="s">
        <v>54</v>
      </c>
      <c r="L246" s="1" t="s">
        <v>55</v>
      </c>
      <c r="M246" s="2">
        <v>40210</v>
      </c>
      <c r="N246" s="2">
        <v>41456</v>
      </c>
      <c r="O246" s="1" t="s">
        <v>118</v>
      </c>
      <c r="P246" s="1" t="s">
        <v>52</v>
      </c>
      <c r="Q246" s="1">
        <v>1</v>
      </c>
      <c r="R246" s="1" t="s">
        <v>57</v>
      </c>
      <c r="S246" s="3" t="s">
        <v>464</v>
      </c>
      <c r="T246" s="1" t="s">
        <v>59</v>
      </c>
      <c r="U246" s="1" t="s">
        <v>720</v>
      </c>
      <c r="V246" s="1" t="s">
        <v>91</v>
      </c>
      <c r="W246" s="8">
        <v>34</v>
      </c>
      <c r="X246" s="8">
        <v>21</v>
      </c>
      <c r="Y246" s="8">
        <v>13</v>
      </c>
      <c r="Z246" s="8" t="s">
        <v>721</v>
      </c>
      <c r="AA246" s="8">
        <v>54.1</v>
      </c>
      <c r="AC246" s="1" t="s">
        <v>722</v>
      </c>
      <c r="AD246" s="1" t="s">
        <v>60</v>
      </c>
      <c r="AE246" s="1" t="s">
        <v>723</v>
      </c>
      <c r="AF246" s="1" t="s">
        <v>60</v>
      </c>
      <c r="AG246" s="1" t="s">
        <v>720</v>
      </c>
      <c r="AO246" s="8">
        <v>24</v>
      </c>
      <c r="AP246" s="1" t="s">
        <v>458</v>
      </c>
      <c r="AQ246" s="1">
        <v>17</v>
      </c>
      <c r="AR246" s="1">
        <v>7</v>
      </c>
      <c r="AS246" s="1" t="s">
        <v>724</v>
      </c>
      <c r="AU246" s="1">
        <v>45.4</v>
      </c>
      <c r="AV246" s="1" t="s">
        <v>725</v>
      </c>
      <c r="BM246" s="1" t="s">
        <v>726</v>
      </c>
      <c r="BN246" s="39">
        <v>0.67600000000000005</v>
      </c>
      <c r="BO246" s="39">
        <v>0.58299999999999996</v>
      </c>
      <c r="BP246" s="1"/>
      <c r="BS246" s="1">
        <v>0.56000000000000005</v>
      </c>
      <c r="BT246" s="1">
        <v>0.69599999999999995</v>
      </c>
    </row>
    <row r="247" spans="1:72" ht="15" customHeight="1" x14ac:dyDescent="0.25">
      <c r="A247" s="1" t="s">
        <v>714</v>
      </c>
      <c r="B247" s="1" t="s">
        <v>3707</v>
      </c>
      <c r="C247" s="1" t="s">
        <v>715</v>
      </c>
      <c r="D247" s="1" t="s">
        <v>716</v>
      </c>
      <c r="E247" s="1" t="s">
        <v>717</v>
      </c>
      <c r="F247" s="1" t="s">
        <v>116</v>
      </c>
      <c r="G247" s="1" t="s">
        <v>117</v>
      </c>
      <c r="H247" s="1" t="s">
        <v>51</v>
      </c>
      <c r="I247" s="1" t="s">
        <v>86</v>
      </c>
      <c r="J247" s="1" t="s">
        <v>53</v>
      </c>
      <c r="K247" s="1" t="s">
        <v>54</v>
      </c>
      <c r="L247" s="1" t="s">
        <v>55</v>
      </c>
      <c r="M247" s="27"/>
      <c r="N247" s="27"/>
      <c r="O247" s="1" t="s">
        <v>118</v>
      </c>
      <c r="P247" s="1" t="s">
        <v>52</v>
      </c>
      <c r="Q247" s="1">
        <v>1</v>
      </c>
      <c r="R247" s="1" t="s">
        <v>106</v>
      </c>
      <c r="S247" s="3" t="s">
        <v>106</v>
      </c>
      <c r="T247" s="1" t="s">
        <v>59</v>
      </c>
      <c r="U247" s="1" t="s">
        <v>720</v>
      </c>
      <c r="V247" s="1" t="s">
        <v>91</v>
      </c>
      <c r="W247" s="8">
        <v>34</v>
      </c>
      <c r="X247" s="8">
        <v>21</v>
      </c>
      <c r="Y247" s="8">
        <v>13</v>
      </c>
      <c r="Z247" s="8" t="s">
        <v>721</v>
      </c>
      <c r="AA247" s="8">
        <v>54.1</v>
      </c>
      <c r="AC247" s="1" t="s">
        <v>722</v>
      </c>
      <c r="AD247" s="1" t="s">
        <v>60</v>
      </c>
      <c r="AE247" s="1" t="s">
        <v>723</v>
      </c>
      <c r="AF247" s="1" t="s">
        <v>60</v>
      </c>
      <c r="AG247" s="1" t="s">
        <v>720</v>
      </c>
      <c r="AO247" s="8">
        <v>24</v>
      </c>
      <c r="AP247" s="1" t="s">
        <v>458</v>
      </c>
      <c r="AQ247" s="1">
        <v>17</v>
      </c>
      <c r="AR247" s="1">
        <v>7</v>
      </c>
      <c r="AS247" s="1" t="s">
        <v>724</v>
      </c>
      <c r="AU247" s="1">
        <v>45.4</v>
      </c>
      <c r="AV247" s="1" t="s">
        <v>725</v>
      </c>
      <c r="BM247" s="1" t="s">
        <v>726</v>
      </c>
      <c r="BN247" s="39">
        <v>0.88200000000000001</v>
      </c>
      <c r="BO247" s="39">
        <v>0.875</v>
      </c>
      <c r="BP247" s="1"/>
      <c r="BS247" s="1">
        <v>0.84</v>
      </c>
      <c r="BT247" s="1">
        <v>0.88200000000000001</v>
      </c>
    </row>
    <row r="248" spans="1:72" ht="15" customHeight="1" x14ac:dyDescent="0.25">
      <c r="A248" s="1" t="s">
        <v>714</v>
      </c>
      <c r="B248" s="1" t="s">
        <v>3707</v>
      </c>
      <c r="C248" s="1" t="s">
        <v>715</v>
      </c>
      <c r="D248" s="1" t="s">
        <v>716</v>
      </c>
      <c r="E248" s="1" t="s">
        <v>717</v>
      </c>
      <c r="F248" s="1" t="s">
        <v>116</v>
      </c>
      <c r="G248" s="1" t="s">
        <v>117</v>
      </c>
      <c r="H248" s="1" t="s">
        <v>51</v>
      </c>
      <c r="I248" s="1" t="s">
        <v>86</v>
      </c>
      <c r="J248" s="1" t="s">
        <v>53</v>
      </c>
      <c r="K248" s="1" t="s">
        <v>54</v>
      </c>
      <c r="L248" s="1" t="s">
        <v>55</v>
      </c>
      <c r="M248" s="27"/>
      <c r="N248" s="27"/>
      <c r="O248" s="1" t="s">
        <v>118</v>
      </c>
      <c r="P248" s="1" t="s">
        <v>52</v>
      </c>
      <c r="Q248" s="1">
        <v>1</v>
      </c>
      <c r="R248" s="1" t="s">
        <v>57</v>
      </c>
      <c r="S248" s="3" t="s">
        <v>718</v>
      </c>
      <c r="T248" s="1" t="s">
        <v>59</v>
      </c>
      <c r="U248" s="1" t="s">
        <v>720</v>
      </c>
      <c r="V248" s="1" t="s">
        <v>61</v>
      </c>
      <c r="W248" s="8">
        <v>34</v>
      </c>
      <c r="X248" s="8">
        <v>21</v>
      </c>
      <c r="Y248" s="8">
        <v>13</v>
      </c>
      <c r="Z248" s="8" t="s">
        <v>721</v>
      </c>
      <c r="AA248" s="8">
        <v>54.1</v>
      </c>
      <c r="AC248" s="1" t="s">
        <v>722</v>
      </c>
      <c r="AD248" s="1" t="s">
        <v>60</v>
      </c>
      <c r="AE248" s="1" t="s">
        <v>723</v>
      </c>
      <c r="AF248" s="1" t="s">
        <v>60</v>
      </c>
      <c r="AG248" s="1" t="s">
        <v>720</v>
      </c>
      <c r="AH248" s="1">
        <v>72</v>
      </c>
      <c r="AI248" s="1">
        <v>40</v>
      </c>
      <c r="AJ248" s="1">
        <v>32</v>
      </c>
      <c r="AK248" s="1" t="s">
        <v>724</v>
      </c>
      <c r="AM248" s="1">
        <v>49.2</v>
      </c>
      <c r="AO248" s="1"/>
      <c r="BE248" s="1"/>
      <c r="BM248" s="1" t="s">
        <v>726</v>
      </c>
      <c r="BN248" s="39"/>
      <c r="BP248" s="1"/>
      <c r="BR248" s="1" t="s">
        <v>105</v>
      </c>
    </row>
    <row r="249" spans="1:72" ht="15" customHeight="1" x14ac:dyDescent="0.25">
      <c r="A249" s="1" t="s">
        <v>714</v>
      </c>
      <c r="B249" s="1" t="s">
        <v>3707</v>
      </c>
      <c r="C249" s="1" t="s">
        <v>715</v>
      </c>
      <c r="D249" s="1" t="s">
        <v>716</v>
      </c>
      <c r="E249" s="1" t="s">
        <v>717</v>
      </c>
      <c r="F249" s="1" t="s">
        <v>116</v>
      </c>
      <c r="G249" s="1" t="s">
        <v>117</v>
      </c>
      <c r="H249" s="1" t="s">
        <v>51</v>
      </c>
      <c r="I249" s="1" t="s">
        <v>86</v>
      </c>
      <c r="J249" s="1" t="s">
        <v>53</v>
      </c>
      <c r="K249" s="1" t="s">
        <v>54</v>
      </c>
      <c r="L249" s="1" t="s">
        <v>55</v>
      </c>
      <c r="M249" s="27"/>
      <c r="N249" s="27"/>
      <c r="O249" s="1" t="s">
        <v>118</v>
      </c>
      <c r="P249" s="1" t="s">
        <v>52</v>
      </c>
      <c r="Q249" s="1">
        <v>1</v>
      </c>
      <c r="R249" s="1" t="s">
        <v>57</v>
      </c>
      <c r="S249" s="3" t="s">
        <v>727</v>
      </c>
      <c r="T249" s="1" t="s">
        <v>59</v>
      </c>
      <c r="U249" s="1" t="s">
        <v>720</v>
      </c>
      <c r="V249" s="1" t="s">
        <v>61</v>
      </c>
      <c r="W249" s="8">
        <v>34</v>
      </c>
      <c r="X249" s="8">
        <v>21</v>
      </c>
      <c r="Y249" s="8">
        <v>13</v>
      </c>
      <c r="Z249" s="8" t="s">
        <v>721</v>
      </c>
      <c r="AA249" s="8">
        <v>54.1</v>
      </c>
      <c r="AC249" s="1" t="s">
        <v>722</v>
      </c>
      <c r="AD249" s="1" t="s">
        <v>60</v>
      </c>
      <c r="AE249" s="1" t="s">
        <v>723</v>
      </c>
      <c r="AF249" s="1" t="s">
        <v>60</v>
      </c>
      <c r="AG249" s="1" t="s">
        <v>720</v>
      </c>
      <c r="AH249" s="1">
        <v>72</v>
      </c>
      <c r="AI249" s="1">
        <v>40</v>
      </c>
      <c r="AJ249" s="1">
        <v>32</v>
      </c>
      <c r="AK249" s="1" t="s">
        <v>724</v>
      </c>
      <c r="AM249" s="1">
        <v>49.2</v>
      </c>
      <c r="AO249" s="1"/>
      <c r="BE249" s="1"/>
      <c r="BM249" s="1" t="s">
        <v>726</v>
      </c>
      <c r="BN249" s="39"/>
      <c r="BP249" s="1"/>
      <c r="BR249" s="1" t="s">
        <v>105</v>
      </c>
    </row>
    <row r="250" spans="1:72" ht="15" customHeight="1" x14ac:dyDescent="0.25">
      <c r="A250" s="1" t="s">
        <v>714</v>
      </c>
      <c r="B250" s="1" t="s">
        <v>3707</v>
      </c>
      <c r="C250" s="1" t="s">
        <v>715</v>
      </c>
      <c r="D250" s="1" t="s">
        <v>716</v>
      </c>
      <c r="E250" s="1" t="s">
        <v>717</v>
      </c>
      <c r="F250" s="1" t="s">
        <v>116</v>
      </c>
      <c r="G250" s="1" t="s">
        <v>117</v>
      </c>
      <c r="H250" s="1" t="s">
        <v>51</v>
      </c>
      <c r="I250" s="1" t="s">
        <v>86</v>
      </c>
      <c r="J250" s="1" t="s">
        <v>53</v>
      </c>
      <c r="K250" s="1" t="s">
        <v>54</v>
      </c>
      <c r="L250" s="1" t="s">
        <v>55</v>
      </c>
      <c r="M250" s="27"/>
      <c r="N250" s="27"/>
      <c r="O250" s="1" t="s">
        <v>118</v>
      </c>
      <c r="P250" s="1" t="s">
        <v>52</v>
      </c>
      <c r="Q250" s="1">
        <v>1</v>
      </c>
      <c r="R250" s="1" t="s">
        <v>57</v>
      </c>
      <c r="S250" s="3" t="s">
        <v>728</v>
      </c>
      <c r="T250" s="1" t="s">
        <v>59</v>
      </c>
      <c r="U250" s="1" t="s">
        <v>720</v>
      </c>
      <c r="V250" s="1" t="s">
        <v>61</v>
      </c>
      <c r="W250" s="8">
        <v>34</v>
      </c>
      <c r="X250" s="8">
        <v>21</v>
      </c>
      <c r="Y250" s="8">
        <v>13</v>
      </c>
      <c r="Z250" s="8" t="s">
        <v>721</v>
      </c>
      <c r="AA250" s="8">
        <v>54.1</v>
      </c>
      <c r="AC250" s="1" t="s">
        <v>722</v>
      </c>
      <c r="AD250" s="1" t="s">
        <v>60</v>
      </c>
      <c r="AE250" s="1" t="s">
        <v>723</v>
      </c>
      <c r="AF250" s="1" t="s">
        <v>60</v>
      </c>
      <c r="AG250" s="1" t="s">
        <v>720</v>
      </c>
      <c r="AH250" s="1">
        <v>72</v>
      </c>
      <c r="AI250" s="1">
        <v>40</v>
      </c>
      <c r="AJ250" s="1">
        <v>32</v>
      </c>
      <c r="AK250" s="1" t="s">
        <v>724</v>
      </c>
      <c r="AM250" s="1">
        <v>49.2</v>
      </c>
      <c r="AO250" s="1"/>
      <c r="BE250" s="1"/>
      <c r="BM250" s="1" t="s">
        <v>726</v>
      </c>
      <c r="BN250" s="39"/>
      <c r="BP250" s="1"/>
      <c r="BR250" s="1" t="s">
        <v>497</v>
      </c>
    </row>
    <row r="251" spans="1:72" ht="15" customHeight="1" x14ac:dyDescent="0.25">
      <c r="A251" s="1" t="s">
        <v>714</v>
      </c>
      <c r="B251" s="1" t="s">
        <v>3707</v>
      </c>
      <c r="C251" s="1" t="s">
        <v>715</v>
      </c>
      <c r="D251" s="1" t="s">
        <v>716</v>
      </c>
      <c r="E251" s="1" t="s">
        <v>717</v>
      </c>
      <c r="F251" s="1" t="s">
        <v>116</v>
      </c>
      <c r="G251" s="1" t="s">
        <v>117</v>
      </c>
      <c r="H251" s="1" t="s">
        <v>51</v>
      </c>
      <c r="I251" s="1" t="s">
        <v>86</v>
      </c>
      <c r="J251" s="1" t="s">
        <v>53</v>
      </c>
      <c r="K251" s="1" t="s">
        <v>54</v>
      </c>
      <c r="L251" s="1" t="s">
        <v>55</v>
      </c>
      <c r="M251" s="27"/>
      <c r="N251" s="27"/>
      <c r="O251" s="1" t="s">
        <v>118</v>
      </c>
      <c r="P251" s="1" t="s">
        <v>52</v>
      </c>
      <c r="Q251" s="1">
        <v>1</v>
      </c>
      <c r="R251" s="1" t="s">
        <v>57</v>
      </c>
      <c r="S251" s="3" t="s">
        <v>464</v>
      </c>
      <c r="T251" s="1" t="s">
        <v>59</v>
      </c>
      <c r="U251" s="1" t="s">
        <v>720</v>
      </c>
      <c r="V251" s="1" t="s">
        <v>61</v>
      </c>
      <c r="W251" s="8">
        <v>34</v>
      </c>
      <c r="X251" s="8">
        <v>21</v>
      </c>
      <c r="Y251" s="8">
        <v>13</v>
      </c>
      <c r="Z251" s="8" t="s">
        <v>721</v>
      </c>
      <c r="AA251" s="8">
        <v>54.1</v>
      </c>
      <c r="AC251" s="1" t="s">
        <v>722</v>
      </c>
      <c r="AD251" s="1" t="s">
        <v>60</v>
      </c>
      <c r="AE251" s="1" t="s">
        <v>723</v>
      </c>
      <c r="AF251" s="1" t="s">
        <v>60</v>
      </c>
      <c r="AG251" s="1" t="s">
        <v>720</v>
      </c>
      <c r="AH251" s="1">
        <v>72</v>
      </c>
      <c r="AI251" s="1">
        <v>40</v>
      </c>
      <c r="AJ251" s="1">
        <v>32</v>
      </c>
      <c r="AK251" s="1" t="s">
        <v>724</v>
      </c>
      <c r="AM251" s="1">
        <v>49.2</v>
      </c>
      <c r="AO251" s="1"/>
      <c r="BE251" s="1"/>
      <c r="BM251" s="1" t="s">
        <v>726</v>
      </c>
      <c r="BN251" s="39"/>
      <c r="BP251" s="1"/>
      <c r="BR251" s="1" t="s">
        <v>105</v>
      </c>
    </row>
    <row r="252" spans="1:72" ht="15" customHeight="1" x14ac:dyDescent="0.25">
      <c r="A252" s="1" t="s">
        <v>729</v>
      </c>
      <c r="B252" s="1" t="s">
        <v>3708</v>
      </c>
      <c r="C252" s="1" t="s">
        <v>730</v>
      </c>
      <c r="D252" s="1" t="s">
        <v>731</v>
      </c>
      <c r="E252" s="1" t="s">
        <v>717</v>
      </c>
      <c r="F252" s="1" t="s">
        <v>139</v>
      </c>
      <c r="G252" s="1" t="s">
        <v>117</v>
      </c>
      <c r="H252" s="1" t="s">
        <v>51</v>
      </c>
      <c r="I252" s="1" t="s">
        <v>86</v>
      </c>
      <c r="J252" s="1" t="s">
        <v>53</v>
      </c>
      <c r="K252" s="1" t="s">
        <v>54</v>
      </c>
      <c r="L252" s="1" t="s">
        <v>88</v>
      </c>
      <c r="M252" s="27"/>
      <c r="N252" s="27"/>
      <c r="O252" s="1" t="s">
        <v>118</v>
      </c>
      <c r="P252" s="1" t="s">
        <v>60</v>
      </c>
      <c r="Q252" s="1">
        <v>1</v>
      </c>
      <c r="R252" s="1" t="s">
        <v>106</v>
      </c>
      <c r="S252" s="3" t="s">
        <v>106</v>
      </c>
      <c r="T252" s="1" t="s">
        <v>59</v>
      </c>
      <c r="U252" s="1" t="s">
        <v>60</v>
      </c>
      <c r="V252" s="1" t="s">
        <v>91</v>
      </c>
      <c r="W252" s="8">
        <v>87</v>
      </c>
      <c r="AC252" s="1" t="s">
        <v>732</v>
      </c>
      <c r="AD252" s="1" t="s">
        <v>60</v>
      </c>
      <c r="AE252" s="1" t="s">
        <v>733</v>
      </c>
      <c r="AF252" s="1" t="s">
        <v>93</v>
      </c>
      <c r="AO252" s="8">
        <v>165</v>
      </c>
      <c r="AP252" s="1" t="s">
        <v>734</v>
      </c>
      <c r="BM252" s="1" t="s">
        <v>735</v>
      </c>
      <c r="BN252" s="39"/>
      <c r="BP252" s="1"/>
      <c r="BR252" s="1" t="s">
        <v>96</v>
      </c>
    </row>
    <row r="253" spans="1:72" ht="15.75" customHeight="1" x14ac:dyDescent="0.25">
      <c r="A253" s="1" t="s">
        <v>736</v>
      </c>
      <c r="B253" s="1" t="s">
        <v>3709</v>
      </c>
      <c r="C253" s="1" t="s">
        <v>737</v>
      </c>
      <c r="D253" s="1" t="s">
        <v>738</v>
      </c>
      <c r="E253" s="1" t="s">
        <v>739</v>
      </c>
      <c r="F253" s="1" t="s">
        <v>740</v>
      </c>
      <c r="G253" s="1" t="s">
        <v>117</v>
      </c>
      <c r="H253" s="1" t="s">
        <v>51</v>
      </c>
      <c r="I253" s="1" t="s">
        <v>52</v>
      </c>
      <c r="J253" s="1" t="s">
        <v>53</v>
      </c>
      <c r="K253" s="1" t="s">
        <v>54</v>
      </c>
      <c r="L253" s="1" t="s">
        <v>88</v>
      </c>
      <c r="M253" s="27"/>
      <c r="N253" s="27"/>
      <c r="O253" s="1" t="s">
        <v>118</v>
      </c>
      <c r="P253" s="1" t="s">
        <v>52</v>
      </c>
      <c r="Q253" s="1">
        <v>2</v>
      </c>
      <c r="R253" s="1" t="s">
        <v>106</v>
      </c>
      <c r="S253" s="1" t="s">
        <v>741</v>
      </c>
      <c r="T253" s="1" t="s">
        <v>90</v>
      </c>
      <c r="U253" s="1" t="s">
        <v>719</v>
      </c>
      <c r="V253" s="1" t="s">
        <v>91</v>
      </c>
      <c r="W253" s="8">
        <v>53</v>
      </c>
      <c r="Z253" s="8" t="s">
        <v>742</v>
      </c>
      <c r="AA253" s="8">
        <v>66</v>
      </c>
      <c r="AC253" s="1" t="s">
        <v>732</v>
      </c>
      <c r="AO253" s="8">
        <v>33</v>
      </c>
      <c r="AP253" s="1" t="s">
        <v>743</v>
      </c>
      <c r="AS253" s="1" t="s">
        <v>744</v>
      </c>
      <c r="AT253" s="1">
        <v>65</v>
      </c>
      <c r="BM253" s="1" t="s">
        <v>745</v>
      </c>
      <c r="BN253" s="39">
        <v>0.93500000000000005</v>
      </c>
      <c r="BO253" s="39">
        <v>1</v>
      </c>
      <c r="BP253" s="1">
        <v>0.97</v>
      </c>
      <c r="BS253" s="1">
        <v>96.4</v>
      </c>
      <c r="BT253" s="1">
        <v>100</v>
      </c>
    </row>
    <row r="254" spans="1:72" ht="15.75" customHeight="1" x14ac:dyDescent="0.25">
      <c r="A254" s="1" t="s">
        <v>736</v>
      </c>
      <c r="B254" s="1" t="s">
        <v>3709</v>
      </c>
      <c r="C254" s="1" t="s">
        <v>737</v>
      </c>
      <c r="D254" s="1" t="s">
        <v>738</v>
      </c>
      <c r="E254" s="1" t="s">
        <v>739</v>
      </c>
      <c r="F254" s="1" t="s">
        <v>740</v>
      </c>
      <c r="G254" s="1" t="s">
        <v>117</v>
      </c>
      <c r="H254" s="1" t="s">
        <v>51</v>
      </c>
      <c r="I254" s="1" t="s">
        <v>52</v>
      </c>
      <c r="J254" s="1" t="s">
        <v>53</v>
      </c>
      <c r="K254" s="1" t="s">
        <v>54</v>
      </c>
      <c r="L254" s="1" t="s">
        <v>88</v>
      </c>
      <c r="M254" s="27"/>
      <c r="N254" s="27"/>
      <c r="O254" s="1" t="s">
        <v>118</v>
      </c>
      <c r="P254" s="1" t="s">
        <v>52</v>
      </c>
      <c r="Q254" s="1">
        <v>2</v>
      </c>
      <c r="R254" s="1" t="s">
        <v>106</v>
      </c>
      <c r="S254" s="1" t="s">
        <v>741</v>
      </c>
      <c r="T254" s="1" t="s">
        <v>90</v>
      </c>
      <c r="U254" s="1" t="s">
        <v>719</v>
      </c>
      <c r="V254" s="1" t="s">
        <v>91</v>
      </c>
      <c r="W254" s="8">
        <v>53</v>
      </c>
      <c r="Z254" s="8" t="s">
        <v>742</v>
      </c>
      <c r="AA254" s="8">
        <v>66</v>
      </c>
      <c r="AC254" s="1" t="s">
        <v>732</v>
      </c>
      <c r="AO254" s="8">
        <v>33</v>
      </c>
      <c r="AP254" s="1" t="s">
        <v>743</v>
      </c>
      <c r="AS254" s="1" t="s">
        <v>744</v>
      </c>
      <c r="AT254" s="1">
        <v>65</v>
      </c>
      <c r="BM254" s="1" t="s">
        <v>745</v>
      </c>
      <c r="BN254" s="39">
        <v>0.83900000000000008</v>
      </c>
      <c r="BO254" s="39">
        <v>1</v>
      </c>
      <c r="BP254" s="1">
        <v>0.92</v>
      </c>
      <c r="BS254" s="1">
        <v>91.4</v>
      </c>
      <c r="BT254" s="1">
        <v>100</v>
      </c>
    </row>
    <row r="255" spans="1:72" ht="15.75" customHeight="1" x14ac:dyDescent="0.25">
      <c r="A255" s="1" t="s">
        <v>736</v>
      </c>
      <c r="B255" s="1" t="s">
        <v>3709</v>
      </c>
      <c r="C255" s="1" t="s">
        <v>737</v>
      </c>
      <c r="D255" s="1" t="s">
        <v>738</v>
      </c>
      <c r="E255" s="1" t="s">
        <v>739</v>
      </c>
      <c r="F255" s="1" t="s">
        <v>740</v>
      </c>
      <c r="G255" s="1" t="s">
        <v>117</v>
      </c>
      <c r="H255" s="1" t="s">
        <v>51</v>
      </c>
      <c r="I255" s="1" t="s">
        <v>52</v>
      </c>
      <c r="J255" s="1" t="s">
        <v>53</v>
      </c>
      <c r="K255" s="1" t="s">
        <v>54</v>
      </c>
      <c r="L255" s="1" t="s">
        <v>88</v>
      </c>
      <c r="M255" s="27"/>
      <c r="N255" s="27"/>
      <c r="O255" s="1" t="s">
        <v>118</v>
      </c>
      <c r="P255" s="1" t="s">
        <v>52</v>
      </c>
      <c r="Q255" s="1">
        <v>1</v>
      </c>
      <c r="R255" s="1" t="s">
        <v>57</v>
      </c>
      <c r="S255" s="3" t="s">
        <v>746</v>
      </c>
      <c r="T255" s="1" t="s">
        <v>59</v>
      </c>
      <c r="U255" s="1" t="s">
        <v>719</v>
      </c>
      <c r="V255" s="1" t="s">
        <v>91</v>
      </c>
      <c r="W255" s="8">
        <v>53</v>
      </c>
      <c r="Z255" s="8" t="s">
        <v>742</v>
      </c>
      <c r="AA255" s="8">
        <v>66</v>
      </c>
      <c r="AC255" s="1" t="s">
        <v>732</v>
      </c>
      <c r="AO255" s="8">
        <v>33</v>
      </c>
      <c r="AP255" s="1" t="s">
        <v>743</v>
      </c>
      <c r="AS255" s="1" t="s">
        <v>744</v>
      </c>
      <c r="AT255" s="1">
        <v>65</v>
      </c>
      <c r="BM255" s="1" t="s">
        <v>745</v>
      </c>
      <c r="BN255" s="39">
        <v>0.84799999999999998</v>
      </c>
      <c r="BO255" s="39">
        <v>0.81100000000000005</v>
      </c>
      <c r="BP255" s="1">
        <v>0.91</v>
      </c>
      <c r="BS255" s="1">
        <v>89.6</v>
      </c>
      <c r="BT255" s="1">
        <v>73.7</v>
      </c>
    </row>
    <row r="256" spans="1:72" ht="15.75" customHeight="1" x14ac:dyDescent="0.25">
      <c r="A256" s="1" t="s">
        <v>736</v>
      </c>
      <c r="B256" s="1" t="s">
        <v>3709</v>
      </c>
      <c r="C256" s="1" t="s">
        <v>737</v>
      </c>
      <c r="D256" s="1" t="s">
        <v>738</v>
      </c>
      <c r="E256" s="1" t="s">
        <v>739</v>
      </c>
      <c r="F256" s="1" t="s">
        <v>740</v>
      </c>
      <c r="G256" s="1" t="s">
        <v>117</v>
      </c>
      <c r="H256" s="1" t="s">
        <v>51</v>
      </c>
      <c r="I256" s="1" t="s">
        <v>52</v>
      </c>
      <c r="J256" s="1" t="s">
        <v>53</v>
      </c>
      <c r="K256" s="1" t="s">
        <v>54</v>
      </c>
      <c r="L256" s="1" t="s">
        <v>88</v>
      </c>
      <c r="M256" s="27"/>
      <c r="N256" s="27"/>
      <c r="O256" s="1" t="s">
        <v>118</v>
      </c>
      <c r="P256" s="1" t="s">
        <v>52</v>
      </c>
      <c r="Q256" s="1">
        <v>1</v>
      </c>
      <c r="R256" s="1" t="s">
        <v>57</v>
      </c>
      <c r="S256" s="3" t="s">
        <v>747</v>
      </c>
      <c r="T256" s="1" t="s">
        <v>59</v>
      </c>
      <c r="U256" s="1" t="s">
        <v>719</v>
      </c>
      <c r="V256" s="1" t="s">
        <v>91</v>
      </c>
      <c r="W256" s="8">
        <v>53</v>
      </c>
      <c r="Z256" s="8" t="s">
        <v>742</v>
      </c>
      <c r="AA256" s="8">
        <v>66</v>
      </c>
      <c r="AC256" s="1" t="s">
        <v>732</v>
      </c>
      <c r="AO256" s="8">
        <v>33</v>
      </c>
      <c r="AP256" s="1" t="s">
        <v>743</v>
      </c>
      <c r="AS256" s="1" t="s">
        <v>744</v>
      </c>
      <c r="AT256" s="1">
        <v>65</v>
      </c>
      <c r="BM256" s="1" t="s">
        <v>745</v>
      </c>
      <c r="BN256" s="39">
        <v>0.69700000000000006</v>
      </c>
      <c r="BO256" s="39">
        <v>1</v>
      </c>
      <c r="BP256" s="1">
        <v>0.91</v>
      </c>
      <c r="BS256" s="1">
        <v>84.4</v>
      </c>
      <c r="BT256" s="1">
        <v>100</v>
      </c>
    </row>
    <row r="257" spans="1:72" ht="15.75" customHeight="1" x14ac:dyDescent="0.25">
      <c r="A257" s="1" t="s">
        <v>736</v>
      </c>
      <c r="B257" s="1" t="s">
        <v>3709</v>
      </c>
      <c r="C257" s="1" t="s">
        <v>737</v>
      </c>
      <c r="D257" s="1" t="s">
        <v>738</v>
      </c>
      <c r="E257" s="1" t="s">
        <v>739</v>
      </c>
      <c r="F257" s="1" t="s">
        <v>740</v>
      </c>
      <c r="G257" s="1" t="s">
        <v>117</v>
      </c>
      <c r="H257" s="1" t="s">
        <v>51</v>
      </c>
      <c r="I257" s="1" t="s">
        <v>52</v>
      </c>
      <c r="J257" s="1" t="s">
        <v>53</v>
      </c>
      <c r="K257" s="1" t="s">
        <v>54</v>
      </c>
      <c r="L257" s="1" t="s">
        <v>88</v>
      </c>
      <c r="M257" s="2">
        <v>39142</v>
      </c>
      <c r="N257" s="2">
        <v>40664</v>
      </c>
      <c r="O257" s="1" t="s">
        <v>118</v>
      </c>
      <c r="P257" s="1" t="s">
        <v>52</v>
      </c>
      <c r="Q257" s="1">
        <v>1</v>
      </c>
      <c r="R257" s="1" t="s">
        <v>106</v>
      </c>
      <c r="S257" s="3" t="s">
        <v>106</v>
      </c>
      <c r="T257" s="1" t="s">
        <v>59</v>
      </c>
      <c r="U257" s="1" t="s">
        <v>719</v>
      </c>
      <c r="V257" s="1" t="s">
        <v>91</v>
      </c>
      <c r="W257" s="8">
        <v>53</v>
      </c>
      <c r="Z257" s="8" t="s">
        <v>742</v>
      </c>
      <c r="AA257" s="8">
        <v>66</v>
      </c>
      <c r="AC257" s="1" t="s">
        <v>732</v>
      </c>
      <c r="AO257" s="8">
        <v>33</v>
      </c>
      <c r="AP257" s="1" t="s">
        <v>743</v>
      </c>
      <c r="AS257" s="1" t="s">
        <v>744</v>
      </c>
      <c r="AT257" s="1">
        <v>65</v>
      </c>
      <c r="BM257" s="1" t="s">
        <v>745</v>
      </c>
      <c r="BN257" s="39">
        <v>0.72699999999999998</v>
      </c>
      <c r="BO257" s="39">
        <v>0.73599999999999999</v>
      </c>
      <c r="BP257" s="1">
        <v>0.77</v>
      </c>
      <c r="BS257" s="1">
        <v>81.2</v>
      </c>
      <c r="BT257" s="1">
        <v>0.77</v>
      </c>
    </row>
    <row r="258" spans="1:72" ht="16" customHeight="1" x14ac:dyDescent="0.25">
      <c r="A258" s="1" t="s">
        <v>748</v>
      </c>
      <c r="B258" s="1" t="s">
        <v>3710</v>
      </c>
      <c r="C258" s="1" t="s">
        <v>749</v>
      </c>
      <c r="D258" s="1" t="s">
        <v>750</v>
      </c>
      <c r="E258" s="1" t="s">
        <v>751</v>
      </c>
      <c r="F258" s="1" t="s">
        <v>205</v>
      </c>
      <c r="G258" s="1" t="s">
        <v>752</v>
      </c>
      <c r="H258" s="1" t="s">
        <v>51</v>
      </c>
      <c r="I258" s="1" t="s">
        <v>52</v>
      </c>
      <c r="J258" s="1" t="s">
        <v>753</v>
      </c>
      <c r="K258" s="1" t="s">
        <v>754</v>
      </c>
      <c r="L258" s="1" t="s">
        <v>88</v>
      </c>
      <c r="M258" s="2">
        <v>39142</v>
      </c>
      <c r="N258" s="2">
        <v>40664</v>
      </c>
      <c r="O258" s="1" t="s">
        <v>56</v>
      </c>
      <c r="P258" s="1" t="s">
        <v>755</v>
      </c>
      <c r="Q258" s="1">
        <v>1</v>
      </c>
      <c r="R258" s="1" t="s">
        <v>57</v>
      </c>
      <c r="S258" s="3" t="s">
        <v>756</v>
      </c>
      <c r="T258" s="1" t="s">
        <v>59</v>
      </c>
      <c r="U258" s="1" t="s">
        <v>60</v>
      </c>
      <c r="V258" s="1" t="s">
        <v>61</v>
      </c>
      <c r="W258" s="8">
        <v>23</v>
      </c>
      <c r="X258" s="8">
        <v>12</v>
      </c>
      <c r="Y258" s="8">
        <v>11</v>
      </c>
      <c r="Z258" s="8" t="s">
        <v>757</v>
      </c>
      <c r="AC258" s="1" t="s">
        <v>732</v>
      </c>
      <c r="AD258" s="1" t="s">
        <v>719</v>
      </c>
      <c r="AE258" s="1" t="s">
        <v>758</v>
      </c>
      <c r="AF258" s="1" t="s">
        <v>719</v>
      </c>
      <c r="AH258" s="1">
        <v>51</v>
      </c>
      <c r="AI258" s="1">
        <v>22</v>
      </c>
      <c r="AJ258" s="1">
        <v>29</v>
      </c>
      <c r="AK258" s="1" t="s">
        <v>759</v>
      </c>
      <c r="AO258" s="1"/>
      <c r="BE258" s="1"/>
      <c r="BM258" s="1" t="s">
        <v>760</v>
      </c>
      <c r="BN258" s="39">
        <v>1</v>
      </c>
      <c r="BO258" s="39">
        <v>0.86299999999999999</v>
      </c>
      <c r="BP258" s="1">
        <v>0.96</v>
      </c>
    </row>
    <row r="259" spans="1:72" ht="15.75" customHeight="1" x14ac:dyDescent="0.25">
      <c r="A259" s="1" t="s">
        <v>748</v>
      </c>
      <c r="B259" s="1" t="s">
        <v>3710</v>
      </c>
      <c r="C259" s="1" t="s">
        <v>749</v>
      </c>
      <c r="D259" s="1" t="s">
        <v>750</v>
      </c>
      <c r="E259" s="1" t="s">
        <v>751</v>
      </c>
      <c r="F259" s="1" t="s">
        <v>205</v>
      </c>
      <c r="G259" s="1" t="s">
        <v>752</v>
      </c>
      <c r="H259" s="1" t="s">
        <v>51</v>
      </c>
      <c r="I259" s="1" t="s">
        <v>52</v>
      </c>
      <c r="J259" s="1" t="s">
        <v>753</v>
      </c>
      <c r="K259" s="1" t="s">
        <v>754</v>
      </c>
      <c r="L259" s="1" t="s">
        <v>88</v>
      </c>
      <c r="M259" s="2">
        <v>39142</v>
      </c>
      <c r="N259" s="2">
        <v>40664</v>
      </c>
      <c r="O259" s="1" t="s">
        <v>56</v>
      </c>
      <c r="P259" s="1" t="s">
        <v>755</v>
      </c>
      <c r="Q259" s="1">
        <v>1</v>
      </c>
      <c r="R259" s="1" t="s">
        <v>57</v>
      </c>
      <c r="S259" s="3" t="s">
        <v>761</v>
      </c>
      <c r="T259" s="1" t="s">
        <v>59</v>
      </c>
      <c r="U259" s="1" t="s">
        <v>60</v>
      </c>
      <c r="V259" s="1" t="s">
        <v>61</v>
      </c>
      <c r="W259" s="8">
        <v>23</v>
      </c>
      <c r="X259" s="8">
        <v>12</v>
      </c>
      <c r="Y259" s="8">
        <v>11</v>
      </c>
      <c r="Z259" s="8" t="s">
        <v>757</v>
      </c>
      <c r="AC259" s="1" t="s">
        <v>732</v>
      </c>
      <c r="AD259" s="1" t="s">
        <v>719</v>
      </c>
      <c r="AE259" s="1" t="s">
        <v>758</v>
      </c>
      <c r="AF259" s="1" t="s">
        <v>719</v>
      </c>
      <c r="AH259" s="1">
        <v>51</v>
      </c>
      <c r="AI259" s="1">
        <v>22</v>
      </c>
      <c r="AJ259" s="1">
        <v>29</v>
      </c>
      <c r="AK259" s="1" t="s">
        <v>700</v>
      </c>
      <c r="AO259" s="1"/>
      <c r="BE259" s="1"/>
      <c r="BM259" s="1" t="s">
        <v>760</v>
      </c>
      <c r="BN259" s="39">
        <v>0.69599999999999995</v>
      </c>
      <c r="BO259" s="39">
        <v>0.94099999999999995</v>
      </c>
      <c r="BP259" s="1">
        <v>0.8</v>
      </c>
    </row>
    <row r="260" spans="1:72" ht="15.75" customHeight="1" x14ac:dyDescent="0.25">
      <c r="A260" s="1" t="s">
        <v>748</v>
      </c>
      <c r="B260" s="1" t="s">
        <v>3710</v>
      </c>
      <c r="C260" s="1" t="s">
        <v>749</v>
      </c>
      <c r="D260" s="1" t="s">
        <v>750</v>
      </c>
      <c r="E260" s="1" t="s">
        <v>751</v>
      </c>
      <c r="F260" s="1" t="s">
        <v>205</v>
      </c>
      <c r="G260" s="1" t="s">
        <v>752</v>
      </c>
      <c r="H260" s="1" t="s">
        <v>51</v>
      </c>
      <c r="I260" s="1" t="s">
        <v>52</v>
      </c>
      <c r="J260" s="1" t="s">
        <v>753</v>
      </c>
      <c r="K260" s="1" t="s">
        <v>754</v>
      </c>
      <c r="L260" s="1" t="s">
        <v>88</v>
      </c>
      <c r="M260" s="2">
        <v>39142</v>
      </c>
      <c r="N260" s="2">
        <v>40664</v>
      </c>
      <c r="O260" s="1" t="s">
        <v>56</v>
      </c>
      <c r="P260" s="1" t="s">
        <v>755</v>
      </c>
      <c r="Q260" s="1">
        <v>1</v>
      </c>
      <c r="R260" s="1" t="s">
        <v>106</v>
      </c>
      <c r="S260" s="3" t="s">
        <v>106</v>
      </c>
      <c r="T260" s="1" t="s">
        <v>59</v>
      </c>
      <c r="U260" s="1" t="s">
        <v>60</v>
      </c>
      <c r="V260" s="1" t="s">
        <v>61</v>
      </c>
      <c r="W260" s="8">
        <v>23</v>
      </c>
      <c r="X260" s="8">
        <v>12</v>
      </c>
      <c r="Y260" s="8">
        <v>11</v>
      </c>
      <c r="Z260" s="8" t="s">
        <v>757</v>
      </c>
      <c r="AC260" s="1" t="s">
        <v>732</v>
      </c>
      <c r="AD260" s="1" t="s">
        <v>719</v>
      </c>
      <c r="AE260" s="1" t="s">
        <v>758</v>
      </c>
      <c r="AF260" s="1" t="s">
        <v>719</v>
      </c>
      <c r="AH260" s="1">
        <v>51</v>
      </c>
      <c r="AI260" s="1">
        <v>22</v>
      </c>
      <c r="AJ260" s="1">
        <v>29</v>
      </c>
      <c r="AK260" s="1" t="s">
        <v>705</v>
      </c>
      <c r="AO260" s="1"/>
      <c r="BE260" s="1"/>
      <c r="BM260" s="1" t="s">
        <v>760</v>
      </c>
      <c r="BN260" s="39">
        <v>0.56499999999999995</v>
      </c>
      <c r="BO260" s="39">
        <v>0.96099999999999997</v>
      </c>
      <c r="BP260" s="1">
        <v>0.78</v>
      </c>
    </row>
    <row r="261" spans="1:72" ht="15.75" customHeight="1" x14ac:dyDescent="0.25">
      <c r="A261" s="1" t="s">
        <v>748</v>
      </c>
      <c r="B261" s="1" t="s">
        <v>3710</v>
      </c>
      <c r="C261" s="1" t="s">
        <v>749</v>
      </c>
      <c r="D261" s="1" t="s">
        <v>750</v>
      </c>
      <c r="E261" s="1" t="s">
        <v>751</v>
      </c>
      <c r="F261" s="1" t="s">
        <v>205</v>
      </c>
      <c r="G261" s="1" t="s">
        <v>752</v>
      </c>
      <c r="H261" s="1" t="s">
        <v>51</v>
      </c>
      <c r="I261" s="1" t="s">
        <v>52</v>
      </c>
      <c r="J261" s="1" t="s">
        <v>753</v>
      </c>
      <c r="K261" s="1" t="s">
        <v>754</v>
      </c>
      <c r="L261" s="1" t="s">
        <v>88</v>
      </c>
      <c r="M261" s="2">
        <v>39142</v>
      </c>
      <c r="N261" s="2">
        <v>40664</v>
      </c>
      <c r="O261" s="1" t="s">
        <v>56</v>
      </c>
      <c r="P261" s="1" t="s">
        <v>755</v>
      </c>
      <c r="Q261" s="1">
        <v>2</v>
      </c>
      <c r="R261" s="1" t="s">
        <v>106</v>
      </c>
      <c r="S261" s="1" t="s">
        <v>762</v>
      </c>
      <c r="T261" s="1" t="s">
        <v>90</v>
      </c>
      <c r="U261" s="1" t="s">
        <v>60</v>
      </c>
      <c r="V261" s="1" t="s">
        <v>61</v>
      </c>
      <c r="W261" s="8">
        <v>23</v>
      </c>
      <c r="X261" s="8">
        <v>12</v>
      </c>
      <c r="Y261" s="8">
        <v>11</v>
      </c>
      <c r="Z261" s="8" t="s">
        <v>757</v>
      </c>
      <c r="AC261" s="1" t="s">
        <v>732</v>
      </c>
      <c r="AD261" s="1" t="s">
        <v>719</v>
      </c>
      <c r="AE261" s="1" t="s">
        <v>758</v>
      </c>
      <c r="AF261" s="1" t="s">
        <v>719</v>
      </c>
      <c r="AH261" s="1">
        <v>51</v>
      </c>
      <c r="AI261" s="1">
        <v>22</v>
      </c>
      <c r="AJ261" s="1">
        <v>29</v>
      </c>
      <c r="AK261" s="1" t="s">
        <v>708</v>
      </c>
      <c r="AO261" s="1"/>
      <c r="BE261" s="1"/>
      <c r="BM261" s="1" t="s">
        <v>760</v>
      </c>
      <c r="BN261" s="39">
        <v>1</v>
      </c>
      <c r="BO261" s="39">
        <v>0.84299999999999997</v>
      </c>
      <c r="BP261" s="1">
        <v>0.97</v>
      </c>
    </row>
    <row r="262" spans="1:72" ht="15.75" customHeight="1" x14ac:dyDescent="0.25">
      <c r="A262" s="1" t="s">
        <v>748</v>
      </c>
      <c r="B262" s="1" t="s">
        <v>3710</v>
      </c>
      <c r="C262" s="1" t="s">
        <v>749</v>
      </c>
      <c r="D262" s="1" t="s">
        <v>750</v>
      </c>
      <c r="E262" s="1" t="s">
        <v>751</v>
      </c>
      <c r="F262" s="1" t="s">
        <v>205</v>
      </c>
      <c r="G262" s="1" t="s">
        <v>752</v>
      </c>
      <c r="H262" s="1" t="s">
        <v>51</v>
      </c>
      <c r="I262" s="1" t="s">
        <v>52</v>
      </c>
      <c r="J262" s="1" t="s">
        <v>753</v>
      </c>
      <c r="K262" s="1" t="s">
        <v>754</v>
      </c>
      <c r="L262" s="1" t="s">
        <v>88</v>
      </c>
      <c r="M262" s="2">
        <v>41730</v>
      </c>
      <c r="N262" s="2">
        <v>42370</v>
      </c>
      <c r="O262" s="1" t="s">
        <v>56</v>
      </c>
      <c r="P262" s="1" t="s">
        <v>755</v>
      </c>
      <c r="Q262" s="1">
        <v>2</v>
      </c>
      <c r="R262" s="1" t="s">
        <v>106</v>
      </c>
      <c r="S262" s="1" t="s">
        <v>763</v>
      </c>
      <c r="T262" s="1" t="s">
        <v>90</v>
      </c>
      <c r="U262" s="1" t="s">
        <v>60</v>
      </c>
      <c r="V262" s="1" t="s">
        <v>61</v>
      </c>
      <c r="W262" s="8">
        <v>23</v>
      </c>
      <c r="X262" s="8">
        <v>12</v>
      </c>
      <c r="Y262" s="8">
        <v>11</v>
      </c>
      <c r="Z262" s="8" t="s">
        <v>757</v>
      </c>
      <c r="AC262" s="1" t="s">
        <v>732</v>
      </c>
      <c r="AD262" s="1" t="s">
        <v>719</v>
      </c>
      <c r="AE262" s="1" t="s">
        <v>758</v>
      </c>
      <c r="AF262" s="1" t="s">
        <v>719</v>
      </c>
      <c r="AH262" s="1">
        <v>51</v>
      </c>
      <c r="AI262" s="1">
        <v>22</v>
      </c>
      <c r="AJ262" s="1">
        <v>29</v>
      </c>
      <c r="AK262" s="1" t="s">
        <v>711</v>
      </c>
      <c r="AO262" s="1"/>
      <c r="BE262" s="1"/>
      <c r="BM262" s="1" t="s">
        <v>760</v>
      </c>
      <c r="BN262" s="39">
        <v>0.7390000000000001</v>
      </c>
      <c r="BO262" s="39">
        <v>0.90200000000000002</v>
      </c>
      <c r="BP262" s="1">
        <v>0.83</v>
      </c>
    </row>
    <row r="263" spans="1:72" ht="16" customHeight="1" x14ac:dyDescent="0.25">
      <c r="A263" s="1" t="s">
        <v>748</v>
      </c>
      <c r="B263" s="1" t="s">
        <v>3710</v>
      </c>
      <c r="C263" s="1" t="s">
        <v>749</v>
      </c>
      <c r="D263" s="1" t="s">
        <v>750</v>
      </c>
      <c r="E263" s="1" t="s">
        <v>751</v>
      </c>
      <c r="F263" s="1" t="s">
        <v>205</v>
      </c>
      <c r="G263" s="1" t="s">
        <v>752</v>
      </c>
      <c r="H263" s="1" t="s">
        <v>51</v>
      </c>
      <c r="I263" s="1" t="s">
        <v>52</v>
      </c>
      <c r="J263" s="1" t="s">
        <v>753</v>
      </c>
      <c r="K263" s="1" t="s">
        <v>754</v>
      </c>
      <c r="L263" s="1" t="s">
        <v>88</v>
      </c>
      <c r="M263" s="2">
        <v>41730</v>
      </c>
      <c r="N263" s="2">
        <v>42370</v>
      </c>
      <c r="O263" s="1" t="s">
        <v>56</v>
      </c>
      <c r="P263" s="1" t="s">
        <v>755</v>
      </c>
      <c r="Q263" s="1">
        <v>1</v>
      </c>
      <c r="R263" s="1" t="s">
        <v>57</v>
      </c>
      <c r="S263" s="3" t="s">
        <v>764</v>
      </c>
      <c r="T263" s="1" t="s">
        <v>59</v>
      </c>
      <c r="U263" s="1" t="s">
        <v>60</v>
      </c>
      <c r="V263" s="1" t="s">
        <v>61</v>
      </c>
      <c r="W263" s="8">
        <v>23</v>
      </c>
      <c r="X263" s="8">
        <v>12</v>
      </c>
      <c r="Y263" s="8">
        <v>11</v>
      </c>
      <c r="Z263" s="8" t="s">
        <v>757</v>
      </c>
      <c r="AC263" s="1" t="s">
        <v>732</v>
      </c>
      <c r="AD263" s="1" t="s">
        <v>719</v>
      </c>
      <c r="AE263" s="1" t="s">
        <v>758</v>
      </c>
      <c r="AF263" s="1" t="s">
        <v>719</v>
      </c>
      <c r="AH263" s="1">
        <v>51</v>
      </c>
      <c r="AI263" s="1">
        <v>22</v>
      </c>
      <c r="AJ263" s="1">
        <v>29</v>
      </c>
      <c r="AK263" s="1" t="s">
        <v>759</v>
      </c>
      <c r="AO263" s="1"/>
      <c r="BE263" s="1"/>
      <c r="BM263" s="1" t="s">
        <v>760</v>
      </c>
      <c r="BN263" s="39">
        <v>0.91299999999999992</v>
      </c>
      <c r="BO263" s="39">
        <v>0.92200000000000004</v>
      </c>
      <c r="BP263" s="1"/>
    </row>
    <row r="264" spans="1:72" ht="15.75" customHeight="1" x14ac:dyDescent="0.25">
      <c r="A264" s="1" t="s">
        <v>748</v>
      </c>
      <c r="B264" s="1" t="s">
        <v>3710</v>
      </c>
      <c r="C264" s="1" t="s">
        <v>749</v>
      </c>
      <c r="D264" s="1" t="s">
        <v>750</v>
      </c>
      <c r="E264" s="1" t="s">
        <v>751</v>
      </c>
      <c r="F264" s="1" t="s">
        <v>205</v>
      </c>
      <c r="G264" s="1" t="s">
        <v>752</v>
      </c>
      <c r="H264" s="1" t="s">
        <v>51</v>
      </c>
      <c r="I264" s="1" t="s">
        <v>52</v>
      </c>
      <c r="J264" s="1" t="s">
        <v>753</v>
      </c>
      <c r="K264" s="1" t="s">
        <v>754</v>
      </c>
      <c r="L264" s="1" t="s">
        <v>88</v>
      </c>
      <c r="M264" s="2">
        <v>41730</v>
      </c>
      <c r="N264" s="2">
        <v>42370</v>
      </c>
      <c r="O264" s="1" t="s">
        <v>56</v>
      </c>
      <c r="P264" s="1" t="s">
        <v>755</v>
      </c>
      <c r="Q264" s="1">
        <v>1</v>
      </c>
      <c r="R264" s="1" t="s">
        <v>57</v>
      </c>
      <c r="S264" s="3" t="s">
        <v>765</v>
      </c>
      <c r="T264" s="1" t="s">
        <v>59</v>
      </c>
      <c r="U264" s="1" t="s">
        <v>60</v>
      </c>
      <c r="V264" s="1" t="s">
        <v>61</v>
      </c>
      <c r="W264" s="8">
        <v>23</v>
      </c>
      <c r="X264" s="8">
        <v>12</v>
      </c>
      <c r="Y264" s="8">
        <v>11</v>
      </c>
      <c r="Z264" s="8" t="s">
        <v>757</v>
      </c>
      <c r="AC264" s="1" t="s">
        <v>732</v>
      </c>
      <c r="AD264" s="1" t="s">
        <v>719</v>
      </c>
      <c r="AE264" s="1" t="s">
        <v>758</v>
      </c>
      <c r="AF264" s="1" t="s">
        <v>719</v>
      </c>
      <c r="AH264" s="1">
        <v>51</v>
      </c>
      <c r="AI264" s="1">
        <v>22</v>
      </c>
      <c r="AJ264" s="1">
        <v>29</v>
      </c>
      <c r="AK264" s="1" t="s">
        <v>700</v>
      </c>
      <c r="AO264" s="1"/>
      <c r="BE264" s="1"/>
      <c r="BM264" s="1" t="s">
        <v>760</v>
      </c>
      <c r="BN264" s="39">
        <v>0.82599999999999996</v>
      </c>
      <c r="BO264" s="39">
        <v>0.47099999999999997</v>
      </c>
      <c r="BP264" s="1"/>
    </row>
    <row r="265" spans="1:72" ht="15.75" customHeight="1" x14ac:dyDescent="0.25">
      <c r="A265" s="1" t="s">
        <v>748</v>
      </c>
      <c r="B265" s="1" t="s">
        <v>3710</v>
      </c>
      <c r="C265" s="1" t="s">
        <v>749</v>
      </c>
      <c r="D265" s="1" t="s">
        <v>750</v>
      </c>
      <c r="E265" s="1" t="s">
        <v>751</v>
      </c>
      <c r="F265" s="1" t="s">
        <v>205</v>
      </c>
      <c r="G265" s="1" t="s">
        <v>752</v>
      </c>
      <c r="H265" s="1" t="s">
        <v>51</v>
      </c>
      <c r="I265" s="1" t="s">
        <v>52</v>
      </c>
      <c r="J265" s="1" t="s">
        <v>753</v>
      </c>
      <c r="K265" s="1" t="s">
        <v>754</v>
      </c>
      <c r="L265" s="1" t="s">
        <v>88</v>
      </c>
      <c r="M265" s="2">
        <v>41730</v>
      </c>
      <c r="N265" s="2">
        <v>42370</v>
      </c>
      <c r="O265" s="1" t="s">
        <v>56</v>
      </c>
      <c r="P265" s="1" t="s">
        <v>755</v>
      </c>
      <c r="Q265" s="1">
        <v>1</v>
      </c>
      <c r="R265" s="1" t="s">
        <v>106</v>
      </c>
      <c r="S265" s="3" t="s">
        <v>106</v>
      </c>
      <c r="T265" s="1" t="s">
        <v>59</v>
      </c>
      <c r="U265" s="1" t="s">
        <v>60</v>
      </c>
      <c r="V265" s="1" t="s">
        <v>61</v>
      </c>
      <c r="W265" s="8">
        <v>23</v>
      </c>
      <c r="X265" s="8">
        <v>12</v>
      </c>
      <c r="Y265" s="8">
        <v>11</v>
      </c>
      <c r="Z265" s="8" t="s">
        <v>757</v>
      </c>
      <c r="AC265" s="1" t="s">
        <v>732</v>
      </c>
      <c r="AD265" s="1" t="s">
        <v>719</v>
      </c>
      <c r="AE265" s="1" t="s">
        <v>758</v>
      </c>
      <c r="AF265" s="1" t="s">
        <v>719</v>
      </c>
      <c r="AH265" s="1">
        <v>51</v>
      </c>
      <c r="AI265" s="1">
        <v>22</v>
      </c>
      <c r="AJ265" s="1">
        <v>29</v>
      </c>
      <c r="AK265" s="1" t="s">
        <v>705</v>
      </c>
      <c r="AO265" s="1"/>
      <c r="BE265" s="1"/>
      <c r="BM265" s="1" t="s">
        <v>760</v>
      </c>
      <c r="BN265" s="39">
        <v>0.60899999999999999</v>
      </c>
      <c r="BO265" s="39">
        <v>0.88200000000000001</v>
      </c>
      <c r="BP265" s="1"/>
    </row>
    <row r="266" spans="1:72" ht="15.75" customHeight="1" x14ac:dyDescent="0.25">
      <c r="A266" s="1" t="s">
        <v>748</v>
      </c>
      <c r="B266" s="1" t="s">
        <v>3710</v>
      </c>
      <c r="C266" s="1" t="s">
        <v>749</v>
      </c>
      <c r="D266" s="1" t="s">
        <v>750</v>
      </c>
      <c r="E266" s="1" t="s">
        <v>751</v>
      </c>
      <c r="F266" s="1" t="s">
        <v>205</v>
      </c>
      <c r="G266" s="1" t="s">
        <v>752</v>
      </c>
      <c r="H266" s="1" t="s">
        <v>51</v>
      </c>
      <c r="I266" s="1" t="s">
        <v>52</v>
      </c>
      <c r="J266" s="1" t="s">
        <v>753</v>
      </c>
      <c r="K266" s="1" t="s">
        <v>754</v>
      </c>
      <c r="L266" s="1" t="s">
        <v>88</v>
      </c>
      <c r="M266" s="2">
        <v>41730</v>
      </c>
      <c r="N266" s="2">
        <v>42370</v>
      </c>
      <c r="O266" s="1" t="s">
        <v>56</v>
      </c>
      <c r="P266" s="1" t="s">
        <v>755</v>
      </c>
      <c r="Q266" s="1">
        <v>1</v>
      </c>
      <c r="R266" s="1" t="s">
        <v>106</v>
      </c>
      <c r="S266" s="3" t="s">
        <v>106</v>
      </c>
      <c r="T266" s="1" t="s">
        <v>59</v>
      </c>
      <c r="U266" s="1" t="s">
        <v>60</v>
      </c>
      <c r="V266" s="1" t="s">
        <v>61</v>
      </c>
      <c r="W266" s="8">
        <v>23</v>
      </c>
      <c r="X266" s="8">
        <v>12</v>
      </c>
      <c r="Y266" s="8">
        <v>11</v>
      </c>
      <c r="Z266" s="8" t="s">
        <v>757</v>
      </c>
      <c r="AC266" s="1" t="s">
        <v>732</v>
      </c>
      <c r="AD266" s="1" t="s">
        <v>719</v>
      </c>
      <c r="AE266" s="1" t="s">
        <v>758</v>
      </c>
      <c r="AF266" s="1" t="s">
        <v>719</v>
      </c>
      <c r="AH266" s="1">
        <v>51</v>
      </c>
      <c r="AI266" s="1">
        <v>22</v>
      </c>
      <c r="AJ266" s="1">
        <v>29</v>
      </c>
      <c r="AK266" s="1" t="s">
        <v>705</v>
      </c>
      <c r="AO266" s="1"/>
      <c r="BE266" s="1"/>
      <c r="BM266" s="1" t="s">
        <v>760</v>
      </c>
      <c r="BN266" s="39">
        <v>0.82599999999999996</v>
      </c>
      <c r="BO266" s="39">
        <v>0.49</v>
      </c>
      <c r="BP266" s="1"/>
    </row>
    <row r="267" spans="1:72" ht="16" customHeight="1" x14ac:dyDescent="0.25">
      <c r="A267" s="1" t="s">
        <v>766</v>
      </c>
      <c r="B267" s="1" t="s">
        <v>3711</v>
      </c>
      <c r="C267" s="1" t="s">
        <v>767</v>
      </c>
      <c r="D267" s="1" t="s">
        <v>768</v>
      </c>
      <c r="E267" s="1" t="s">
        <v>769</v>
      </c>
      <c r="F267" s="1" t="s">
        <v>205</v>
      </c>
      <c r="G267" s="1" t="s">
        <v>117</v>
      </c>
      <c r="H267" s="1" t="s">
        <v>51</v>
      </c>
      <c r="I267" s="1" t="s">
        <v>52</v>
      </c>
      <c r="J267" s="1" t="s">
        <v>53</v>
      </c>
      <c r="K267" s="1" t="s">
        <v>54</v>
      </c>
      <c r="L267" s="1" t="s">
        <v>272</v>
      </c>
      <c r="M267" s="4">
        <v>41730</v>
      </c>
      <c r="N267" s="4">
        <v>42370</v>
      </c>
      <c r="O267" s="1" t="s">
        <v>56</v>
      </c>
      <c r="P267" s="1" t="s">
        <v>60</v>
      </c>
      <c r="Q267" s="1">
        <v>1</v>
      </c>
      <c r="R267" s="1" t="s">
        <v>57</v>
      </c>
      <c r="S267" s="3" t="s">
        <v>770</v>
      </c>
      <c r="T267" s="1" t="s">
        <v>59</v>
      </c>
      <c r="U267" s="1" t="s">
        <v>60</v>
      </c>
      <c r="V267" s="1" t="s">
        <v>61</v>
      </c>
      <c r="W267" s="8">
        <v>807</v>
      </c>
      <c r="X267" s="8">
        <v>438</v>
      </c>
      <c r="Y267" s="8">
        <v>369</v>
      </c>
      <c r="AC267" s="1" t="s">
        <v>732</v>
      </c>
      <c r="AD267" s="1" t="s">
        <v>719</v>
      </c>
      <c r="AE267" s="1">
        <v>45127337298</v>
      </c>
      <c r="AF267" s="1" t="s">
        <v>60</v>
      </c>
      <c r="AH267" s="1">
        <v>500</v>
      </c>
      <c r="AI267" s="1">
        <v>287</v>
      </c>
      <c r="AJ267" s="1">
        <v>213</v>
      </c>
      <c r="AN267" s="1" t="s">
        <v>771</v>
      </c>
      <c r="AO267" s="1"/>
      <c r="BE267" s="1"/>
      <c r="BM267" s="1" t="s">
        <v>772</v>
      </c>
      <c r="BN267" s="39">
        <v>0.65799999999999992</v>
      </c>
      <c r="BO267" s="39">
        <v>0.96399999999999997</v>
      </c>
      <c r="BP267" s="1">
        <v>0.93500000000000005</v>
      </c>
      <c r="BR267" s="1" t="s">
        <v>105</v>
      </c>
      <c r="BS267" s="1">
        <v>63.6</v>
      </c>
      <c r="BT267" s="1">
        <v>96.7</v>
      </c>
    </row>
    <row r="268" spans="1:72" ht="16" customHeight="1" x14ac:dyDescent="0.25">
      <c r="A268" s="1" t="s">
        <v>766</v>
      </c>
      <c r="B268" s="1" t="s">
        <v>3711</v>
      </c>
      <c r="C268" s="1" t="s">
        <v>767</v>
      </c>
      <c r="D268" s="1" t="s">
        <v>768</v>
      </c>
      <c r="E268" s="1" t="s">
        <v>769</v>
      </c>
      <c r="F268" s="1" t="s">
        <v>205</v>
      </c>
      <c r="G268" s="1" t="s">
        <v>117</v>
      </c>
      <c r="H268" s="1" t="s">
        <v>51</v>
      </c>
      <c r="I268" s="1" t="s">
        <v>52</v>
      </c>
      <c r="J268" s="1" t="s">
        <v>53</v>
      </c>
      <c r="K268" s="1" t="s">
        <v>54</v>
      </c>
      <c r="L268" s="1" t="s">
        <v>272</v>
      </c>
      <c r="M268" s="4">
        <v>41730</v>
      </c>
      <c r="N268" s="4">
        <v>42370</v>
      </c>
      <c r="O268" s="1" t="s">
        <v>56</v>
      </c>
      <c r="P268" s="1" t="s">
        <v>60</v>
      </c>
      <c r="Q268" s="1">
        <v>1</v>
      </c>
      <c r="R268" s="1" t="s">
        <v>57</v>
      </c>
      <c r="S268" s="3" t="s">
        <v>770</v>
      </c>
      <c r="T268" s="1" t="s">
        <v>59</v>
      </c>
      <c r="U268" s="1" t="s">
        <v>60</v>
      </c>
      <c r="V268" s="1" t="s">
        <v>91</v>
      </c>
      <c r="W268" s="8">
        <v>807</v>
      </c>
      <c r="X268" s="8">
        <v>438</v>
      </c>
      <c r="Y268" s="8">
        <v>369</v>
      </c>
      <c r="AC268" s="1" t="s">
        <v>732</v>
      </c>
      <c r="AD268" s="1" t="s">
        <v>719</v>
      </c>
      <c r="AE268" s="1">
        <v>45127337298</v>
      </c>
      <c r="AF268" s="1" t="s">
        <v>60</v>
      </c>
      <c r="AO268" s="8">
        <v>115</v>
      </c>
      <c r="AP268" s="1" t="s">
        <v>773</v>
      </c>
      <c r="AQ268" s="1">
        <v>63</v>
      </c>
      <c r="AR268" s="1">
        <v>52</v>
      </c>
      <c r="AT268" s="1" t="s">
        <v>774</v>
      </c>
      <c r="BC268" s="8" t="s">
        <v>774</v>
      </c>
      <c r="BM268" s="1" t="s">
        <v>772</v>
      </c>
      <c r="BN268" s="39"/>
      <c r="BP268" s="1">
        <v>0.88600000000000001</v>
      </c>
      <c r="BR268" s="1" t="s">
        <v>105</v>
      </c>
    </row>
    <row r="269" spans="1:72" ht="16" customHeight="1" x14ac:dyDescent="0.25">
      <c r="A269" s="1" t="s">
        <v>766</v>
      </c>
      <c r="B269" s="1" t="s">
        <v>3711</v>
      </c>
      <c r="C269" s="1" t="s">
        <v>767</v>
      </c>
      <c r="D269" s="1" t="s">
        <v>768</v>
      </c>
      <c r="E269" s="1" t="s">
        <v>769</v>
      </c>
      <c r="F269" s="1" t="s">
        <v>205</v>
      </c>
      <c r="G269" s="1" t="s">
        <v>117</v>
      </c>
      <c r="H269" s="1" t="s">
        <v>51</v>
      </c>
      <c r="I269" s="1" t="s">
        <v>52</v>
      </c>
      <c r="J269" s="1" t="s">
        <v>53</v>
      </c>
      <c r="K269" s="1" t="s">
        <v>54</v>
      </c>
      <c r="L269" s="1" t="s">
        <v>272</v>
      </c>
      <c r="M269" s="4">
        <v>41730</v>
      </c>
      <c r="N269" s="4">
        <v>42370</v>
      </c>
      <c r="O269" s="1" t="s">
        <v>56</v>
      </c>
      <c r="P269" s="1" t="s">
        <v>60</v>
      </c>
      <c r="Q269" s="1">
        <v>1</v>
      </c>
      <c r="R269" s="1" t="s">
        <v>57</v>
      </c>
      <c r="S269" s="3" t="s">
        <v>770</v>
      </c>
      <c r="T269" s="1" t="s">
        <v>59</v>
      </c>
      <c r="U269" s="1" t="s">
        <v>60</v>
      </c>
      <c r="V269" s="1" t="s">
        <v>91</v>
      </c>
      <c r="W269" s="8">
        <v>807</v>
      </c>
      <c r="X269" s="8">
        <v>438</v>
      </c>
      <c r="Y269" s="8">
        <v>369</v>
      </c>
      <c r="AC269" s="1" t="s">
        <v>732</v>
      </c>
      <c r="AD269" s="1" t="s">
        <v>719</v>
      </c>
      <c r="AE269" s="1">
        <v>45127337298</v>
      </c>
      <c r="AF269" s="1" t="s">
        <v>60</v>
      </c>
      <c r="AW269" s="8">
        <v>50</v>
      </c>
      <c r="AX269" s="8" t="s">
        <v>458</v>
      </c>
      <c r="AY269" s="8">
        <v>27</v>
      </c>
      <c r="AZ269" s="8">
        <v>23</v>
      </c>
      <c r="BC269" s="8" t="s">
        <v>774</v>
      </c>
      <c r="BM269" s="1" t="s">
        <v>772</v>
      </c>
      <c r="BN269" s="39"/>
      <c r="BP269" s="1">
        <v>0.59199999999999997</v>
      </c>
      <c r="BR269" s="1" t="s">
        <v>105</v>
      </c>
    </row>
    <row r="270" spans="1:72" ht="16" customHeight="1" x14ac:dyDescent="0.25">
      <c r="A270" s="1" t="s">
        <v>766</v>
      </c>
      <c r="B270" s="1" t="s">
        <v>3711</v>
      </c>
      <c r="C270" s="1" t="s">
        <v>767</v>
      </c>
      <c r="D270" s="1" t="s">
        <v>768</v>
      </c>
      <c r="E270" s="1" t="s">
        <v>769</v>
      </c>
      <c r="F270" s="1" t="s">
        <v>205</v>
      </c>
      <c r="G270" s="1" t="s">
        <v>117</v>
      </c>
      <c r="H270" s="1" t="s">
        <v>51</v>
      </c>
      <c r="I270" s="1" t="s">
        <v>52</v>
      </c>
      <c r="J270" s="1" t="s">
        <v>53</v>
      </c>
      <c r="K270" s="1" t="s">
        <v>54</v>
      </c>
      <c r="L270" s="1" t="s">
        <v>272</v>
      </c>
      <c r="M270" s="4">
        <v>41730</v>
      </c>
      <c r="N270" s="4">
        <v>42370</v>
      </c>
      <c r="O270" s="1" t="s">
        <v>56</v>
      </c>
      <c r="P270" s="1" t="s">
        <v>60</v>
      </c>
      <c r="Q270" s="1">
        <v>1</v>
      </c>
      <c r="R270" s="1" t="s">
        <v>106</v>
      </c>
      <c r="S270" s="3" t="s">
        <v>106</v>
      </c>
      <c r="T270" s="1" t="s">
        <v>59</v>
      </c>
      <c r="U270" s="1" t="s">
        <v>60</v>
      </c>
      <c r="V270" s="1" t="s">
        <v>61</v>
      </c>
      <c r="W270" s="8">
        <v>807</v>
      </c>
      <c r="X270" s="8">
        <v>438</v>
      </c>
      <c r="Y270" s="8">
        <v>369</v>
      </c>
      <c r="AC270" s="1" t="s">
        <v>732</v>
      </c>
      <c r="AD270" s="1" t="s">
        <v>719</v>
      </c>
      <c r="AE270" s="1">
        <v>45127337298</v>
      </c>
      <c r="AF270" s="1" t="s">
        <v>60</v>
      </c>
      <c r="AH270" s="1">
        <v>500</v>
      </c>
      <c r="AI270" s="1">
        <v>287</v>
      </c>
      <c r="AJ270" s="1">
        <v>213</v>
      </c>
      <c r="AN270" s="1" t="s">
        <v>771</v>
      </c>
      <c r="AO270" s="1"/>
      <c r="BE270" s="1"/>
      <c r="BM270" s="1" t="s">
        <v>772</v>
      </c>
      <c r="BN270" s="39"/>
      <c r="BP270" s="1">
        <v>0.80300000000000005</v>
      </c>
      <c r="BR270" s="1" t="s">
        <v>105</v>
      </c>
    </row>
    <row r="271" spans="1:72" ht="16" customHeight="1" x14ac:dyDescent="0.25">
      <c r="A271" s="1" t="s">
        <v>766</v>
      </c>
      <c r="B271" s="1" t="s">
        <v>3711</v>
      </c>
      <c r="C271" s="1" t="s">
        <v>767</v>
      </c>
      <c r="D271" s="1" t="s">
        <v>768</v>
      </c>
      <c r="E271" s="1" t="s">
        <v>769</v>
      </c>
      <c r="F271" s="1" t="s">
        <v>205</v>
      </c>
      <c r="G271" s="1" t="s">
        <v>117</v>
      </c>
      <c r="H271" s="1" t="s">
        <v>51</v>
      </c>
      <c r="I271" s="1" t="s">
        <v>52</v>
      </c>
      <c r="J271" s="1" t="s">
        <v>53</v>
      </c>
      <c r="K271" s="1" t="s">
        <v>54</v>
      </c>
      <c r="L271" s="1" t="s">
        <v>272</v>
      </c>
      <c r="M271" s="2">
        <v>36892</v>
      </c>
      <c r="N271" s="2">
        <v>40513</v>
      </c>
      <c r="O271" s="1" t="s">
        <v>56</v>
      </c>
      <c r="P271" s="1" t="s">
        <v>60</v>
      </c>
      <c r="Q271" s="1">
        <v>1</v>
      </c>
      <c r="R271" s="1" t="s">
        <v>57</v>
      </c>
      <c r="S271" s="3" t="s">
        <v>775</v>
      </c>
      <c r="T271" s="1" t="s">
        <v>59</v>
      </c>
      <c r="U271" s="1" t="s">
        <v>60</v>
      </c>
      <c r="V271" s="1" t="s">
        <v>61</v>
      </c>
      <c r="W271" s="8">
        <v>807</v>
      </c>
      <c r="X271" s="8">
        <v>438</v>
      </c>
      <c r="Y271" s="8">
        <v>369</v>
      </c>
      <c r="AC271" s="1" t="s">
        <v>732</v>
      </c>
      <c r="AD271" s="1" t="s">
        <v>719</v>
      </c>
      <c r="AE271" s="1">
        <v>45127337298</v>
      </c>
      <c r="AF271" s="1" t="s">
        <v>60</v>
      </c>
      <c r="AH271" s="1">
        <v>500</v>
      </c>
      <c r="AI271" s="1">
        <v>287</v>
      </c>
      <c r="AJ271" s="1">
        <v>213</v>
      </c>
      <c r="AN271" s="1" t="s">
        <v>771</v>
      </c>
      <c r="AO271" s="1"/>
      <c r="BE271" s="1"/>
      <c r="BM271" s="1" t="s">
        <v>772</v>
      </c>
      <c r="BN271" s="39"/>
      <c r="BP271" s="1">
        <v>0.84799999999999998</v>
      </c>
      <c r="BR271" s="1" t="s">
        <v>105</v>
      </c>
    </row>
    <row r="272" spans="1:72" ht="16" customHeight="1" x14ac:dyDescent="0.25">
      <c r="A272" s="1" t="s">
        <v>776</v>
      </c>
      <c r="B272" s="1" t="s">
        <v>3711</v>
      </c>
      <c r="C272" s="1" t="s">
        <v>767</v>
      </c>
      <c r="D272" s="1" t="s">
        <v>768</v>
      </c>
      <c r="E272" s="1" t="s">
        <v>769</v>
      </c>
      <c r="F272" s="1" t="s">
        <v>205</v>
      </c>
      <c r="G272" s="1" t="s">
        <v>117</v>
      </c>
      <c r="H272" s="1" t="s">
        <v>51</v>
      </c>
      <c r="I272" s="1" t="s">
        <v>52</v>
      </c>
      <c r="J272" s="1" t="s">
        <v>53</v>
      </c>
      <c r="K272" s="1" t="s">
        <v>54</v>
      </c>
      <c r="L272" s="1" t="s">
        <v>272</v>
      </c>
      <c r="M272" s="2">
        <v>36892</v>
      </c>
      <c r="N272" s="2">
        <v>40513</v>
      </c>
      <c r="O272" s="1" t="s">
        <v>56</v>
      </c>
      <c r="P272" s="1" t="s">
        <v>60</v>
      </c>
      <c r="Q272" s="1">
        <v>1</v>
      </c>
      <c r="R272" s="1" t="s">
        <v>57</v>
      </c>
      <c r="S272" s="3" t="s">
        <v>446</v>
      </c>
      <c r="T272" s="1" t="s">
        <v>59</v>
      </c>
      <c r="U272" s="1" t="s">
        <v>60</v>
      </c>
      <c r="V272" s="1" t="s">
        <v>61</v>
      </c>
      <c r="W272" s="8">
        <v>807</v>
      </c>
      <c r="X272" s="8">
        <v>438</v>
      </c>
      <c r="Y272" s="8">
        <v>369</v>
      </c>
      <c r="AC272" s="1" t="s">
        <v>732</v>
      </c>
      <c r="AD272" s="1" t="s">
        <v>719</v>
      </c>
      <c r="AE272" s="1">
        <v>45127337299</v>
      </c>
      <c r="AF272" s="1" t="s">
        <v>60</v>
      </c>
      <c r="AH272" s="1">
        <v>500</v>
      </c>
      <c r="AI272" s="1">
        <v>287</v>
      </c>
      <c r="AJ272" s="1">
        <v>213</v>
      </c>
      <c r="AN272" s="1" t="s">
        <v>771</v>
      </c>
      <c r="AO272" s="1"/>
      <c r="BE272" s="1"/>
      <c r="BM272" s="1" t="s">
        <v>772</v>
      </c>
      <c r="BN272" s="39"/>
      <c r="BP272" s="1">
        <v>0.72499999999999998</v>
      </c>
      <c r="BR272" s="1" t="s">
        <v>105</v>
      </c>
    </row>
    <row r="273" spans="1:70" ht="16" customHeight="1" x14ac:dyDescent="0.25">
      <c r="A273" s="1" t="s">
        <v>777</v>
      </c>
      <c r="B273" s="1" t="s">
        <v>3711</v>
      </c>
      <c r="C273" s="1" t="s">
        <v>767</v>
      </c>
      <c r="D273" s="1" t="s">
        <v>768</v>
      </c>
      <c r="E273" s="1" t="s">
        <v>769</v>
      </c>
      <c r="F273" s="1" t="s">
        <v>205</v>
      </c>
      <c r="G273" s="1" t="s">
        <v>117</v>
      </c>
      <c r="H273" s="1" t="s">
        <v>51</v>
      </c>
      <c r="I273" s="1" t="s">
        <v>52</v>
      </c>
      <c r="J273" s="1" t="s">
        <v>53</v>
      </c>
      <c r="K273" s="1" t="s">
        <v>54</v>
      </c>
      <c r="L273" s="1" t="s">
        <v>272</v>
      </c>
      <c r="M273" s="2">
        <v>36892</v>
      </c>
      <c r="N273" s="2">
        <v>40513</v>
      </c>
      <c r="O273" s="1" t="s">
        <v>56</v>
      </c>
      <c r="P273" s="1" t="s">
        <v>60</v>
      </c>
      <c r="Q273" s="1">
        <v>2</v>
      </c>
      <c r="R273" s="1" t="s">
        <v>106</v>
      </c>
      <c r="S273" s="1" t="s">
        <v>778</v>
      </c>
      <c r="T273" s="1" t="s">
        <v>90</v>
      </c>
      <c r="U273" s="1" t="s">
        <v>60</v>
      </c>
      <c r="V273" s="1" t="s">
        <v>61</v>
      </c>
      <c r="W273" s="8">
        <v>807</v>
      </c>
      <c r="X273" s="8">
        <v>438</v>
      </c>
      <c r="Y273" s="8">
        <v>369</v>
      </c>
      <c r="AC273" s="1" t="s">
        <v>732</v>
      </c>
      <c r="AD273" s="1" t="s">
        <v>719</v>
      </c>
      <c r="AE273" s="1">
        <v>45127337300</v>
      </c>
      <c r="AF273" s="1" t="s">
        <v>60</v>
      </c>
      <c r="AH273" s="1">
        <v>500</v>
      </c>
      <c r="AI273" s="1">
        <v>287</v>
      </c>
      <c r="AJ273" s="1">
        <v>213</v>
      </c>
      <c r="AN273" s="1" t="s">
        <v>771</v>
      </c>
      <c r="AO273" s="1"/>
      <c r="BE273" s="1"/>
      <c r="BM273" s="1" t="s">
        <v>772</v>
      </c>
      <c r="BN273" s="39"/>
      <c r="BP273" s="1">
        <v>0.95699999999999996</v>
      </c>
    </row>
    <row r="274" spans="1:70" ht="16" customHeight="1" x14ac:dyDescent="0.25">
      <c r="A274" s="1" t="s">
        <v>766</v>
      </c>
      <c r="B274" s="1" t="s">
        <v>3711</v>
      </c>
      <c r="C274" s="1" t="s">
        <v>767</v>
      </c>
      <c r="D274" s="1" t="s">
        <v>768</v>
      </c>
      <c r="E274" s="1" t="s">
        <v>769</v>
      </c>
      <c r="F274" s="1" t="s">
        <v>205</v>
      </c>
      <c r="G274" s="1" t="s">
        <v>117</v>
      </c>
      <c r="H274" s="1" t="s">
        <v>51</v>
      </c>
      <c r="I274" s="1" t="s">
        <v>52</v>
      </c>
      <c r="J274" s="1" t="s">
        <v>53</v>
      </c>
      <c r="K274" s="1" t="s">
        <v>54</v>
      </c>
      <c r="L274" s="1" t="s">
        <v>272</v>
      </c>
      <c r="M274" s="2">
        <v>36892</v>
      </c>
      <c r="N274" s="2">
        <v>40513</v>
      </c>
      <c r="O274" s="1" t="s">
        <v>56</v>
      </c>
      <c r="P274" s="1" t="s">
        <v>60</v>
      </c>
      <c r="Q274" s="1">
        <v>1</v>
      </c>
      <c r="R274" s="1" t="s">
        <v>106</v>
      </c>
      <c r="S274" s="3" t="s">
        <v>106</v>
      </c>
      <c r="T274" s="1" t="s">
        <v>59</v>
      </c>
      <c r="U274" s="1" t="s">
        <v>60</v>
      </c>
      <c r="V274" s="1" t="s">
        <v>91</v>
      </c>
      <c r="W274" s="8">
        <v>807</v>
      </c>
      <c r="X274" s="8">
        <v>438</v>
      </c>
      <c r="Y274" s="8">
        <v>369</v>
      </c>
      <c r="AC274" s="1" t="s">
        <v>732</v>
      </c>
      <c r="AD274" s="1" t="s">
        <v>719</v>
      </c>
      <c r="AE274" s="1">
        <v>45127337298</v>
      </c>
      <c r="AF274" s="1" t="s">
        <v>60</v>
      </c>
      <c r="AW274" s="8">
        <v>50</v>
      </c>
      <c r="AX274" s="8" t="s">
        <v>458</v>
      </c>
      <c r="AY274" s="8">
        <v>27</v>
      </c>
      <c r="AZ274" s="8">
        <v>23</v>
      </c>
      <c r="BC274" s="8" t="s">
        <v>774</v>
      </c>
      <c r="BM274" s="1" t="s">
        <v>772</v>
      </c>
      <c r="BN274" s="39"/>
      <c r="BP274" s="1">
        <v>0.68400000000000005</v>
      </c>
    </row>
    <row r="275" spans="1:70" ht="16" customHeight="1" x14ac:dyDescent="0.25">
      <c r="A275" s="1" t="s">
        <v>766</v>
      </c>
      <c r="B275" s="1" t="s">
        <v>3711</v>
      </c>
      <c r="C275" s="1" t="s">
        <v>767</v>
      </c>
      <c r="D275" s="1" t="s">
        <v>768</v>
      </c>
      <c r="E275" s="1" t="s">
        <v>769</v>
      </c>
      <c r="F275" s="1" t="s">
        <v>205</v>
      </c>
      <c r="G275" s="1" t="s">
        <v>117</v>
      </c>
      <c r="H275" s="1" t="s">
        <v>51</v>
      </c>
      <c r="I275" s="1" t="s">
        <v>52</v>
      </c>
      <c r="J275" s="1" t="s">
        <v>53</v>
      </c>
      <c r="K275" s="1" t="s">
        <v>54</v>
      </c>
      <c r="L275" s="1" t="s">
        <v>272</v>
      </c>
      <c r="M275" s="2">
        <v>36892</v>
      </c>
      <c r="N275" s="2">
        <v>40513</v>
      </c>
      <c r="O275" s="1" t="s">
        <v>56</v>
      </c>
      <c r="P275" s="1" t="s">
        <v>60</v>
      </c>
      <c r="Q275" s="1">
        <v>1</v>
      </c>
      <c r="R275" s="1" t="s">
        <v>57</v>
      </c>
      <c r="S275" s="3" t="s">
        <v>446</v>
      </c>
      <c r="T275" s="1" t="s">
        <v>59</v>
      </c>
      <c r="U275" s="1" t="s">
        <v>60</v>
      </c>
      <c r="V275" s="1" t="s">
        <v>91</v>
      </c>
      <c r="W275" s="8">
        <v>807</v>
      </c>
      <c r="X275" s="8">
        <v>438</v>
      </c>
      <c r="Y275" s="8">
        <v>369</v>
      </c>
      <c r="AC275" s="1" t="s">
        <v>732</v>
      </c>
      <c r="AD275" s="1" t="s">
        <v>719</v>
      </c>
      <c r="AE275" s="1">
        <v>45127337298</v>
      </c>
      <c r="AF275" s="1" t="s">
        <v>60</v>
      </c>
      <c r="AW275" s="8">
        <v>50</v>
      </c>
      <c r="AX275" s="8" t="s">
        <v>458</v>
      </c>
      <c r="AY275" s="8">
        <v>27</v>
      </c>
      <c r="AZ275" s="8">
        <v>23</v>
      </c>
      <c r="BC275" s="8" t="s">
        <v>774</v>
      </c>
      <c r="BM275" s="1" t="s">
        <v>772</v>
      </c>
      <c r="BN275" s="39"/>
      <c r="BP275" s="1">
        <v>0.62</v>
      </c>
    </row>
    <row r="276" spans="1:70" ht="16" customHeight="1" x14ac:dyDescent="0.25">
      <c r="A276" s="1" t="s">
        <v>766</v>
      </c>
      <c r="B276" s="1" t="s">
        <v>3711</v>
      </c>
      <c r="C276" s="1" t="s">
        <v>767</v>
      </c>
      <c r="D276" s="1" t="s">
        <v>768</v>
      </c>
      <c r="E276" s="1" t="s">
        <v>769</v>
      </c>
      <c r="F276" s="1" t="s">
        <v>205</v>
      </c>
      <c r="G276" s="1" t="s">
        <v>117</v>
      </c>
      <c r="H276" s="1" t="s">
        <v>51</v>
      </c>
      <c r="I276" s="1" t="s">
        <v>52</v>
      </c>
      <c r="J276" s="1" t="s">
        <v>53</v>
      </c>
      <c r="K276" s="1" t="s">
        <v>54</v>
      </c>
      <c r="L276" s="1" t="s">
        <v>272</v>
      </c>
      <c r="M276" s="2">
        <v>36892</v>
      </c>
      <c r="N276" s="2">
        <v>40513</v>
      </c>
      <c r="O276" s="1" t="s">
        <v>56</v>
      </c>
      <c r="P276" s="1" t="s">
        <v>60</v>
      </c>
      <c r="Q276" s="1">
        <v>1</v>
      </c>
      <c r="R276" s="1" t="s">
        <v>57</v>
      </c>
      <c r="S276" s="3" t="s">
        <v>775</v>
      </c>
      <c r="T276" s="1" t="s">
        <v>59</v>
      </c>
      <c r="U276" s="1" t="s">
        <v>60</v>
      </c>
      <c r="V276" s="1" t="s">
        <v>91</v>
      </c>
      <c r="W276" s="8">
        <v>807</v>
      </c>
      <c r="X276" s="8">
        <v>438</v>
      </c>
      <c r="Y276" s="8">
        <v>369</v>
      </c>
      <c r="AC276" s="1" t="s">
        <v>732</v>
      </c>
      <c r="AD276" s="1" t="s">
        <v>719</v>
      </c>
      <c r="AE276" s="1">
        <v>45127337298</v>
      </c>
      <c r="AF276" s="1" t="s">
        <v>60</v>
      </c>
      <c r="AW276" s="8">
        <v>50</v>
      </c>
      <c r="AX276" s="8" t="s">
        <v>458</v>
      </c>
      <c r="AY276" s="8">
        <v>27</v>
      </c>
      <c r="AZ276" s="8">
        <v>23</v>
      </c>
      <c r="BC276" s="8" t="s">
        <v>774</v>
      </c>
      <c r="BM276" s="1" t="s">
        <v>772</v>
      </c>
      <c r="BN276" s="39"/>
      <c r="BP276" s="1">
        <v>0.73899999999999999</v>
      </c>
    </row>
    <row r="277" spans="1:70" ht="16" customHeight="1" x14ac:dyDescent="0.25">
      <c r="A277" s="1" t="s">
        <v>766</v>
      </c>
      <c r="B277" s="1" t="s">
        <v>3711</v>
      </c>
      <c r="C277" s="1" t="s">
        <v>767</v>
      </c>
      <c r="D277" s="1" t="s">
        <v>768</v>
      </c>
      <c r="E277" s="1" t="s">
        <v>769</v>
      </c>
      <c r="F277" s="1" t="s">
        <v>205</v>
      </c>
      <c r="G277" s="1" t="s">
        <v>117</v>
      </c>
      <c r="H277" s="1" t="s">
        <v>51</v>
      </c>
      <c r="I277" s="1" t="s">
        <v>52</v>
      </c>
      <c r="J277" s="1" t="s">
        <v>53</v>
      </c>
      <c r="K277" s="1" t="s">
        <v>54</v>
      </c>
      <c r="L277" s="1" t="s">
        <v>272</v>
      </c>
      <c r="M277" s="2">
        <v>36892</v>
      </c>
      <c r="N277" s="2">
        <v>40513</v>
      </c>
      <c r="O277" s="1" t="s">
        <v>56</v>
      </c>
      <c r="P277" s="1" t="s">
        <v>60</v>
      </c>
      <c r="Q277" s="1">
        <v>1</v>
      </c>
      <c r="R277" s="1" t="s">
        <v>57</v>
      </c>
      <c r="S277" s="3" t="s">
        <v>770</v>
      </c>
      <c r="T277" s="1" t="s">
        <v>59</v>
      </c>
      <c r="U277" s="1" t="s">
        <v>60</v>
      </c>
      <c r="V277" s="1" t="s">
        <v>61</v>
      </c>
      <c r="W277" s="8">
        <v>50</v>
      </c>
      <c r="AE277" s="1" t="s">
        <v>779</v>
      </c>
      <c r="AH277" s="1">
        <v>50</v>
      </c>
      <c r="AO277" s="1"/>
      <c r="BE277" s="1"/>
      <c r="BM277" s="1" t="s">
        <v>772</v>
      </c>
      <c r="BN277" s="39"/>
      <c r="BP277" s="1"/>
      <c r="BR277" s="1" t="s">
        <v>105</v>
      </c>
    </row>
    <row r="278" spans="1:70" ht="15" customHeight="1" x14ac:dyDescent="0.25">
      <c r="A278" s="1" t="s">
        <v>780</v>
      </c>
      <c r="C278" s="1" t="s">
        <v>781</v>
      </c>
      <c r="D278" s="1" t="s">
        <v>782</v>
      </c>
      <c r="E278" s="1" t="s">
        <v>783</v>
      </c>
      <c r="F278" s="1" t="s">
        <v>84</v>
      </c>
      <c r="G278" s="1" t="s">
        <v>784</v>
      </c>
      <c r="H278" s="1" t="s">
        <v>51</v>
      </c>
      <c r="I278" s="1" t="s">
        <v>52</v>
      </c>
      <c r="J278" s="1" t="s">
        <v>53</v>
      </c>
      <c r="K278" s="1" t="s">
        <v>785</v>
      </c>
      <c r="L278" s="1" t="s">
        <v>786</v>
      </c>
      <c r="M278" s="2">
        <v>36892</v>
      </c>
      <c r="N278" s="2">
        <v>40513</v>
      </c>
      <c r="O278" s="1" t="s">
        <v>118</v>
      </c>
      <c r="P278" s="1" t="s">
        <v>52</v>
      </c>
      <c r="Q278" s="1">
        <v>8</v>
      </c>
      <c r="R278" s="1" t="s">
        <v>57</v>
      </c>
      <c r="S278" s="27" t="s">
        <v>787</v>
      </c>
      <c r="T278" s="1" t="s">
        <v>90</v>
      </c>
      <c r="U278" s="1" t="s">
        <v>719</v>
      </c>
      <c r="V278" s="1" t="s">
        <v>61</v>
      </c>
      <c r="W278" s="8">
        <v>24</v>
      </c>
      <c r="AC278" s="1" t="s">
        <v>732</v>
      </c>
      <c r="AD278" s="1" t="s">
        <v>60</v>
      </c>
      <c r="AF278" s="1" t="s">
        <v>60</v>
      </c>
      <c r="AH278" s="1">
        <v>20</v>
      </c>
      <c r="AN278" s="1" t="s">
        <v>789</v>
      </c>
      <c r="AO278" s="1"/>
      <c r="BE278" s="1"/>
      <c r="BM278" s="1" t="s">
        <v>790</v>
      </c>
      <c r="BN278" s="39">
        <v>0.71</v>
      </c>
      <c r="BO278" s="39">
        <v>0.75</v>
      </c>
      <c r="BP278" s="1"/>
    </row>
    <row r="279" spans="1:70" ht="15" customHeight="1" x14ac:dyDescent="0.25">
      <c r="A279" s="1" t="s">
        <v>791</v>
      </c>
      <c r="B279" s="1" t="s">
        <v>3712</v>
      </c>
      <c r="C279" s="1" t="s">
        <v>792</v>
      </c>
      <c r="D279" s="1" t="s">
        <v>793</v>
      </c>
      <c r="E279" s="1" t="s">
        <v>794</v>
      </c>
      <c r="F279" s="1" t="s">
        <v>84</v>
      </c>
      <c r="G279" s="1" t="s">
        <v>795</v>
      </c>
      <c r="H279" s="1" t="s">
        <v>51</v>
      </c>
      <c r="I279" s="1" t="s">
        <v>52</v>
      </c>
      <c r="J279" s="1" t="s">
        <v>53</v>
      </c>
      <c r="K279" s="1" t="s">
        <v>754</v>
      </c>
      <c r="L279" s="1" t="s">
        <v>88</v>
      </c>
      <c r="M279" s="2">
        <v>36892</v>
      </c>
      <c r="N279" s="2">
        <v>40513</v>
      </c>
      <c r="O279" s="1" t="s">
        <v>56</v>
      </c>
      <c r="P279" s="1" t="s">
        <v>52</v>
      </c>
      <c r="Q279" s="1">
        <v>1</v>
      </c>
      <c r="R279" s="1" t="s">
        <v>57</v>
      </c>
      <c r="S279" s="3" t="s">
        <v>796</v>
      </c>
      <c r="T279" s="1" t="s">
        <v>59</v>
      </c>
      <c r="U279" s="1" t="s">
        <v>52</v>
      </c>
      <c r="V279" s="1" t="s">
        <v>91</v>
      </c>
      <c r="W279" s="8">
        <v>86</v>
      </c>
      <c r="X279" s="8">
        <v>46</v>
      </c>
      <c r="Y279" s="8">
        <v>40</v>
      </c>
      <c r="Z279" s="8" t="s">
        <v>797</v>
      </c>
      <c r="AA279" s="8">
        <v>66</v>
      </c>
      <c r="AC279" s="1" t="s">
        <v>798</v>
      </c>
      <c r="AD279" s="1" t="s">
        <v>60</v>
      </c>
      <c r="AE279" s="1" t="s">
        <v>799</v>
      </c>
      <c r="AF279" s="1" t="s">
        <v>60</v>
      </c>
      <c r="AW279" s="8">
        <v>134</v>
      </c>
      <c r="AX279" s="8" t="s">
        <v>800</v>
      </c>
      <c r="AY279" s="8">
        <v>71</v>
      </c>
      <c r="AZ279" s="8">
        <v>63</v>
      </c>
      <c r="BM279" s="1" t="s">
        <v>801</v>
      </c>
      <c r="BN279" s="39"/>
      <c r="BP279" s="1">
        <v>0.72099999999999997</v>
      </c>
    </row>
    <row r="280" spans="1:70" ht="15" customHeight="1" x14ac:dyDescent="0.25">
      <c r="A280" s="1" t="s">
        <v>791</v>
      </c>
      <c r="B280" s="1" t="s">
        <v>3712</v>
      </c>
      <c r="C280" s="1" t="s">
        <v>792</v>
      </c>
      <c r="D280" s="1" t="s">
        <v>793</v>
      </c>
      <c r="E280" s="1" t="s">
        <v>794</v>
      </c>
      <c r="F280" s="1" t="s">
        <v>84</v>
      </c>
      <c r="G280" s="1" t="s">
        <v>795</v>
      </c>
      <c r="H280" s="1" t="s">
        <v>51</v>
      </c>
      <c r="I280" s="1" t="s">
        <v>52</v>
      </c>
      <c r="J280" s="1" t="s">
        <v>53</v>
      </c>
      <c r="K280" s="1" t="s">
        <v>754</v>
      </c>
      <c r="L280" s="1" t="s">
        <v>88</v>
      </c>
      <c r="M280" s="2">
        <v>36892</v>
      </c>
      <c r="N280" s="2">
        <v>40513</v>
      </c>
      <c r="O280" s="1" t="s">
        <v>56</v>
      </c>
      <c r="P280" s="1" t="s">
        <v>52</v>
      </c>
      <c r="Q280" s="1">
        <v>1</v>
      </c>
      <c r="R280" s="1" t="s">
        <v>57</v>
      </c>
      <c r="S280" s="3" t="s">
        <v>802</v>
      </c>
      <c r="T280" s="1" t="s">
        <v>59</v>
      </c>
      <c r="U280" s="1" t="s">
        <v>52</v>
      </c>
      <c r="V280" s="1" t="s">
        <v>91</v>
      </c>
      <c r="W280" s="8">
        <v>86</v>
      </c>
      <c r="X280" s="8">
        <v>46</v>
      </c>
      <c r="Y280" s="8">
        <v>40</v>
      </c>
      <c r="Z280" s="8" t="s">
        <v>797</v>
      </c>
      <c r="AA280" s="8">
        <v>66</v>
      </c>
      <c r="AC280" s="1" t="s">
        <v>798</v>
      </c>
      <c r="AD280" s="1" t="s">
        <v>60</v>
      </c>
      <c r="AE280" s="1" t="s">
        <v>799</v>
      </c>
      <c r="AF280" s="1" t="s">
        <v>60</v>
      </c>
      <c r="AW280" s="8">
        <v>134</v>
      </c>
      <c r="AX280" s="8" t="s">
        <v>800</v>
      </c>
      <c r="AY280" s="8">
        <v>71</v>
      </c>
      <c r="AZ280" s="8">
        <v>63</v>
      </c>
      <c r="BM280" s="1" t="s">
        <v>801</v>
      </c>
      <c r="BN280" s="39"/>
      <c r="BP280" s="1">
        <v>0.76900000000000002</v>
      </c>
    </row>
    <row r="281" spans="1:70" ht="15" customHeight="1" x14ac:dyDescent="0.25">
      <c r="A281" s="1" t="s">
        <v>791</v>
      </c>
      <c r="B281" s="1" t="s">
        <v>3712</v>
      </c>
      <c r="C281" s="1" t="s">
        <v>792</v>
      </c>
      <c r="D281" s="1" t="s">
        <v>793</v>
      </c>
      <c r="E281" s="1" t="s">
        <v>794</v>
      </c>
      <c r="F281" s="1" t="s">
        <v>84</v>
      </c>
      <c r="G281" s="1" t="s">
        <v>795</v>
      </c>
      <c r="H281" s="1" t="s">
        <v>51</v>
      </c>
      <c r="I281" s="1" t="s">
        <v>52</v>
      </c>
      <c r="J281" s="1" t="s">
        <v>53</v>
      </c>
      <c r="K281" s="1" t="s">
        <v>754</v>
      </c>
      <c r="L281" s="1" t="s">
        <v>88</v>
      </c>
      <c r="M281" s="27"/>
      <c r="N281" s="27"/>
      <c r="O281" s="1" t="s">
        <v>56</v>
      </c>
      <c r="P281" s="1" t="s">
        <v>52</v>
      </c>
      <c r="Q281" s="1">
        <v>1</v>
      </c>
      <c r="R281" s="1" t="s">
        <v>106</v>
      </c>
      <c r="S281" s="3" t="s">
        <v>106</v>
      </c>
      <c r="T281" s="1" t="s">
        <v>59</v>
      </c>
      <c r="U281" s="1" t="s">
        <v>52</v>
      </c>
      <c r="V281" s="1" t="s">
        <v>91</v>
      </c>
      <c r="W281" s="8">
        <v>86</v>
      </c>
      <c r="X281" s="8">
        <v>46</v>
      </c>
      <c r="Y281" s="8">
        <v>40</v>
      </c>
      <c r="Z281" s="8" t="s">
        <v>797</v>
      </c>
      <c r="AA281" s="8">
        <v>66</v>
      </c>
      <c r="AC281" s="1" t="s">
        <v>798</v>
      </c>
      <c r="AD281" s="1" t="s">
        <v>60</v>
      </c>
      <c r="AE281" s="1" t="s">
        <v>799</v>
      </c>
      <c r="AF281" s="1" t="s">
        <v>60</v>
      </c>
      <c r="AW281" s="8">
        <v>134</v>
      </c>
      <c r="AX281" s="8" t="s">
        <v>800</v>
      </c>
      <c r="AY281" s="8">
        <v>71</v>
      </c>
      <c r="AZ281" s="8">
        <v>63</v>
      </c>
      <c r="BM281" s="1" t="s">
        <v>801</v>
      </c>
      <c r="BN281" s="39"/>
      <c r="BP281" s="1">
        <v>0.91800000000000004</v>
      </c>
    </row>
    <row r="282" spans="1:70" ht="15" customHeight="1" x14ac:dyDescent="0.25">
      <c r="A282" s="1" t="s">
        <v>791</v>
      </c>
      <c r="B282" s="1" t="s">
        <v>3712</v>
      </c>
      <c r="C282" s="1" t="s">
        <v>792</v>
      </c>
      <c r="D282" s="1" t="s">
        <v>793</v>
      </c>
      <c r="E282" s="1" t="s">
        <v>794</v>
      </c>
      <c r="F282" s="1" t="s">
        <v>84</v>
      </c>
      <c r="G282" s="1" t="s">
        <v>795</v>
      </c>
      <c r="H282" s="1" t="s">
        <v>51</v>
      </c>
      <c r="I282" s="1" t="s">
        <v>52</v>
      </c>
      <c r="J282" s="1" t="s">
        <v>53</v>
      </c>
      <c r="K282" s="1" t="s">
        <v>754</v>
      </c>
      <c r="L282" s="1" t="s">
        <v>88</v>
      </c>
      <c r="M282" s="27"/>
      <c r="N282" s="27"/>
      <c r="O282" s="1" t="s">
        <v>56</v>
      </c>
      <c r="P282" s="1" t="s">
        <v>52</v>
      </c>
      <c r="Q282" s="1">
        <v>1</v>
      </c>
      <c r="R282" s="1" t="s">
        <v>57</v>
      </c>
      <c r="S282" s="3" t="s">
        <v>796</v>
      </c>
      <c r="T282" s="1" t="s">
        <v>59</v>
      </c>
      <c r="U282" s="1" t="s">
        <v>52</v>
      </c>
      <c r="V282" s="1" t="s">
        <v>61</v>
      </c>
      <c r="W282" s="8">
        <v>86</v>
      </c>
      <c r="X282" s="8">
        <v>46</v>
      </c>
      <c r="Y282" s="8">
        <v>40</v>
      </c>
      <c r="Z282" s="8" t="s">
        <v>797</v>
      </c>
      <c r="AA282" s="8">
        <v>66</v>
      </c>
      <c r="AC282" s="1" t="s">
        <v>798</v>
      </c>
      <c r="AD282" s="1" t="s">
        <v>60</v>
      </c>
      <c r="AE282" s="1" t="s">
        <v>799</v>
      </c>
      <c r="AF282" s="1" t="s">
        <v>60</v>
      </c>
      <c r="AH282" s="1">
        <v>86</v>
      </c>
      <c r="AI282" s="1">
        <v>46</v>
      </c>
      <c r="AJ282" s="1">
        <v>40</v>
      </c>
      <c r="AK282" s="1" t="s">
        <v>803</v>
      </c>
      <c r="AL282" s="1">
        <v>63.5</v>
      </c>
      <c r="AN282" s="1" t="s">
        <v>804</v>
      </c>
      <c r="AO282" s="1"/>
      <c r="BE282" s="1"/>
      <c r="BM282" s="1" t="s">
        <v>801</v>
      </c>
      <c r="BN282" s="39"/>
      <c r="BP282" s="1"/>
      <c r="BR282" s="1" t="s">
        <v>96</v>
      </c>
    </row>
    <row r="283" spans="1:70" ht="12.5" x14ac:dyDescent="0.25">
      <c r="A283" s="1" t="s">
        <v>791</v>
      </c>
      <c r="B283" s="1" t="s">
        <v>3712</v>
      </c>
      <c r="C283" s="1" t="s">
        <v>792</v>
      </c>
      <c r="D283" s="1" t="s">
        <v>793</v>
      </c>
      <c r="E283" s="1" t="s">
        <v>794</v>
      </c>
      <c r="F283" s="1" t="s">
        <v>84</v>
      </c>
      <c r="G283" s="1" t="s">
        <v>795</v>
      </c>
      <c r="H283" s="1" t="s">
        <v>51</v>
      </c>
      <c r="I283" s="1" t="s">
        <v>52</v>
      </c>
      <c r="J283" s="1" t="s">
        <v>53</v>
      </c>
      <c r="K283" s="1" t="s">
        <v>754</v>
      </c>
      <c r="L283" s="1" t="s">
        <v>88</v>
      </c>
      <c r="M283" s="27"/>
      <c r="N283" s="27"/>
      <c r="O283" s="1" t="s">
        <v>56</v>
      </c>
      <c r="P283" s="1" t="s">
        <v>52</v>
      </c>
      <c r="Q283" s="1">
        <v>1</v>
      </c>
      <c r="R283" s="1" t="s">
        <v>57</v>
      </c>
      <c r="S283" s="3" t="s">
        <v>796</v>
      </c>
      <c r="T283" s="1" t="s">
        <v>59</v>
      </c>
      <c r="U283" s="1" t="s">
        <v>52</v>
      </c>
      <c r="V283" s="1" t="s">
        <v>91</v>
      </c>
      <c r="W283" s="8">
        <v>86</v>
      </c>
      <c r="X283" s="8">
        <v>46</v>
      </c>
      <c r="Y283" s="8">
        <v>40</v>
      </c>
      <c r="Z283" s="8" t="s">
        <v>797</v>
      </c>
      <c r="AA283" s="8">
        <v>66</v>
      </c>
      <c r="AC283" s="1" t="s">
        <v>798</v>
      </c>
      <c r="AD283" s="1" t="s">
        <v>60</v>
      </c>
      <c r="AE283" s="1" t="s">
        <v>799</v>
      </c>
      <c r="AF283" s="1" t="s">
        <v>60</v>
      </c>
      <c r="AO283" s="8">
        <v>48</v>
      </c>
      <c r="AP283" s="1" t="s">
        <v>458</v>
      </c>
      <c r="AQ283" s="1">
        <v>25</v>
      </c>
      <c r="AR283" s="1">
        <v>23</v>
      </c>
      <c r="AS283" s="1" t="s">
        <v>805</v>
      </c>
      <c r="AT283" s="1">
        <v>48</v>
      </c>
      <c r="BM283" s="1" t="s">
        <v>801</v>
      </c>
      <c r="BN283" s="39"/>
      <c r="BP283" s="1"/>
      <c r="BR283" s="1" t="s">
        <v>96</v>
      </c>
    </row>
    <row r="284" spans="1:70" ht="15" customHeight="1" x14ac:dyDescent="0.25">
      <c r="A284" s="1" t="s">
        <v>791</v>
      </c>
      <c r="B284" s="1" t="s">
        <v>3712</v>
      </c>
      <c r="C284" s="1" t="s">
        <v>792</v>
      </c>
      <c r="D284" s="1" t="s">
        <v>793</v>
      </c>
      <c r="E284" s="1" t="s">
        <v>794</v>
      </c>
      <c r="F284" s="1" t="s">
        <v>84</v>
      </c>
      <c r="G284" s="1" t="s">
        <v>795</v>
      </c>
      <c r="H284" s="1" t="s">
        <v>51</v>
      </c>
      <c r="I284" s="1" t="s">
        <v>52</v>
      </c>
      <c r="J284" s="1" t="s">
        <v>53</v>
      </c>
      <c r="K284" s="1" t="s">
        <v>754</v>
      </c>
      <c r="L284" s="1" t="s">
        <v>88</v>
      </c>
      <c r="M284" s="27"/>
      <c r="N284" s="27"/>
      <c r="O284" s="1" t="s">
        <v>56</v>
      </c>
      <c r="P284" s="1" t="s">
        <v>52</v>
      </c>
      <c r="Q284" s="1">
        <v>1</v>
      </c>
      <c r="R284" s="1" t="s">
        <v>57</v>
      </c>
      <c r="S284" s="3" t="s">
        <v>802</v>
      </c>
      <c r="T284" s="1" t="s">
        <v>59</v>
      </c>
      <c r="U284" s="1" t="s">
        <v>52</v>
      </c>
      <c r="V284" s="1" t="s">
        <v>61</v>
      </c>
      <c r="W284" s="8">
        <v>86</v>
      </c>
      <c r="X284" s="8">
        <v>46</v>
      </c>
      <c r="Y284" s="8">
        <v>40</v>
      </c>
      <c r="Z284" s="8" t="s">
        <v>797</v>
      </c>
      <c r="AA284" s="8">
        <v>66</v>
      </c>
      <c r="AC284" s="1" t="s">
        <v>798</v>
      </c>
      <c r="AD284" s="1" t="s">
        <v>60</v>
      </c>
      <c r="AE284" s="1" t="s">
        <v>799</v>
      </c>
      <c r="AF284" s="1" t="s">
        <v>60</v>
      </c>
      <c r="AH284" s="1">
        <v>86</v>
      </c>
      <c r="AI284" s="1">
        <v>46</v>
      </c>
      <c r="AJ284" s="1">
        <v>40</v>
      </c>
      <c r="AK284" s="1" t="s">
        <v>803</v>
      </c>
      <c r="AL284" s="1">
        <v>63.5</v>
      </c>
      <c r="AN284" s="1" t="s">
        <v>804</v>
      </c>
      <c r="AO284" s="1"/>
      <c r="BE284" s="1"/>
      <c r="BM284" s="1" t="s">
        <v>801</v>
      </c>
      <c r="BN284" s="39"/>
      <c r="BP284" s="1"/>
      <c r="BR284" s="1" t="s">
        <v>96</v>
      </c>
    </row>
    <row r="285" spans="1:70" ht="15" customHeight="1" x14ac:dyDescent="0.25">
      <c r="A285" s="1" t="s">
        <v>791</v>
      </c>
      <c r="B285" s="1" t="s">
        <v>3712</v>
      </c>
      <c r="C285" s="1" t="s">
        <v>792</v>
      </c>
      <c r="D285" s="1" t="s">
        <v>793</v>
      </c>
      <c r="E285" s="1" t="s">
        <v>794</v>
      </c>
      <c r="F285" s="1" t="s">
        <v>84</v>
      </c>
      <c r="G285" s="1" t="s">
        <v>795</v>
      </c>
      <c r="H285" s="1" t="s">
        <v>51</v>
      </c>
      <c r="I285" s="1" t="s">
        <v>52</v>
      </c>
      <c r="J285" s="1" t="s">
        <v>53</v>
      </c>
      <c r="K285" s="1" t="s">
        <v>754</v>
      </c>
      <c r="L285" s="1" t="s">
        <v>88</v>
      </c>
      <c r="M285" s="27"/>
      <c r="N285" s="27"/>
      <c r="O285" s="1" t="s">
        <v>56</v>
      </c>
      <c r="P285" s="1" t="s">
        <v>52</v>
      </c>
      <c r="Q285" s="1">
        <v>1</v>
      </c>
      <c r="R285" s="1" t="s">
        <v>57</v>
      </c>
      <c r="S285" s="3" t="s">
        <v>802</v>
      </c>
      <c r="T285" s="1" t="s">
        <v>59</v>
      </c>
      <c r="U285" s="1" t="s">
        <v>52</v>
      </c>
      <c r="V285" s="1" t="s">
        <v>91</v>
      </c>
      <c r="W285" s="8">
        <v>86</v>
      </c>
      <c r="X285" s="8">
        <v>46</v>
      </c>
      <c r="Y285" s="8">
        <v>40</v>
      </c>
      <c r="Z285" s="8" t="s">
        <v>797</v>
      </c>
      <c r="AA285" s="8">
        <v>66</v>
      </c>
      <c r="AC285" s="1" t="s">
        <v>798</v>
      </c>
      <c r="AD285" s="1" t="s">
        <v>60</v>
      </c>
      <c r="AE285" s="1" t="s">
        <v>799</v>
      </c>
      <c r="AF285" s="1" t="s">
        <v>60</v>
      </c>
      <c r="AO285" s="8">
        <v>48</v>
      </c>
      <c r="AP285" s="1" t="s">
        <v>458</v>
      </c>
      <c r="AQ285" s="1">
        <v>25</v>
      </c>
      <c r="AR285" s="1">
        <v>23</v>
      </c>
      <c r="AS285" s="1" t="s">
        <v>805</v>
      </c>
      <c r="AT285" s="1">
        <v>48</v>
      </c>
      <c r="BM285" s="1" t="s">
        <v>801</v>
      </c>
      <c r="BN285" s="39"/>
      <c r="BP285" s="1"/>
      <c r="BR285" s="1" t="s">
        <v>96</v>
      </c>
    </row>
    <row r="286" spans="1:70" ht="15" customHeight="1" x14ac:dyDescent="0.25">
      <c r="A286" s="1" t="s">
        <v>791</v>
      </c>
      <c r="B286" s="1" t="s">
        <v>3712</v>
      </c>
      <c r="C286" s="1" t="s">
        <v>792</v>
      </c>
      <c r="D286" s="1" t="s">
        <v>793</v>
      </c>
      <c r="E286" s="1" t="s">
        <v>794</v>
      </c>
      <c r="F286" s="1" t="s">
        <v>84</v>
      </c>
      <c r="G286" s="1" t="s">
        <v>795</v>
      </c>
      <c r="H286" s="1" t="s">
        <v>51</v>
      </c>
      <c r="I286" s="1" t="s">
        <v>52</v>
      </c>
      <c r="J286" s="1" t="s">
        <v>53</v>
      </c>
      <c r="K286" s="1" t="s">
        <v>754</v>
      </c>
      <c r="L286" s="1" t="s">
        <v>88</v>
      </c>
      <c r="M286" s="27"/>
      <c r="N286" s="27"/>
      <c r="O286" s="1" t="s">
        <v>56</v>
      </c>
      <c r="P286" s="1" t="s">
        <v>52</v>
      </c>
      <c r="Q286" s="1">
        <v>1</v>
      </c>
      <c r="R286" s="1" t="s">
        <v>57</v>
      </c>
      <c r="S286" s="3" t="s">
        <v>796</v>
      </c>
      <c r="T286" s="1" t="s">
        <v>59</v>
      </c>
      <c r="U286" s="1" t="s">
        <v>52</v>
      </c>
      <c r="V286" s="1" t="s">
        <v>61</v>
      </c>
      <c r="W286" s="8">
        <v>45</v>
      </c>
      <c r="AC286" s="1" t="s">
        <v>798</v>
      </c>
      <c r="AD286" s="1" t="s">
        <v>60</v>
      </c>
      <c r="AE286" s="1" t="s">
        <v>806</v>
      </c>
      <c r="AF286" s="1" t="s">
        <v>60</v>
      </c>
      <c r="AH286" s="1">
        <v>86</v>
      </c>
      <c r="AI286" s="1">
        <v>46</v>
      </c>
      <c r="AJ286" s="1">
        <v>40</v>
      </c>
      <c r="AK286" s="1" t="s">
        <v>807</v>
      </c>
      <c r="AL286" s="1">
        <v>62.5</v>
      </c>
      <c r="AN286" s="1" t="s">
        <v>804</v>
      </c>
      <c r="AO286" s="1"/>
      <c r="BE286" s="1"/>
      <c r="BM286" s="1" t="s">
        <v>801</v>
      </c>
      <c r="BN286" s="39"/>
      <c r="BP286" s="1"/>
      <c r="BR286" s="1">
        <v>0.01</v>
      </c>
    </row>
    <row r="287" spans="1:70" ht="15" customHeight="1" x14ac:dyDescent="0.25">
      <c r="A287" s="1" t="s">
        <v>791</v>
      </c>
      <c r="B287" s="1" t="s">
        <v>3712</v>
      </c>
      <c r="C287" s="1" t="s">
        <v>792</v>
      </c>
      <c r="D287" s="1" t="s">
        <v>793</v>
      </c>
      <c r="E287" s="1" t="s">
        <v>794</v>
      </c>
      <c r="F287" s="1" t="s">
        <v>84</v>
      </c>
      <c r="G287" s="1" t="s">
        <v>795</v>
      </c>
      <c r="H287" s="1" t="s">
        <v>51</v>
      </c>
      <c r="I287" s="1" t="s">
        <v>52</v>
      </c>
      <c r="J287" s="1" t="s">
        <v>53</v>
      </c>
      <c r="K287" s="1" t="s">
        <v>754</v>
      </c>
      <c r="L287" s="1" t="s">
        <v>88</v>
      </c>
      <c r="M287" s="27"/>
      <c r="N287" s="27"/>
      <c r="O287" s="1" t="s">
        <v>56</v>
      </c>
      <c r="P287" s="1" t="s">
        <v>52</v>
      </c>
      <c r="Q287" s="1">
        <v>1</v>
      </c>
      <c r="R287" s="1" t="s">
        <v>57</v>
      </c>
      <c r="S287" s="3" t="s">
        <v>802</v>
      </c>
      <c r="T287" s="1" t="s">
        <v>59</v>
      </c>
      <c r="U287" s="1" t="s">
        <v>52</v>
      </c>
      <c r="V287" s="1" t="s">
        <v>61</v>
      </c>
      <c r="W287" s="8">
        <v>45</v>
      </c>
      <c r="AC287" s="1" t="s">
        <v>798</v>
      </c>
      <c r="AD287" s="1" t="s">
        <v>60</v>
      </c>
      <c r="AE287" s="1" t="s">
        <v>806</v>
      </c>
      <c r="AF287" s="1" t="s">
        <v>60</v>
      </c>
      <c r="AH287" s="1">
        <v>86</v>
      </c>
      <c r="AI287" s="1">
        <v>46</v>
      </c>
      <c r="AJ287" s="1">
        <v>40</v>
      </c>
      <c r="AK287" s="1" t="s">
        <v>803</v>
      </c>
      <c r="AL287" s="1">
        <v>63.5</v>
      </c>
      <c r="AN287" s="1" t="s">
        <v>804</v>
      </c>
      <c r="AO287" s="1"/>
      <c r="BE287" s="1"/>
      <c r="BM287" s="1" t="s">
        <v>801</v>
      </c>
      <c r="BN287" s="39"/>
      <c r="BP287" s="1"/>
      <c r="BR287" s="1" t="s">
        <v>96</v>
      </c>
    </row>
    <row r="288" spans="1:70" ht="15" customHeight="1" x14ac:dyDescent="0.25">
      <c r="A288" s="1" t="s">
        <v>791</v>
      </c>
      <c r="B288" s="1" t="s">
        <v>3712</v>
      </c>
      <c r="C288" s="1" t="s">
        <v>792</v>
      </c>
      <c r="D288" s="1" t="s">
        <v>793</v>
      </c>
      <c r="E288" s="1" t="s">
        <v>794</v>
      </c>
      <c r="F288" s="1" t="s">
        <v>84</v>
      </c>
      <c r="G288" s="1" t="s">
        <v>795</v>
      </c>
      <c r="H288" s="1" t="s">
        <v>51</v>
      </c>
      <c r="I288" s="1" t="s">
        <v>52</v>
      </c>
      <c r="J288" s="1" t="s">
        <v>53</v>
      </c>
      <c r="K288" s="1" t="s">
        <v>754</v>
      </c>
      <c r="L288" s="1" t="s">
        <v>88</v>
      </c>
      <c r="M288" s="27"/>
      <c r="N288" s="27"/>
      <c r="O288" s="1" t="s">
        <v>56</v>
      </c>
      <c r="P288" s="1" t="s">
        <v>52</v>
      </c>
      <c r="Q288" s="1">
        <v>1</v>
      </c>
      <c r="R288" s="1" t="s">
        <v>57</v>
      </c>
      <c r="S288" s="3" t="s">
        <v>796</v>
      </c>
      <c r="T288" s="1" t="s">
        <v>59</v>
      </c>
      <c r="U288" s="1" t="s">
        <v>52</v>
      </c>
      <c r="V288" s="1" t="s">
        <v>91</v>
      </c>
      <c r="W288" s="8">
        <v>45</v>
      </c>
      <c r="AC288" s="1" t="s">
        <v>798</v>
      </c>
      <c r="AD288" s="1" t="s">
        <v>60</v>
      </c>
      <c r="AE288" s="1" t="s">
        <v>806</v>
      </c>
      <c r="AF288" s="1" t="s">
        <v>60</v>
      </c>
      <c r="AO288" s="8">
        <v>48</v>
      </c>
      <c r="AP288" s="1" t="s">
        <v>458</v>
      </c>
      <c r="AQ288" s="1">
        <v>25</v>
      </c>
      <c r="AR288" s="1">
        <v>23</v>
      </c>
      <c r="AS288" s="1" t="s">
        <v>805</v>
      </c>
      <c r="AT288" s="1">
        <v>48</v>
      </c>
      <c r="BM288" s="1" t="s">
        <v>801</v>
      </c>
      <c r="BN288" s="39"/>
      <c r="BP288" s="1"/>
      <c r="BR288" s="1">
        <v>0.04</v>
      </c>
    </row>
    <row r="289" spans="1:72" ht="15" customHeight="1" x14ac:dyDescent="0.25">
      <c r="A289" s="1" t="s">
        <v>791</v>
      </c>
      <c r="B289" s="1" t="s">
        <v>3712</v>
      </c>
      <c r="C289" s="1" t="s">
        <v>792</v>
      </c>
      <c r="D289" s="1" t="s">
        <v>793</v>
      </c>
      <c r="E289" s="1" t="s">
        <v>794</v>
      </c>
      <c r="F289" s="1" t="s">
        <v>84</v>
      </c>
      <c r="G289" s="1" t="s">
        <v>795</v>
      </c>
      <c r="H289" s="1" t="s">
        <v>51</v>
      </c>
      <c r="I289" s="1" t="s">
        <v>52</v>
      </c>
      <c r="J289" s="1" t="s">
        <v>53</v>
      </c>
      <c r="K289" s="1" t="s">
        <v>754</v>
      </c>
      <c r="L289" s="1" t="s">
        <v>88</v>
      </c>
      <c r="M289" s="27"/>
      <c r="N289" s="27"/>
      <c r="O289" s="1" t="s">
        <v>56</v>
      </c>
      <c r="P289" s="1" t="s">
        <v>52</v>
      </c>
      <c r="Q289" s="1">
        <v>1</v>
      </c>
      <c r="R289" s="1" t="s">
        <v>57</v>
      </c>
      <c r="S289" s="3" t="s">
        <v>802</v>
      </c>
      <c r="T289" s="1" t="s">
        <v>59</v>
      </c>
      <c r="U289" s="1" t="s">
        <v>52</v>
      </c>
      <c r="V289" s="1" t="s">
        <v>91</v>
      </c>
      <c r="W289" s="8">
        <v>45</v>
      </c>
      <c r="AC289" s="1" t="s">
        <v>798</v>
      </c>
      <c r="AD289" s="1" t="s">
        <v>60</v>
      </c>
      <c r="AE289" s="1" t="s">
        <v>806</v>
      </c>
      <c r="AF289" s="1" t="s">
        <v>60</v>
      </c>
      <c r="AO289" s="8">
        <v>48</v>
      </c>
      <c r="AP289" s="1" t="s">
        <v>458</v>
      </c>
      <c r="AQ289" s="1">
        <v>25</v>
      </c>
      <c r="AR289" s="1">
        <v>23</v>
      </c>
      <c r="AS289" s="1" t="s">
        <v>805</v>
      </c>
      <c r="AT289" s="1">
        <v>48</v>
      </c>
      <c r="BM289" s="1" t="s">
        <v>801</v>
      </c>
      <c r="BN289" s="39"/>
      <c r="BP289" s="1"/>
      <c r="BR289" s="1" t="s">
        <v>96</v>
      </c>
    </row>
    <row r="290" spans="1:72" ht="15" customHeight="1" x14ac:dyDescent="0.25">
      <c r="A290" s="1" t="s">
        <v>808</v>
      </c>
      <c r="B290" s="1" t="s">
        <v>3713</v>
      </c>
      <c r="C290" s="1" t="s">
        <v>809</v>
      </c>
      <c r="D290" s="1" t="s">
        <v>810</v>
      </c>
      <c r="E290" s="1" t="s">
        <v>811</v>
      </c>
      <c r="F290" s="1" t="s">
        <v>49</v>
      </c>
      <c r="G290" s="1" t="s">
        <v>117</v>
      </c>
      <c r="H290" s="1" t="s">
        <v>51</v>
      </c>
      <c r="I290" s="1" t="s">
        <v>755</v>
      </c>
      <c r="J290" s="1" t="s">
        <v>753</v>
      </c>
      <c r="K290" s="1" t="s">
        <v>54</v>
      </c>
      <c r="L290" s="1" t="s">
        <v>88</v>
      </c>
      <c r="M290" s="27"/>
      <c r="N290" s="27"/>
      <c r="O290" s="1" t="s">
        <v>56</v>
      </c>
      <c r="P290" s="1" t="s">
        <v>60</v>
      </c>
      <c r="Q290" s="1">
        <v>1</v>
      </c>
      <c r="R290" s="1" t="s">
        <v>106</v>
      </c>
      <c r="S290" s="3" t="s">
        <v>106</v>
      </c>
      <c r="T290" s="1" t="s">
        <v>59</v>
      </c>
      <c r="U290" s="1" t="s">
        <v>60</v>
      </c>
      <c r="V290" s="1" t="s">
        <v>91</v>
      </c>
      <c r="W290" s="8">
        <v>578</v>
      </c>
      <c r="AB290" s="8">
        <v>61.3</v>
      </c>
      <c r="AC290" s="1" t="s">
        <v>732</v>
      </c>
      <c r="AD290" s="1" t="s">
        <v>60</v>
      </c>
      <c r="AE290" s="1" t="s">
        <v>812</v>
      </c>
      <c r="AF290" s="1" t="s">
        <v>60</v>
      </c>
      <c r="AO290" s="8">
        <v>525</v>
      </c>
      <c r="AP290" s="1" t="s">
        <v>813</v>
      </c>
      <c r="BM290" s="1" t="s">
        <v>814</v>
      </c>
      <c r="BN290" s="39">
        <v>0.80099999999999993</v>
      </c>
      <c r="BO290" s="39">
        <v>0.94700000000000006</v>
      </c>
      <c r="BP290" s="1"/>
      <c r="BQ290" s="1">
        <v>0.9</v>
      </c>
      <c r="BS290" s="1">
        <v>81.2</v>
      </c>
      <c r="BT290" s="1">
        <v>94.3</v>
      </c>
    </row>
    <row r="291" spans="1:72" ht="15" customHeight="1" x14ac:dyDescent="0.25">
      <c r="A291" s="1" t="s">
        <v>808</v>
      </c>
      <c r="B291" s="1" t="s">
        <v>3713</v>
      </c>
      <c r="C291" s="1" t="s">
        <v>809</v>
      </c>
      <c r="D291" s="1" t="s">
        <v>810</v>
      </c>
      <c r="E291" s="1" t="s">
        <v>811</v>
      </c>
      <c r="F291" s="1" t="s">
        <v>49</v>
      </c>
      <c r="G291" s="1" t="s">
        <v>117</v>
      </c>
      <c r="H291" s="1" t="s">
        <v>51</v>
      </c>
      <c r="I291" s="1" t="s">
        <v>755</v>
      </c>
      <c r="J291" s="1" t="s">
        <v>753</v>
      </c>
      <c r="K291" s="1" t="s">
        <v>54</v>
      </c>
      <c r="L291" s="1" t="s">
        <v>88</v>
      </c>
      <c r="M291" s="27"/>
      <c r="N291" s="27"/>
      <c r="O291" s="1" t="s">
        <v>56</v>
      </c>
      <c r="P291" s="1" t="s">
        <v>60</v>
      </c>
      <c r="Q291" s="1">
        <v>2</v>
      </c>
      <c r="R291" s="1" t="s">
        <v>106</v>
      </c>
      <c r="S291" s="1" t="s">
        <v>815</v>
      </c>
      <c r="T291" s="1" t="s">
        <v>90</v>
      </c>
      <c r="U291" s="1" t="s">
        <v>60</v>
      </c>
      <c r="V291" s="1" t="s">
        <v>91</v>
      </c>
      <c r="W291" s="8">
        <v>37</v>
      </c>
      <c r="AC291" s="1" t="s">
        <v>732</v>
      </c>
      <c r="AD291" s="1" t="s">
        <v>60</v>
      </c>
      <c r="AE291" s="1" t="s">
        <v>812</v>
      </c>
      <c r="AF291" s="1" t="s">
        <v>60</v>
      </c>
      <c r="AO291" s="8">
        <v>49</v>
      </c>
      <c r="AP291" s="1" t="s">
        <v>813</v>
      </c>
      <c r="BM291" s="1" t="s">
        <v>814</v>
      </c>
      <c r="BN291" s="39">
        <v>0.48599999999999999</v>
      </c>
      <c r="BO291" s="39">
        <v>0.95900000000000007</v>
      </c>
      <c r="BP291" s="1"/>
      <c r="BQ291" s="1">
        <v>0.82</v>
      </c>
      <c r="BS291" s="1">
        <v>71.2</v>
      </c>
      <c r="BT291" s="1">
        <v>90</v>
      </c>
    </row>
    <row r="292" spans="1:72" ht="15" customHeight="1" x14ac:dyDescent="0.25">
      <c r="A292" s="1" t="s">
        <v>808</v>
      </c>
      <c r="B292" s="1" t="s">
        <v>3713</v>
      </c>
      <c r="C292" s="1" t="s">
        <v>809</v>
      </c>
      <c r="D292" s="1" t="s">
        <v>810</v>
      </c>
      <c r="E292" s="1" t="s">
        <v>811</v>
      </c>
      <c r="F292" s="1" t="s">
        <v>49</v>
      </c>
      <c r="G292" s="1" t="s">
        <v>117</v>
      </c>
      <c r="H292" s="1" t="s">
        <v>51</v>
      </c>
      <c r="I292" s="1" t="s">
        <v>755</v>
      </c>
      <c r="J292" s="1" t="s">
        <v>753</v>
      </c>
      <c r="K292" s="1" t="s">
        <v>54</v>
      </c>
      <c r="L292" s="1" t="s">
        <v>88</v>
      </c>
      <c r="M292" s="27"/>
      <c r="N292" s="27"/>
      <c r="O292" s="1" t="s">
        <v>56</v>
      </c>
      <c r="P292" s="1" t="s">
        <v>60</v>
      </c>
      <c r="Q292" s="1">
        <v>1</v>
      </c>
      <c r="R292" s="1" t="s">
        <v>106</v>
      </c>
      <c r="S292" s="3" t="s">
        <v>106</v>
      </c>
      <c r="T292" s="1" t="s">
        <v>59</v>
      </c>
      <c r="U292" s="1" t="s">
        <v>60</v>
      </c>
      <c r="V292" s="1" t="s">
        <v>91</v>
      </c>
      <c r="W292" s="8">
        <v>416</v>
      </c>
      <c r="AC292" s="1" t="s">
        <v>732</v>
      </c>
      <c r="AD292" s="1" t="s">
        <v>60</v>
      </c>
      <c r="AE292" s="1" t="s">
        <v>812</v>
      </c>
      <c r="AF292" s="1" t="s">
        <v>60</v>
      </c>
      <c r="AO292" s="8">
        <v>379</v>
      </c>
      <c r="AP292" s="1" t="s">
        <v>813</v>
      </c>
      <c r="BM292" s="1" t="s">
        <v>814</v>
      </c>
      <c r="BN292" s="39">
        <v>0.875</v>
      </c>
      <c r="BO292" s="39">
        <v>0.91799999999999993</v>
      </c>
      <c r="BP292" s="1"/>
      <c r="BQ292" s="1">
        <v>0.94</v>
      </c>
      <c r="BS292" s="1">
        <v>97</v>
      </c>
      <c r="BT292" s="1">
        <v>92.2</v>
      </c>
    </row>
    <row r="293" spans="1:72" ht="15" customHeight="1" x14ac:dyDescent="0.25">
      <c r="A293" s="1" t="s">
        <v>808</v>
      </c>
      <c r="B293" s="1" t="s">
        <v>3713</v>
      </c>
      <c r="C293" s="1" t="s">
        <v>809</v>
      </c>
      <c r="D293" s="1" t="s">
        <v>810</v>
      </c>
      <c r="E293" s="1" t="s">
        <v>811</v>
      </c>
      <c r="F293" s="1" t="s">
        <v>49</v>
      </c>
      <c r="G293" s="1" t="s">
        <v>117</v>
      </c>
      <c r="H293" s="1" t="s">
        <v>51</v>
      </c>
      <c r="I293" s="1" t="s">
        <v>755</v>
      </c>
      <c r="J293" s="1" t="s">
        <v>753</v>
      </c>
      <c r="K293" s="1" t="s">
        <v>54</v>
      </c>
      <c r="L293" s="1" t="s">
        <v>88</v>
      </c>
      <c r="M293" s="27"/>
      <c r="N293" s="27"/>
      <c r="O293" s="1" t="s">
        <v>56</v>
      </c>
      <c r="P293" s="1" t="s">
        <v>60</v>
      </c>
      <c r="Q293" s="1">
        <v>1</v>
      </c>
      <c r="R293" s="1" t="s">
        <v>106</v>
      </c>
      <c r="S293" s="3" t="s">
        <v>106</v>
      </c>
      <c r="T293" s="1" t="s">
        <v>59</v>
      </c>
      <c r="U293" s="1" t="s">
        <v>60</v>
      </c>
      <c r="V293" s="1" t="s">
        <v>91</v>
      </c>
      <c r="W293" s="8">
        <v>125</v>
      </c>
      <c r="AC293" s="1" t="s">
        <v>732</v>
      </c>
      <c r="AD293" s="1" t="s">
        <v>60</v>
      </c>
      <c r="AE293" s="1" t="s">
        <v>812</v>
      </c>
      <c r="AF293" s="1" t="s">
        <v>60</v>
      </c>
      <c r="AO293" s="8">
        <v>97</v>
      </c>
      <c r="AP293" s="1" t="s">
        <v>813</v>
      </c>
      <c r="BM293" s="1" t="s">
        <v>814</v>
      </c>
      <c r="BN293" s="39">
        <v>0.89599999999999991</v>
      </c>
      <c r="BO293" s="39">
        <v>0.92799999999999994</v>
      </c>
      <c r="BP293" s="1"/>
      <c r="BQ293" s="1">
        <v>0.94</v>
      </c>
      <c r="BS293" s="1">
        <v>87.4</v>
      </c>
      <c r="BT293" s="1">
        <v>94.1</v>
      </c>
    </row>
    <row r="294" spans="1:72" ht="15" customHeight="1" x14ac:dyDescent="0.25">
      <c r="A294" s="1" t="s">
        <v>808</v>
      </c>
      <c r="B294" s="1" t="s">
        <v>3713</v>
      </c>
      <c r="C294" s="1" t="s">
        <v>809</v>
      </c>
      <c r="D294" s="1" t="s">
        <v>810</v>
      </c>
      <c r="E294" s="1" t="s">
        <v>811</v>
      </c>
      <c r="F294" s="1" t="s">
        <v>49</v>
      </c>
      <c r="G294" s="1" t="s">
        <v>117</v>
      </c>
      <c r="H294" s="1" t="s">
        <v>51</v>
      </c>
      <c r="I294" s="1" t="s">
        <v>755</v>
      </c>
      <c r="J294" s="1" t="s">
        <v>753</v>
      </c>
      <c r="K294" s="1" t="s">
        <v>54</v>
      </c>
      <c r="L294" s="1" t="s">
        <v>88</v>
      </c>
      <c r="M294" s="27"/>
      <c r="N294" s="27"/>
      <c r="O294" s="1" t="s">
        <v>56</v>
      </c>
      <c r="P294" s="1" t="s">
        <v>60</v>
      </c>
      <c r="Q294" s="1">
        <v>1</v>
      </c>
      <c r="R294" s="1" t="s">
        <v>106</v>
      </c>
      <c r="S294" s="3" t="s">
        <v>106</v>
      </c>
      <c r="T294" s="1" t="s">
        <v>59</v>
      </c>
      <c r="U294" s="1" t="s">
        <v>60</v>
      </c>
      <c r="V294" s="1" t="s">
        <v>91</v>
      </c>
      <c r="W294" s="8">
        <v>541</v>
      </c>
      <c r="AC294" s="1" t="s">
        <v>732</v>
      </c>
      <c r="AD294" s="1" t="s">
        <v>60</v>
      </c>
      <c r="AE294" s="1" t="s">
        <v>812</v>
      </c>
      <c r="AF294" s="1" t="s">
        <v>60</v>
      </c>
      <c r="AO294" s="8">
        <v>476</v>
      </c>
      <c r="AP294" s="1" t="s">
        <v>813</v>
      </c>
      <c r="BM294" s="1" t="s">
        <v>814</v>
      </c>
      <c r="BN294" s="39">
        <v>0.88</v>
      </c>
      <c r="BO294" s="39">
        <v>0.92</v>
      </c>
      <c r="BP294" s="1"/>
      <c r="BQ294" s="1" t="s">
        <v>816</v>
      </c>
      <c r="BS294" s="1">
        <v>87.1</v>
      </c>
      <c r="BT294" s="1">
        <v>92.6</v>
      </c>
    </row>
    <row r="295" spans="1:72" ht="12.5" x14ac:dyDescent="0.25">
      <c r="A295" s="1" t="s">
        <v>817</v>
      </c>
      <c r="B295" s="1" t="s">
        <v>3714</v>
      </c>
      <c r="C295" s="1" t="s">
        <v>818</v>
      </c>
      <c r="D295" s="1" t="s">
        <v>819</v>
      </c>
      <c r="E295" s="1" t="s">
        <v>820</v>
      </c>
      <c r="F295" s="1" t="s">
        <v>650</v>
      </c>
      <c r="G295" s="1" t="s">
        <v>818</v>
      </c>
      <c r="H295" s="1" t="s">
        <v>86</v>
      </c>
      <c r="I295" s="1" t="s">
        <v>52</v>
      </c>
      <c r="J295" s="1" t="s">
        <v>53</v>
      </c>
      <c r="K295" s="1" t="s">
        <v>54</v>
      </c>
      <c r="L295" s="1" t="s">
        <v>377</v>
      </c>
      <c r="M295" s="27"/>
      <c r="N295" s="27"/>
      <c r="O295" s="1" t="s">
        <v>56</v>
      </c>
      <c r="P295" s="1" t="s">
        <v>52</v>
      </c>
      <c r="Q295" s="1">
        <v>1</v>
      </c>
      <c r="R295" s="1" t="s">
        <v>57</v>
      </c>
      <c r="S295" s="3" t="s">
        <v>821</v>
      </c>
      <c r="T295" s="1" t="s">
        <v>59</v>
      </c>
      <c r="U295" s="1" t="s">
        <v>755</v>
      </c>
      <c r="V295" s="1" t="s">
        <v>91</v>
      </c>
      <c r="W295" s="8">
        <v>133</v>
      </c>
      <c r="X295" s="8">
        <v>86</v>
      </c>
      <c r="Y295" s="8">
        <v>47</v>
      </c>
      <c r="Z295" s="8" t="s">
        <v>822</v>
      </c>
      <c r="AA295" s="8">
        <v>63</v>
      </c>
      <c r="AB295" s="8" t="s">
        <v>788</v>
      </c>
      <c r="AC295" s="1" t="s">
        <v>732</v>
      </c>
      <c r="AD295" s="1" t="s">
        <v>788</v>
      </c>
      <c r="AE295" s="1" t="s">
        <v>823</v>
      </c>
      <c r="AF295" s="1" t="s">
        <v>719</v>
      </c>
      <c r="AW295" s="8">
        <v>72</v>
      </c>
      <c r="AX295" s="8" t="s">
        <v>824</v>
      </c>
      <c r="AY295" s="8">
        <v>37</v>
      </c>
      <c r="AZ295" s="8">
        <v>35</v>
      </c>
      <c r="BA295" s="8" t="s">
        <v>825</v>
      </c>
      <c r="BM295" s="1" t="s">
        <v>826</v>
      </c>
      <c r="BN295" s="39"/>
      <c r="BP295" s="1"/>
      <c r="BR295" s="1" t="s">
        <v>105</v>
      </c>
    </row>
    <row r="296" spans="1:72" ht="12.5" x14ac:dyDescent="0.25">
      <c r="A296" s="1" t="s">
        <v>817</v>
      </c>
      <c r="B296" s="1" t="s">
        <v>3714</v>
      </c>
      <c r="C296" s="1" t="s">
        <v>818</v>
      </c>
      <c r="D296" s="1" t="s">
        <v>819</v>
      </c>
      <c r="E296" s="1" t="s">
        <v>820</v>
      </c>
      <c r="F296" s="1" t="s">
        <v>650</v>
      </c>
      <c r="G296" s="1" t="s">
        <v>818</v>
      </c>
      <c r="H296" s="1" t="s">
        <v>86</v>
      </c>
      <c r="I296" s="1" t="s">
        <v>52</v>
      </c>
      <c r="J296" s="1" t="s">
        <v>53</v>
      </c>
      <c r="K296" s="1" t="s">
        <v>54</v>
      </c>
      <c r="L296" s="1" t="s">
        <v>377</v>
      </c>
      <c r="M296" s="27"/>
      <c r="N296" s="27"/>
      <c r="O296" s="1" t="s">
        <v>56</v>
      </c>
      <c r="P296" s="1" t="s">
        <v>52</v>
      </c>
      <c r="Q296" s="1">
        <v>1</v>
      </c>
      <c r="R296" s="1" t="s">
        <v>57</v>
      </c>
      <c r="S296" s="3" t="s">
        <v>827</v>
      </c>
      <c r="T296" s="1" t="s">
        <v>59</v>
      </c>
      <c r="U296" s="1" t="s">
        <v>755</v>
      </c>
      <c r="V296" s="1" t="s">
        <v>91</v>
      </c>
      <c r="W296" s="8">
        <v>133</v>
      </c>
      <c r="X296" s="8">
        <v>86</v>
      </c>
      <c r="Y296" s="8">
        <v>47</v>
      </c>
      <c r="Z296" s="8" t="s">
        <v>822</v>
      </c>
      <c r="AA296" s="8">
        <v>63</v>
      </c>
      <c r="AB296" s="8" t="s">
        <v>788</v>
      </c>
      <c r="AC296" s="1" t="s">
        <v>732</v>
      </c>
      <c r="AD296" s="1" t="s">
        <v>788</v>
      </c>
      <c r="AE296" s="1" t="s">
        <v>823</v>
      </c>
      <c r="AF296" s="1" t="s">
        <v>719</v>
      </c>
      <c r="AW296" s="8">
        <v>72</v>
      </c>
      <c r="AX296" s="8" t="s">
        <v>824</v>
      </c>
      <c r="AY296" s="8">
        <v>37</v>
      </c>
      <c r="AZ296" s="8">
        <v>35</v>
      </c>
      <c r="BA296" s="8" t="s">
        <v>825</v>
      </c>
      <c r="BM296" s="1" t="s">
        <v>826</v>
      </c>
      <c r="BN296" s="39"/>
      <c r="BP296" s="1"/>
      <c r="BR296" s="1">
        <v>2E-3</v>
      </c>
    </row>
    <row r="297" spans="1:72" ht="12.5" x14ac:dyDescent="0.25">
      <c r="A297" s="1" t="s">
        <v>817</v>
      </c>
      <c r="B297" s="1" t="s">
        <v>3714</v>
      </c>
      <c r="C297" s="1" t="s">
        <v>818</v>
      </c>
      <c r="D297" s="1" t="s">
        <v>819</v>
      </c>
      <c r="E297" s="1" t="s">
        <v>820</v>
      </c>
      <c r="F297" s="1" t="s">
        <v>650</v>
      </c>
      <c r="G297" s="1" t="s">
        <v>818</v>
      </c>
      <c r="H297" s="1" t="s">
        <v>86</v>
      </c>
      <c r="I297" s="1" t="s">
        <v>52</v>
      </c>
      <c r="J297" s="1" t="s">
        <v>53</v>
      </c>
      <c r="K297" s="1" t="s">
        <v>54</v>
      </c>
      <c r="L297" s="1" t="s">
        <v>377</v>
      </c>
      <c r="M297" s="27"/>
      <c r="N297" s="27"/>
      <c r="O297" s="1" t="s">
        <v>56</v>
      </c>
      <c r="P297" s="1" t="s">
        <v>52</v>
      </c>
      <c r="Q297" s="1">
        <v>1</v>
      </c>
      <c r="R297" s="1" t="s">
        <v>57</v>
      </c>
      <c r="S297" s="3" t="s">
        <v>828</v>
      </c>
      <c r="T297" s="1" t="s">
        <v>59</v>
      </c>
      <c r="U297" s="1" t="s">
        <v>755</v>
      </c>
      <c r="V297" s="1" t="s">
        <v>91</v>
      </c>
      <c r="W297" s="8">
        <v>133</v>
      </c>
      <c r="X297" s="8">
        <v>86</v>
      </c>
      <c r="Y297" s="8">
        <v>47</v>
      </c>
      <c r="Z297" s="8" t="s">
        <v>822</v>
      </c>
      <c r="AA297" s="8">
        <v>63</v>
      </c>
      <c r="AB297" s="8" t="s">
        <v>788</v>
      </c>
      <c r="AC297" s="1" t="s">
        <v>732</v>
      </c>
      <c r="AD297" s="1" t="s">
        <v>788</v>
      </c>
      <c r="AE297" s="1" t="s">
        <v>823</v>
      </c>
      <c r="AF297" s="1" t="s">
        <v>719</v>
      </c>
      <c r="AW297" s="8">
        <v>72</v>
      </c>
      <c r="AX297" s="8" t="s">
        <v>824</v>
      </c>
      <c r="AY297" s="8">
        <v>37</v>
      </c>
      <c r="AZ297" s="8">
        <v>35</v>
      </c>
      <c r="BA297" s="8" t="s">
        <v>825</v>
      </c>
      <c r="BM297" s="1" t="s">
        <v>826</v>
      </c>
      <c r="BN297" s="39"/>
      <c r="BP297" s="1"/>
      <c r="BR297" s="1" t="s">
        <v>105</v>
      </c>
    </row>
    <row r="298" spans="1:72" ht="12.5" x14ac:dyDescent="0.25">
      <c r="A298" s="1" t="s">
        <v>817</v>
      </c>
      <c r="B298" s="1" t="s">
        <v>3714</v>
      </c>
      <c r="C298" s="1" t="s">
        <v>818</v>
      </c>
      <c r="D298" s="1" t="s">
        <v>819</v>
      </c>
      <c r="E298" s="1" t="s">
        <v>820</v>
      </c>
      <c r="F298" s="1" t="s">
        <v>650</v>
      </c>
      <c r="G298" s="1" t="s">
        <v>818</v>
      </c>
      <c r="H298" s="1" t="s">
        <v>86</v>
      </c>
      <c r="I298" s="1" t="s">
        <v>52</v>
      </c>
      <c r="J298" s="1" t="s">
        <v>53</v>
      </c>
      <c r="K298" s="1" t="s">
        <v>54</v>
      </c>
      <c r="L298" s="1" t="s">
        <v>377</v>
      </c>
      <c r="M298" s="27"/>
      <c r="N298" s="27"/>
      <c r="O298" s="1" t="s">
        <v>56</v>
      </c>
      <c r="P298" s="1" t="s">
        <v>52</v>
      </c>
      <c r="Q298" s="1">
        <v>1</v>
      </c>
      <c r="R298" s="1" t="s">
        <v>57</v>
      </c>
      <c r="S298" s="3" t="s">
        <v>829</v>
      </c>
      <c r="T298" s="1" t="s">
        <v>59</v>
      </c>
      <c r="U298" s="1" t="s">
        <v>755</v>
      </c>
      <c r="V298" s="1" t="s">
        <v>91</v>
      </c>
      <c r="W298" s="8">
        <v>133</v>
      </c>
      <c r="X298" s="8">
        <v>86</v>
      </c>
      <c r="Y298" s="8">
        <v>47</v>
      </c>
      <c r="Z298" s="8" t="s">
        <v>822</v>
      </c>
      <c r="AA298" s="8">
        <v>63</v>
      </c>
      <c r="AB298" s="8" t="s">
        <v>788</v>
      </c>
      <c r="AC298" s="1" t="s">
        <v>732</v>
      </c>
      <c r="AD298" s="1" t="s">
        <v>788</v>
      </c>
      <c r="AE298" s="1" t="s">
        <v>823</v>
      </c>
      <c r="AF298" s="1" t="s">
        <v>719</v>
      </c>
      <c r="AW298" s="8">
        <v>72</v>
      </c>
      <c r="AX298" s="8" t="s">
        <v>824</v>
      </c>
      <c r="AY298" s="8">
        <v>37</v>
      </c>
      <c r="AZ298" s="8">
        <v>35</v>
      </c>
      <c r="BA298" s="8" t="s">
        <v>825</v>
      </c>
      <c r="BM298" s="1" t="s">
        <v>826</v>
      </c>
      <c r="BN298" s="39"/>
      <c r="BP298" s="1"/>
      <c r="BR298" s="1">
        <v>1E-3</v>
      </c>
    </row>
    <row r="299" spans="1:72" ht="12.5" x14ac:dyDescent="0.25">
      <c r="A299" s="1" t="s">
        <v>817</v>
      </c>
      <c r="B299" s="1" t="s">
        <v>3714</v>
      </c>
      <c r="C299" s="1" t="s">
        <v>818</v>
      </c>
      <c r="D299" s="1" t="s">
        <v>819</v>
      </c>
      <c r="E299" s="1" t="s">
        <v>820</v>
      </c>
      <c r="F299" s="1" t="s">
        <v>650</v>
      </c>
      <c r="G299" s="1" t="s">
        <v>818</v>
      </c>
      <c r="H299" s="1" t="s">
        <v>86</v>
      </c>
      <c r="I299" s="1" t="s">
        <v>52</v>
      </c>
      <c r="J299" s="1" t="s">
        <v>53</v>
      </c>
      <c r="K299" s="1" t="s">
        <v>54</v>
      </c>
      <c r="L299" s="1" t="s">
        <v>377</v>
      </c>
      <c r="M299" s="2">
        <v>37834</v>
      </c>
      <c r="N299" s="2">
        <v>40725</v>
      </c>
      <c r="O299" s="1" t="s">
        <v>56</v>
      </c>
      <c r="P299" s="1" t="s">
        <v>52</v>
      </c>
      <c r="Q299" s="1">
        <v>1</v>
      </c>
      <c r="R299" s="1" t="s">
        <v>57</v>
      </c>
      <c r="S299" s="3" t="s">
        <v>830</v>
      </c>
      <c r="T299" s="1" t="s">
        <v>59</v>
      </c>
      <c r="U299" s="1" t="s">
        <v>755</v>
      </c>
      <c r="V299" s="1" t="s">
        <v>91</v>
      </c>
      <c r="W299" s="8">
        <v>133</v>
      </c>
      <c r="X299" s="8">
        <v>86</v>
      </c>
      <c r="Y299" s="8">
        <v>47</v>
      </c>
      <c r="Z299" s="8" t="s">
        <v>822</v>
      </c>
      <c r="AA299" s="8">
        <v>63</v>
      </c>
      <c r="AB299" s="8" t="s">
        <v>788</v>
      </c>
      <c r="AC299" s="1" t="s">
        <v>732</v>
      </c>
      <c r="AD299" s="1" t="s">
        <v>788</v>
      </c>
      <c r="AE299" s="1" t="s">
        <v>823</v>
      </c>
      <c r="AF299" s="1" t="s">
        <v>719</v>
      </c>
      <c r="AW299" s="8">
        <v>72</v>
      </c>
      <c r="AX299" s="8" t="s">
        <v>824</v>
      </c>
      <c r="AY299" s="8">
        <v>37</v>
      </c>
      <c r="AZ299" s="8">
        <v>35</v>
      </c>
      <c r="BA299" s="8" t="s">
        <v>825</v>
      </c>
      <c r="BM299" s="1" t="s">
        <v>826</v>
      </c>
      <c r="BN299" s="39"/>
      <c r="BP299" s="1"/>
      <c r="BR299" s="1" t="s">
        <v>105</v>
      </c>
    </row>
    <row r="300" spans="1:72" ht="12.5" x14ac:dyDescent="0.25">
      <c r="A300" s="1" t="s">
        <v>817</v>
      </c>
      <c r="B300" s="1" t="s">
        <v>3714</v>
      </c>
      <c r="C300" s="1" t="s">
        <v>818</v>
      </c>
      <c r="D300" s="1" t="s">
        <v>819</v>
      </c>
      <c r="E300" s="1" t="s">
        <v>820</v>
      </c>
      <c r="F300" s="1" t="s">
        <v>650</v>
      </c>
      <c r="G300" s="1" t="s">
        <v>818</v>
      </c>
      <c r="H300" s="1" t="s">
        <v>86</v>
      </c>
      <c r="I300" s="1" t="s">
        <v>52</v>
      </c>
      <c r="J300" s="1" t="s">
        <v>53</v>
      </c>
      <c r="K300" s="1" t="s">
        <v>54</v>
      </c>
      <c r="L300" s="1" t="s">
        <v>377</v>
      </c>
      <c r="M300" s="2">
        <v>37834</v>
      </c>
      <c r="N300" s="2">
        <v>40725</v>
      </c>
      <c r="O300" s="1" t="s">
        <v>56</v>
      </c>
      <c r="P300" s="1" t="s">
        <v>52</v>
      </c>
      <c r="Q300" s="1">
        <v>1</v>
      </c>
      <c r="R300" s="1" t="s">
        <v>57</v>
      </c>
      <c r="S300" s="3" t="s">
        <v>831</v>
      </c>
      <c r="T300" s="1" t="s">
        <v>59</v>
      </c>
      <c r="U300" s="1" t="s">
        <v>755</v>
      </c>
      <c r="V300" s="1" t="s">
        <v>91</v>
      </c>
      <c r="W300" s="8">
        <v>133</v>
      </c>
      <c r="X300" s="8">
        <v>86</v>
      </c>
      <c r="Y300" s="8">
        <v>47</v>
      </c>
      <c r="Z300" s="8" t="s">
        <v>822</v>
      </c>
      <c r="AA300" s="8">
        <v>63</v>
      </c>
      <c r="AB300" s="8" t="s">
        <v>788</v>
      </c>
      <c r="AC300" s="1" t="s">
        <v>732</v>
      </c>
      <c r="AD300" s="1" t="s">
        <v>788</v>
      </c>
      <c r="AE300" s="1" t="s">
        <v>823</v>
      </c>
      <c r="AF300" s="1" t="s">
        <v>719</v>
      </c>
      <c r="AW300" s="8">
        <v>72</v>
      </c>
      <c r="AX300" s="8" t="s">
        <v>824</v>
      </c>
      <c r="AY300" s="8">
        <v>37</v>
      </c>
      <c r="AZ300" s="8">
        <v>35</v>
      </c>
      <c r="BA300" s="8" t="s">
        <v>825</v>
      </c>
      <c r="BM300" s="1" t="s">
        <v>826</v>
      </c>
      <c r="BN300" s="39"/>
      <c r="BP300" s="1"/>
      <c r="BR300" s="1" t="s">
        <v>105</v>
      </c>
    </row>
    <row r="301" spans="1:72" ht="12.5" x14ac:dyDescent="0.25">
      <c r="A301" s="1" t="s">
        <v>817</v>
      </c>
      <c r="B301" s="1" t="s">
        <v>3714</v>
      </c>
      <c r="C301" s="1" t="s">
        <v>818</v>
      </c>
      <c r="D301" s="1" t="s">
        <v>819</v>
      </c>
      <c r="E301" s="1" t="s">
        <v>820</v>
      </c>
      <c r="F301" s="1" t="s">
        <v>650</v>
      </c>
      <c r="G301" s="1" t="s">
        <v>818</v>
      </c>
      <c r="H301" s="1" t="s">
        <v>86</v>
      </c>
      <c r="I301" s="1" t="s">
        <v>52</v>
      </c>
      <c r="J301" s="1" t="s">
        <v>53</v>
      </c>
      <c r="K301" s="1" t="s">
        <v>54</v>
      </c>
      <c r="L301" s="1" t="s">
        <v>377</v>
      </c>
      <c r="M301" s="2">
        <v>37834</v>
      </c>
      <c r="N301" s="2">
        <v>40725</v>
      </c>
      <c r="O301" s="1" t="s">
        <v>56</v>
      </c>
      <c r="P301" s="1" t="s">
        <v>52</v>
      </c>
      <c r="Q301" s="1">
        <v>1</v>
      </c>
      <c r="R301" s="1" t="s">
        <v>57</v>
      </c>
      <c r="S301" s="3" t="s">
        <v>832</v>
      </c>
      <c r="T301" s="1" t="s">
        <v>59</v>
      </c>
      <c r="U301" s="1" t="s">
        <v>755</v>
      </c>
      <c r="V301" s="1" t="s">
        <v>91</v>
      </c>
      <c r="W301" s="8">
        <v>133</v>
      </c>
      <c r="X301" s="8">
        <v>86</v>
      </c>
      <c r="Y301" s="8">
        <v>47</v>
      </c>
      <c r="Z301" s="8" t="s">
        <v>822</v>
      </c>
      <c r="AA301" s="8">
        <v>63</v>
      </c>
      <c r="AB301" s="8" t="s">
        <v>788</v>
      </c>
      <c r="AC301" s="1" t="s">
        <v>732</v>
      </c>
      <c r="AD301" s="1" t="s">
        <v>788</v>
      </c>
      <c r="AE301" s="1" t="s">
        <v>823</v>
      </c>
      <c r="AF301" s="1" t="s">
        <v>719</v>
      </c>
      <c r="AW301" s="8">
        <v>72</v>
      </c>
      <c r="AX301" s="8" t="s">
        <v>824</v>
      </c>
      <c r="AY301" s="8">
        <v>37</v>
      </c>
      <c r="AZ301" s="8">
        <v>35</v>
      </c>
      <c r="BA301" s="8" t="s">
        <v>825</v>
      </c>
      <c r="BM301" s="1" t="s">
        <v>826</v>
      </c>
      <c r="BN301" s="39"/>
      <c r="BP301" s="1"/>
      <c r="BR301" s="1" t="s">
        <v>105</v>
      </c>
    </row>
    <row r="302" spans="1:72" ht="12.5" x14ac:dyDescent="0.25">
      <c r="A302" s="1" t="s">
        <v>817</v>
      </c>
      <c r="B302" s="1" t="s">
        <v>3714</v>
      </c>
      <c r="C302" s="1" t="s">
        <v>818</v>
      </c>
      <c r="D302" s="1" t="s">
        <v>819</v>
      </c>
      <c r="E302" s="1" t="s">
        <v>820</v>
      </c>
      <c r="F302" s="1" t="s">
        <v>650</v>
      </c>
      <c r="G302" s="1" t="s">
        <v>818</v>
      </c>
      <c r="H302" s="1" t="s">
        <v>86</v>
      </c>
      <c r="I302" s="1" t="s">
        <v>52</v>
      </c>
      <c r="J302" s="1" t="s">
        <v>53</v>
      </c>
      <c r="K302" s="1" t="s">
        <v>54</v>
      </c>
      <c r="L302" s="1" t="s">
        <v>377</v>
      </c>
      <c r="M302" s="2">
        <v>37834</v>
      </c>
      <c r="N302" s="2">
        <v>40725</v>
      </c>
      <c r="O302" s="1" t="s">
        <v>56</v>
      </c>
      <c r="P302" s="1" t="s">
        <v>52</v>
      </c>
      <c r="Q302" s="1">
        <v>1</v>
      </c>
      <c r="R302" s="1" t="s">
        <v>57</v>
      </c>
      <c r="S302" s="3" t="s">
        <v>833</v>
      </c>
      <c r="T302" s="1" t="s">
        <v>59</v>
      </c>
      <c r="U302" s="1" t="s">
        <v>755</v>
      </c>
      <c r="V302" s="1" t="s">
        <v>91</v>
      </c>
      <c r="W302" s="8">
        <v>133</v>
      </c>
      <c r="X302" s="8">
        <v>86</v>
      </c>
      <c r="Y302" s="8">
        <v>47</v>
      </c>
      <c r="Z302" s="8" t="s">
        <v>822</v>
      </c>
      <c r="AA302" s="8">
        <v>63</v>
      </c>
      <c r="AB302" s="8" t="s">
        <v>788</v>
      </c>
      <c r="AC302" s="1" t="s">
        <v>732</v>
      </c>
      <c r="AD302" s="1" t="s">
        <v>788</v>
      </c>
      <c r="AE302" s="1" t="s">
        <v>823</v>
      </c>
      <c r="AF302" s="1" t="s">
        <v>719</v>
      </c>
      <c r="AW302" s="8">
        <v>72</v>
      </c>
      <c r="AX302" s="8" t="s">
        <v>824</v>
      </c>
      <c r="AY302" s="8">
        <v>37</v>
      </c>
      <c r="AZ302" s="8">
        <v>35</v>
      </c>
      <c r="BA302" s="8" t="s">
        <v>825</v>
      </c>
      <c r="BM302" s="1" t="s">
        <v>826</v>
      </c>
      <c r="BN302" s="39"/>
      <c r="BP302" s="1"/>
      <c r="BR302" s="1">
        <v>1E-3</v>
      </c>
    </row>
    <row r="303" spans="1:72" ht="12.5" x14ac:dyDescent="0.25">
      <c r="A303" s="1" t="s">
        <v>817</v>
      </c>
      <c r="B303" s="1" t="s">
        <v>3714</v>
      </c>
      <c r="C303" s="1" t="s">
        <v>818</v>
      </c>
      <c r="D303" s="1" t="s">
        <v>819</v>
      </c>
      <c r="E303" s="1" t="s">
        <v>820</v>
      </c>
      <c r="F303" s="1" t="s">
        <v>650</v>
      </c>
      <c r="G303" s="1" t="s">
        <v>818</v>
      </c>
      <c r="H303" s="1" t="s">
        <v>86</v>
      </c>
      <c r="I303" s="1" t="s">
        <v>52</v>
      </c>
      <c r="J303" s="1" t="s">
        <v>53</v>
      </c>
      <c r="K303" s="1" t="s">
        <v>54</v>
      </c>
      <c r="L303" s="1" t="s">
        <v>377</v>
      </c>
      <c r="M303" s="2">
        <v>37834</v>
      </c>
      <c r="N303" s="2">
        <v>40725</v>
      </c>
      <c r="O303" s="1" t="s">
        <v>56</v>
      </c>
      <c r="P303" s="1" t="s">
        <v>52</v>
      </c>
      <c r="Q303" s="1">
        <v>1</v>
      </c>
      <c r="R303" s="1" t="s">
        <v>57</v>
      </c>
      <c r="S303" s="3" t="s">
        <v>834</v>
      </c>
      <c r="T303" s="1" t="s">
        <v>59</v>
      </c>
      <c r="U303" s="1" t="s">
        <v>755</v>
      </c>
      <c r="V303" s="1" t="s">
        <v>91</v>
      </c>
      <c r="W303" s="8">
        <v>133</v>
      </c>
      <c r="X303" s="8">
        <v>86</v>
      </c>
      <c r="Y303" s="8">
        <v>47</v>
      </c>
      <c r="Z303" s="8" t="s">
        <v>822</v>
      </c>
      <c r="AA303" s="8">
        <v>63</v>
      </c>
      <c r="AB303" s="8" t="s">
        <v>788</v>
      </c>
      <c r="AC303" s="1" t="s">
        <v>732</v>
      </c>
      <c r="AD303" s="1" t="s">
        <v>788</v>
      </c>
      <c r="AE303" s="1" t="s">
        <v>823</v>
      </c>
      <c r="AF303" s="1" t="s">
        <v>719</v>
      </c>
      <c r="AW303" s="8">
        <v>72</v>
      </c>
      <c r="AX303" s="8" t="s">
        <v>824</v>
      </c>
      <c r="AY303" s="8">
        <v>37</v>
      </c>
      <c r="AZ303" s="8">
        <v>35</v>
      </c>
      <c r="BA303" s="8" t="s">
        <v>825</v>
      </c>
      <c r="BM303" s="1" t="s">
        <v>826</v>
      </c>
      <c r="BN303" s="39"/>
      <c r="BP303" s="1"/>
      <c r="BR303" s="1" t="s">
        <v>105</v>
      </c>
    </row>
    <row r="304" spans="1:72" ht="12.5" x14ac:dyDescent="0.25">
      <c r="A304" s="1" t="s">
        <v>817</v>
      </c>
      <c r="B304" s="1" t="s">
        <v>3714</v>
      </c>
      <c r="C304" s="1" t="s">
        <v>818</v>
      </c>
      <c r="D304" s="1" t="s">
        <v>819</v>
      </c>
      <c r="E304" s="1" t="s">
        <v>820</v>
      </c>
      <c r="F304" s="1" t="s">
        <v>650</v>
      </c>
      <c r="G304" s="1" t="s">
        <v>818</v>
      </c>
      <c r="H304" s="1" t="s">
        <v>86</v>
      </c>
      <c r="I304" s="1" t="s">
        <v>52</v>
      </c>
      <c r="J304" s="1" t="s">
        <v>53</v>
      </c>
      <c r="K304" s="1" t="s">
        <v>54</v>
      </c>
      <c r="L304" s="1" t="s">
        <v>377</v>
      </c>
      <c r="M304" s="2">
        <v>37834</v>
      </c>
      <c r="N304" s="2">
        <v>40725</v>
      </c>
      <c r="O304" s="1" t="s">
        <v>56</v>
      </c>
      <c r="P304" s="1" t="s">
        <v>52</v>
      </c>
      <c r="Q304" s="1">
        <v>1</v>
      </c>
      <c r="R304" s="1" t="s">
        <v>57</v>
      </c>
      <c r="S304" s="3" t="s">
        <v>835</v>
      </c>
      <c r="T304" s="1" t="s">
        <v>59</v>
      </c>
      <c r="U304" s="1" t="s">
        <v>755</v>
      </c>
      <c r="V304" s="1" t="s">
        <v>91</v>
      </c>
      <c r="W304" s="8">
        <v>133</v>
      </c>
      <c r="X304" s="8">
        <v>86</v>
      </c>
      <c r="Y304" s="8">
        <v>47</v>
      </c>
      <c r="Z304" s="8" t="s">
        <v>822</v>
      </c>
      <c r="AA304" s="8">
        <v>63</v>
      </c>
      <c r="AB304" s="8" t="s">
        <v>788</v>
      </c>
      <c r="AC304" s="1" t="s">
        <v>732</v>
      </c>
      <c r="AD304" s="1" t="s">
        <v>788</v>
      </c>
      <c r="AE304" s="1" t="s">
        <v>823</v>
      </c>
      <c r="AF304" s="1" t="s">
        <v>719</v>
      </c>
      <c r="AW304" s="8">
        <v>72</v>
      </c>
      <c r="AX304" s="8" t="s">
        <v>824</v>
      </c>
      <c r="AY304" s="8">
        <v>37</v>
      </c>
      <c r="AZ304" s="8">
        <v>35</v>
      </c>
      <c r="BA304" s="8" t="s">
        <v>825</v>
      </c>
      <c r="BM304" s="1" t="s">
        <v>826</v>
      </c>
      <c r="BN304" s="39"/>
      <c r="BP304" s="1"/>
      <c r="BR304" s="1" t="s">
        <v>105</v>
      </c>
    </row>
    <row r="305" spans="1:70" ht="12.5" x14ac:dyDescent="0.25">
      <c r="A305" s="1" t="s">
        <v>817</v>
      </c>
      <c r="B305" s="1" t="s">
        <v>3714</v>
      </c>
      <c r="C305" s="1" t="s">
        <v>818</v>
      </c>
      <c r="D305" s="1" t="s">
        <v>819</v>
      </c>
      <c r="E305" s="1" t="s">
        <v>820</v>
      </c>
      <c r="F305" s="1" t="s">
        <v>650</v>
      </c>
      <c r="G305" s="1" t="s">
        <v>818</v>
      </c>
      <c r="H305" s="1" t="s">
        <v>86</v>
      </c>
      <c r="I305" s="1" t="s">
        <v>52</v>
      </c>
      <c r="J305" s="1" t="s">
        <v>53</v>
      </c>
      <c r="K305" s="1" t="s">
        <v>54</v>
      </c>
      <c r="L305" s="1" t="s">
        <v>377</v>
      </c>
      <c r="M305" s="2">
        <v>37834</v>
      </c>
      <c r="N305" s="2">
        <v>40725</v>
      </c>
      <c r="O305" s="1" t="s">
        <v>56</v>
      </c>
      <c r="P305" s="1" t="s">
        <v>52</v>
      </c>
      <c r="Q305" s="1">
        <v>1</v>
      </c>
      <c r="R305" s="1" t="s">
        <v>57</v>
      </c>
      <c r="S305" s="3" t="s">
        <v>836</v>
      </c>
      <c r="T305" s="1" t="s">
        <v>59</v>
      </c>
      <c r="U305" s="1" t="s">
        <v>755</v>
      </c>
      <c r="V305" s="1" t="s">
        <v>91</v>
      </c>
      <c r="W305" s="8">
        <v>133</v>
      </c>
      <c r="X305" s="8">
        <v>86</v>
      </c>
      <c r="Y305" s="8">
        <v>47</v>
      </c>
      <c r="Z305" s="8" t="s">
        <v>822</v>
      </c>
      <c r="AA305" s="8">
        <v>63</v>
      </c>
      <c r="AB305" s="8" t="s">
        <v>788</v>
      </c>
      <c r="AC305" s="1" t="s">
        <v>732</v>
      </c>
      <c r="AD305" s="1" t="s">
        <v>788</v>
      </c>
      <c r="AE305" s="1" t="s">
        <v>823</v>
      </c>
      <c r="AF305" s="1" t="s">
        <v>719</v>
      </c>
      <c r="AW305" s="8">
        <v>72</v>
      </c>
      <c r="AX305" s="8" t="s">
        <v>824</v>
      </c>
      <c r="AY305" s="8">
        <v>37</v>
      </c>
      <c r="AZ305" s="8">
        <v>35</v>
      </c>
      <c r="BA305" s="8" t="s">
        <v>825</v>
      </c>
      <c r="BM305" s="1" t="s">
        <v>826</v>
      </c>
      <c r="BN305" s="39"/>
      <c r="BP305" s="1"/>
      <c r="BR305" s="1" t="s">
        <v>105</v>
      </c>
    </row>
    <row r="306" spans="1:70" ht="12.5" x14ac:dyDescent="0.25">
      <c r="A306" s="1" t="s">
        <v>817</v>
      </c>
      <c r="B306" s="1" t="s">
        <v>3714</v>
      </c>
      <c r="C306" s="1" t="s">
        <v>818</v>
      </c>
      <c r="D306" s="1" t="s">
        <v>819</v>
      </c>
      <c r="E306" s="1" t="s">
        <v>820</v>
      </c>
      <c r="F306" s="1" t="s">
        <v>650</v>
      </c>
      <c r="G306" s="1" t="s">
        <v>818</v>
      </c>
      <c r="H306" s="1" t="s">
        <v>86</v>
      </c>
      <c r="I306" s="1" t="s">
        <v>52</v>
      </c>
      <c r="J306" s="1" t="s">
        <v>53</v>
      </c>
      <c r="K306" s="1" t="s">
        <v>54</v>
      </c>
      <c r="L306" s="1" t="s">
        <v>377</v>
      </c>
      <c r="M306" s="2">
        <v>37834</v>
      </c>
      <c r="N306" s="2">
        <v>40725</v>
      </c>
      <c r="O306" s="1" t="s">
        <v>56</v>
      </c>
      <c r="P306" s="1" t="s">
        <v>52</v>
      </c>
      <c r="Q306" s="1">
        <v>1</v>
      </c>
      <c r="R306" s="1" t="s">
        <v>57</v>
      </c>
      <c r="S306" s="3" t="s">
        <v>837</v>
      </c>
      <c r="T306" s="1" t="s">
        <v>59</v>
      </c>
      <c r="U306" s="1" t="s">
        <v>755</v>
      </c>
      <c r="V306" s="1" t="s">
        <v>91</v>
      </c>
      <c r="W306" s="8">
        <v>133</v>
      </c>
      <c r="X306" s="8">
        <v>86</v>
      </c>
      <c r="Y306" s="8">
        <v>47</v>
      </c>
      <c r="Z306" s="8" t="s">
        <v>822</v>
      </c>
      <c r="AA306" s="8">
        <v>63</v>
      </c>
      <c r="AB306" s="8" t="s">
        <v>788</v>
      </c>
      <c r="AC306" s="1" t="s">
        <v>732</v>
      </c>
      <c r="AD306" s="1" t="s">
        <v>788</v>
      </c>
      <c r="AE306" s="1" t="s">
        <v>823</v>
      </c>
      <c r="AF306" s="1" t="s">
        <v>719</v>
      </c>
      <c r="AW306" s="8">
        <v>72</v>
      </c>
      <c r="AX306" s="8" t="s">
        <v>824</v>
      </c>
      <c r="AY306" s="8">
        <v>37</v>
      </c>
      <c r="AZ306" s="8">
        <v>35</v>
      </c>
      <c r="BA306" s="8" t="s">
        <v>825</v>
      </c>
      <c r="BM306" s="1" t="s">
        <v>826</v>
      </c>
      <c r="BN306" s="39"/>
      <c r="BP306" s="1"/>
      <c r="BR306" s="1" t="s">
        <v>105</v>
      </c>
    </row>
    <row r="307" spans="1:70" ht="12.5" x14ac:dyDescent="0.25">
      <c r="A307" s="1" t="s">
        <v>817</v>
      </c>
      <c r="B307" s="1" t="s">
        <v>3714</v>
      </c>
      <c r="C307" s="1" t="s">
        <v>818</v>
      </c>
      <c r="D307" s="1" t="s">
        <v>819</v>
      </c>
      <c r="E307" s="1" t="s">
        <v>820</v>
      </c>
      <c r="F307" s="1" t="s">
        <v>650</v>
      </c>
      <c r="G307" s="1" t="s">
        <v>818</v>
      </c>
      <c r="H307" s="1" t="s">
        <v>86</v>
      </c>
      <c r="I307" s="1" t="s">
        <v>52</v>
      </c>
      <c r="J307" s="1" t="s">
        <v>53</v>
      </c>
      <c r="K307" s="1" t="s">
        <v>54</v>
      </c>
      <c r="L307" s="1" t="s">
        <v>377</v>
      </c>
      <c r="M307" s="2">
        <v>37834</v>
      </c>
      <c r="N307" s="2">
        <v>40725</v>
      </c>
      <c r="O307" s="1" t="s">
        <v>56</v>
      </c>
      <c r="P307" s="1" t="s">
        <v>52</v>
      </c>
      <c r="Q307" s="1">
        <v>1</v>
      </c>
      <c r="R307" s="1" t="s">
        <v>57</v>
      </c>
      <c r="S307" s="3" t="s">
        <v>838</v>
      </c>
      <c r="T307" s="1" t="s">
        <v>59</v>
      </c>
      <c r="U307" s="1" t="s">
        <v>755</v>
      </c>
      <c r="V307" s="1" t="s">
        <v>91</v>
      </c>
      <c r="W307" s="8">
        <v>133</v>
      </c>
      <c r="X307" s="8">
        <v>86</v>
      </c>
      <c r="Y307" s="8">
        <v>47</v>
      </c>
      <c r="Z307" s="8" t="s">
        <v>822</v>
      </c>
      <c r="AA307" s="8">
        <v>63</v>
      </c>
      <c r="AB307" s="8" t="s">
        <v>788</v>
      </c>
      <c r="AC307" s="1" t="s">
        <v>732</v>
      </c>
      <c r="AD307" s="1" t="s">
        <v>788</v>
      </c>
      <c r="AE307" s="1" t="s">
        <v>823</v>
      </c>
      <c r="AF307" s="1" t="s">
        <v>719</v>
      </c>
      <c r="AW307" s="8">
        <v>72</v>
      </c>
      <c r="AX307" s="8" t="s">
        <v>824</v>
      </c>
      <c r="AY307" s="8">
        <v>37</v>
      </c>
      <c r="AZ307" s="8">
        <v>35</v>
      </c>
      <c r="BA307" s="8" t="s">
        <v>825</v>
      </c>
      <c r="BM307" s="1" t="s">
        <v>826</v>
      </c>
      <c r="BN307" s="39"/>
      <c r="BP307" s="1"/>
      <c r="BR307" s="1">
        <v>1.6E-2</v>
      </c>
    </row>
    <row r="308" spans="1:70" ht="12.5" x14ac:dyDescent="0.25">
      <c r="A308" s="1" t="s">
        <v>817</v>
      </c>
      <c r="B308" s="1" t="s">
        <v>3714</v>
      </c>
      <c r="C308" s="1" t="s">
        <v>818</v>
      </c>
      <c r="D308" s="1" t="s">
        <v>819</v>
      </c>
      <c r="E308" s="1" t="s">
        <v>820</v>
      </c>
      <c r="F308" s="1" t="s">
        <v>650</v>
      </c>
      <c r="G308" s="1" t="s">
        <v>818</v>
      </c>
      <c r="H308" s="1" t="s">
        <v>86</v>
      </c>
      <c r="I308" s="1" t="s">
        <v>52</v>
      </c>
      <c r="J308" s="1" t="s">
        <v>53</v>
      </c>
      <c r="K308" s="1" t="s">
        <v>54</v>
      </c>
      <c r="L308" s="1" t="s">
        <v>377</v>
      </c>
      <c r="M308" s="2">
        <v>37834</v>
      </c>
      <c r="N308" s="2">
        <v>40725</v>
      </c>
      <c r="O308" s="1" t="s">
        <v>56</v>
      </c>
      <c r="P308" s="1" t="s">
        <v>52</v>
      </c>
      <c r="Q308" s="1">
        <v>1</v>
      </c>
      <c r="R308" s="1" t="s">
        <v>57</v>
      </c>
      <c r="S308" s="3" t="s">
        <v>839</v>
      </c>
      <c r="T308" s="1" t="s">
        <v>59</v>
      </c>
      <c r="U308" s="1" t="s">
        <v>755</v>
      </c>
      <c r="V308" s="1" t="s">
        <v>91</v>
      </c>
      <c r="W308" s="8">
        <v>133</v>
      </c>
      <c r="X308" s="8">
        <v>86</v>
      </c>
      <c r="Y308" s="8">
        <v>47</v>
      </c>
      <c r="Z308" s="8" t="s">
        <v>822</v>
      </c>
      <c r="AA308" s="8">
        <v>63</v>
      </c>
      <c r="AB308" s="8" t="s">
        <v>788</v>
      </c>
      <c r="AC308" s="1" t="s">
        <v>732</v>
      </c>
      <c r="AD308" s="1" t="s">
        <v>788</v>
      </c>
      <c r="AE308" s="1" t="s">
        <v>823</v>
      </c>
      <c r="AF308" s="1" t="s">
        <v>719</v>
      </c>
      <c r="AW308" s="8">
        <v>72</v>
      </c>
      <c r="AX308" s="8" t="s">
        <v>824</v>
      </c>
      <c r="AY308" s="8">
        <v>37</v>
      </c>
      <c r="AZ308" s="8">
        <v>35</v>
      </c>
      <c r="BA308" s="8" t="s">
        <v>825</v>
      </c>
      <c r="BM308" s="1" t="s">
        <v>826</v>
      </c>
      <c r="BN308" s="39"/>
      <c r="BP308" s="1"/>
      <c r="BR308" s="1" t="s">
        <v>105</v>
      </c>
    </row>
    <row r="309" spans="1:70" ht="12.5" x14ac:dyDescent="0.25">
      <c r="A309" s="1" t="s">
        <v>817</v>
      </c>
      <c r="B309" s="1" t="s">
        <v>3714</v>
      </c>
      <c r="C309" s="1" t="s">
        <v>818</v>
      </c>
      <c r="D309" s="1" t="s">
        <v>819</v>
      </c>
      <c r="E309" s="1" t="s">
        <v>820</v>
      </c>
      <c r="F309" s="1" t="s">
        <v>650</v>
      </c>
      <c r="G309" s="1" t="s">
        <v>818</v>
      </c>
      <c r="H309" s="1" t="s">
        <v>86</v>
      </c>
      <c r="I309" s="1" t="s">
        <v>52</v>
      </c>
      <c r="J309" s="1" t="s">
        <v>53</v>
      </c>
      <c r="K309" s="1" t="s">
        <v>54</v>
      </c>
      <c r="L309" s="1" t="s">
        <v>377</v>
      </c>
      <c r="M309" s="2">
        <v>37834</v>
      </c>
      <c r="N309" s="2">
        <v>40725</v>
      </c>
      <c r="O309" s="1" t="s">
        <v>56</v>
      </c>
      <c r="P309" s="1" t="s">
        <v>52</v>
      </c>
      <c r="Q309" s="1">
        <v>1</v>
      </c>
      <c r="R309" s="1" t="s">
        <v>57</v>
      </c>
      <c r="S309" s="3" t="s">
        <v>840</v>
      </c>
      <c r="T309" s="1" t="s">
        <v>59</v>
      </c>
      <c r="U309" s="1" t="s">
        <v>755</v>
      </c>
      <c r="V309" s="1" t="s">
        <v>91</v>
      </c>
      <c r="W309" s="8">
        <v>133</v>
      </c>
      <c r="X309" s="8">
        <v>86</v>
      </c>
      <c r="Y309" s="8">
        <v>47</v>
      </c>
      <c r="Z309" s="8" t="s">
        <v>822</v>
      </c>
      <c r="AA309" s="8">
        <v>63</v>
      </c>
      <c r="AB309" s="8" t="s">
        <v>788</v>
      </c>
      <c r="AC309" s="1" t="s">
        <v>732</v>
      </c>
      <c r="AD309" s="1" t="s">
        <v>788</v>
      </c>
      <c r="AE309" s="1" t="s">
        <v>823</v>
      </c>
      <c r="AF309" s="1" t="s">
        <v>719</v>
      </c>
      <c r="AW309" s="8">
        <v>72</v>
      </c>
      <c r="AX309" s="8" t="s">
        <v>824</v>
      </c>
      <c r="AY309" s="8">
        <v>37</v>
      </c>
      <c r="AZ309" s="8">
        <v>35</v>
      </c>
      <c r="BA309" s="8" t="s">
        <v>825</v>
      </c>
      <c r="BM309" s="1" t="s">
        <v>826</v>
      </c>
      <c r="BN309" s="39"/>
      <c r="BP309" s="1"/>
      <c r="BR309" s="1" t="s">
        <v>105</v>
      </c>
    </row>
    <row r="310" spans="1:70" ht="12.5" x14ac:dyDescent="0.25">
      <c r="A310" s="1" t="s">
        <v>817</v>
      </c>
      <c r="B310" s="1" t="s">
        <v>3714</v>
      </c>
      <c r="C310" s="1" t="s">
        <v>818</v>
      </c>
      <c r="D310" s="1" t="s">
        <v>819</v>
      </c>
      <c r="E310" s="1" t="s">
        <v>820</v>
      </c>
      <c r="F310" s="1" t="s">
        <v>650</v>
      </c>
      <c r="G310" s="1" t="s">
        <v>818</v>
      </c>
      <c r="H310" s="1" t="s">
        <v>86</v>
      </c>
      <c r="I310" s="1" t="s">
        <v>52</v>
      </c>
      <c r="J310" s="1" t="s">
        <v>53</v>
      </c>
      <c r="K310" s="1" t="s">
        <v>54</v>
      </c>
      <c r="L310" s="1" t="s">
        <v>377</v>
      </c>
      <c r="M310" s="2">
        <v>37834</v>
      </c>
      <c r="N310" s="2">
        <v>40725</v>
      </c>
      <c r="O310" s="1" t="s">
        <v>56</v>
      </c>
      <c r="P310" s="1" t="s">
        <v>52</v>
      </c>
      <c r="Q310" s="1">
        <v>1</v>
      </c>
      <c r="R310" s="1" t="s">
        <v>57</v>
      </c>
      <c r="S310" s="3" t="s">
        <v>841</v>
      </c>
      <c r="T310" s="1" t="s">
        <v>59</v>
      </c>
      <c r="U310" s="1" t="s">
        <v>755</v>
      </c>
      <c r="V310" s="1" t="s">
        <v>91</v>
      </c>
      <c r="W310" s="8">
        <v>133</v>
      </c>
      <c r="X310" s="8">
        <v>86</v>
      </c>
      <c r="Y310" s="8">
        <v>47</v>
      </c>
      <c r="Z310" s="8" t="s">
        <v>822</v>
      </c>
      <c r="AA310" s="8">
        <v>63</v>
      </c>
      <c r="AB310" s="8" t="s">
        <v>788</v>
      </c>
      <c r="AC310" s="1" t="s">
        <v>732</v>
      </c>
      <c r="AD310" s="1" t="s">
        <v>788</v>
      </c>
      <c r="AE310" s="1" t="s">
        <v>823</v>
      </c>
      <c r="AF310" s="1" t="s">
        <v>719</v>
      </c>
      <c r="AW310" s="8">
        <v>72</v>
      </c>
      <c r="AX310" s="8" t="s">
        <v>824</v>
      </c>
      <c r="AY310" s="8">
        <v>37</v>
      </c>
      <c r="AZ310" s="8">
        <v>35</v>
      </c>
      <c r="BA310" s="8" t="s">
        <v>825</v>
      </c>
      <c r="BM310" s="1" t="s">
        <v>826</v>
      </c>
      <c r="BN310" s="39"/>
      <c r="BP310" s="1"/>
      <c r="BR310" s="1" t="s">
        <v>105</v>
      </c>
    </row>
    <row r="311" spans="1:70" ht="12.5" x14ac:dyDescent="0.25">
      <c r="A311" s="1" t="s">
        <v>817</v>
      </c>
      <c r="B311" s="1" t="s">
        <v>3714</v>
      </c>
      <c r="C311" s="1" t="s">
        <v>818</v>
      </c>
      <c r="D311" s="1" t="s">
        <v>819</v>
      </c>
      <c r="E311" s="1" t="s">
        <v>820</v>
      </c>
      <c r="F311" s="1" t="s">
        <v>650</v>
      </c>
      <c r="G311" s="1" t="s">
        <v>818</v>
      </c>
      <c r="H311" s="1" t="s">
        <v>86</v>
      </c>
      <c r="I311" s="1" t="s">
        <v>52</v>
      </c>
      <c r="J311" s="1" t="s">
        <v>53</v>
      </c>
      <c r="K311" s="1" t="s">
        <v>54</v>
      </c>
      <c r="L311" s="1" t="s">
        <v>377</v>
      </c>
      <c r="M311" s="2">
        <v>37834</v>
      </c>
      <c r="N311" s="2">
        <v>40725</v>
      </c>
      <c r="O311" s="1" t="s">
        <v>56</v>
      </c>
      <c r="P311" s="1" t="s">
        <v>52</v>
      </c>
      <c r="Q311" s="1">
        <v>1</v>
      </c>
      <c r="R311" s="1" t="s">
        <v>57</v>
      </c>
      <c r="S311" s="3" t="s">
        <v>842</v>
      </c>
      <c r="T311" s="1" t="s">
        <v>59</v>
      </c>
      <c r="U311" s="1" t="s">
        <v>755</v>
      </c>
      <c r="V311" s="1" t="s">
        <v>91</v>
      </c>
      <c r="W311" s="8">
        <v>133</v>
      </c>
      <c r="X311" s="8">
        <v>86</v>
      </c>
      <c r="Y311" s="8">
        <v>47</v>
      </c>
      <c r="Z311" s="8" t="s">
        <v>822</v>
      </c>
      <c r="AA311" s="8">
        <v>63</v>
      </c>
      <c r="AB311" s="8" t="s">
        <v>788</v>
      </c>
      <c r="AC311" s="1" t="s">
        <v>732</v>
      </c>
      <c r="AD311" s="1" t="s">
        <v>788</v>
      </c>
      <c r="AE311" s="1" t="s">
        <v>823</v>
      </c>
      <c r="AF311" s="1" t="s">
        <v>719</v>
      </c>
      <c r="AW311" s="8">
        <v>72</v>
      </c>
      <c r="AX311" s="8" t="s">
        <v>824</v>
      </c>
      <c r="AY311" s="8">
        <v>37</v>
      </c>
      <c r="AZ311" s="8">
        <v>35</v>
      </c>
      <c r="BA311" s="8" t="s">
        <v>825</v>
      </c>
      <c r="BM311" s="1" t="s">
        <v>826</v>
      </c>
      <c r="BN311" s="39"/>
      <c r="BP311" s="1"/>
      <c r="BR311" s="1" t="s">
        <v>105</v>
      </c>
    </row>
    <row r="312" spans="1:70" ht="12.5" x14ac:dyDescent="0.25">
      <c r="A312" s="1" t="s">
        <v>817</v>
      </c>
      <c r="B312" s="1" t="s">
        <v>3714</v>
      </c>
      <c r="C312" s="1" t="s">
        <v>818</v>
      </c>
      <c r="D312" s="1" t="s">
        <v>819</v>
      </c>
      <c r="E312" s="1" t="s">
        <v>820</v>
      </c>
      <c r="F312" s="1" t="s">
        <v>650</v>
      </c>
      <c r="G312" s="1" t="s">
        <v>818</v>
      </c>
      <c r="H312" s="1" t="s">
        <v>86</v>
      </c>
      <c r="I312" s="1" t="s">
        <v>52</v>
      </c>
      <c r="J312" s="1" t="s">
        <v>53</v>
      </c>
      <c r="K312" s="1" t="s">
        <v>54</v>
      </c>
      <c r="L312" s="1" t="s">
        <v>377</v>
      </c>
      <c r="M312" s="2">
        <v>37834</v>
      </c>
      <c r="N312" s="2">
        <v>40725</v>
      </c>
      <c r="O312" s="1" t="s">
        <v>56</v>
      </c>
      <c r="P312" s="1" t="s">
        <v>52</v>
      </c>
      <c r="Q312" s="1">
        <v>1</v>
      </c>
      <c r="R312" s="1" t="s">
        <v>57</v>
      </c>
      <c r="S312" s="3" t="s">
        <v>843</v>
      </c>
      <c r="T312" s="1" t="s">
        <v>59</v>
      </c>
      <c r="U312" s="1" t="s">
        <v>755</v>
      </c>
      <c r="V312" s="1" t="s">
        <v>91</v>
      </c>
      <c r="W312" s="8">
        <v>133</v>
      </c>
      <c r="X312" s="8">
        <v>86</v>
      </c>
      <c r="Y312" s="8">
        <v>47</v>
      </c>
      <c r="Z312" s="8" t="s">
        <v>822</v>
      </c>
      <c r="AA312" s="8">
        <v>63</v>
      </c>
      <c r="AB312" s="8" t="s">
        <v>788</v>
      </c>
      <c r="AC312" s="1" t="s">
        <v>732</v>
      </c>
      <c r="AD312" s="1" t="s">
        <v>788</v>
      </c>
      <c r="AE312" s="1" t="s">
        <v>823</v>
      </c>
      <c r="AF312" s="1" t="s">
        <v>719</v>
      </c>
      <c r="AW312" s="8">
        <v>72</v>
      </c>
      <c r="AX312" s="8" t="s">
        <v>824</v>
      </c>
      <c r="AY312" s="8">
        <v>37</v>
      </c>
      <c r="AZ312" s="8">
        <v>35</v>
      </c>
      <c r="BA312" s="8" t="s">
        <v>825</v>
      </c>
      <c r="BM312" s="1" t="s">
        <v>826</v>
      </c>
      <c r="BN312" s="39"/>
      <c r="BP312" s="1"/>
      <c r="BR312" s="1" t="s">
        <v>105</v>
      </c>
    </row>
    <row r="313" spans="1:70" ht="12.5" x14ac:dyDescent="0.25">
      <c r="A313" s="1" t="s">
        <v>817</v>
      </c>
      <c r="B313" s="1" t="s">
        <v>3714</v>
      </c>
      <c r="C313" s="1" t="s">
        <v>818</v>
      </c>
      <c r="D313" s="1" t="s">
        <v>819</v>
      </c>
      <c r="E313" s="1" t="s">
        <v>820</v>
      </c>
      <c r="F313" s="1" t="s">
        <v>650</v>
      </c>
      <c r="G313" s="1" t="s">
        <v>818</v>
      </c>
      <c r="H313" s="1" t="s">
        <v>86</v>
      </c>
      <c r="I313" s="1" t="s">
        <v>52</v>
      </c>
      <c r="J313" s="1" t="s">
        <v>53</v>
      </c>
      <c r="K313" s="1" t="s">
        <v>54</v>
      </c>
      <c r="L313" s="1" t="s">
        <v>377</v>
      </c>
      <c r="M313" s="2">
        <v>37834</v>
      </c>
      <c r="N313" s="2">
        <v>40725</v>
      </c>
      <c r="O313" s="1" t="s">
        <v>56</v>
      </c>
      <c r="P313" s="1" t="s">
        <v>52</v>
      </c>
      <c r="Q313" s="1">
        <v>1</v>
      </c>
      <c r="R313" s="1" t="s">
        <v>57</v>
      </c>
      <c r="S313" s="3" t="s">
        <v>844</v>
      </c>
      <c r="T313" s="1" t="s">
        <v>59</v>
      </c>
      <c r="U313" s="1" t="s">
        <v>755</v>
      </c>
      <c r="V313" s="1" t="s">
        <v>91</v>
      </c>
      <c r="W313" s="8">
        <v>133</v>
      </c>
      <c r="X313" s="8">
        <v>86</v>
      </c>
      <c r="Y313" s="8">
        <v>47</v>
      </c>
      <c r="Z313" s="8" t="s">
        <v>822</v>
      </c>
      <c r="AA313" s="8">
        <v>63</v>
      </c>
      <c r="AB313" s="8" t="s">
        <v>788</v>
      </c>
      <c r="AC313" s="1" t="s">
        <v>732</v>
      </c>
      <c r="AD313" s="1" t="s">
        <v>788</v>
      </c>
      <c r="AE313" s="1" t="s">
        <v>823</v>
      </c>
      <c r="AF313" s="1" t="s">
        <v>719</v>
      </c>
      <c r="AW313" s="8">
        <v>72</v>
      </c>
      <c r="AX313" s="8" t="s">
        <v>824</v>
      </c>
      <c r="AY313" s="8">
        <v>37</v>
      </c>
      <c r="AZ313" s="8">
        <v>35</v>
      </c>
      <c r="BA313" s="8" t="s">
        <v>825</v>
      </c>
      <c r="BM313" s="1" t="s">
        <v>826</v>
      </c>
      <c r="BN313" s="39"/>
      <c r="BP313" s="1"/>
      <c r="BR313" s="1" t="s">
        <v>105</v>
      </c>
    </row>
    <row r="314" spans="1:70" ht="12.5" x14ac:dyDescent="0.25">
      <c r="A314" s="1" t="s">
        <v>817</v>
      </c>
      <c r="B314" s="1" t="s">
        <v>3714</v>
      </c>
      <c r="C314" s="1" t="s">
        <v>818</v>
      </c>
      <c r="D314" s="1" t="s">
        <v>819</v>
      </c>
      <c r="E314" s="1" t="s">
        <v>820</v>
      </c>
      <c r="F314" s="1" t="s">
        <v>650</v>
      </c>
      <c r="G314" s="1" t="s">
        <v>818</v>
      </c>
      <c r="H314" s="1" t="s">
        <v>86</v>
      </c>
      <c r="I314" s="1" t="s">
        <v>52</v>
      </c>
      <c r="J314" s="1" t="s">
        <v>53</v>
      </c>
      <c r="K314" s="1" t="s">
        <v>54</v>
      </c>
      <c r="L314" s="1" t="s">
        <v>377</v>
      </c>
      <c r="M314" s="2">
        <v>37834</v>
      </c>
      <c r="N314" s="2">
        <v>40725</v>
      </c>
      <c r="O314" s="1" t="s">
        <v>56</v>
      </c>
      <c r="P314" s="1" t="s">
        <v>52</v>
      </c>
      <c r="Q314" s="1">
        <v>1</v>
      </c>
      <c r="R314" s="1" t="s">
        <v>57</v>
      </c>
      <c r="S314" s="3" t="s">
        <v>845</v>
      </c>
      <c r="T314" s="1" t="s">
        <v>59</v>
      </c>
      <c r="U314" s="1" t="s">
        <v>755</v>
      </c>
      <c r="V314" s="1" t="s">
        <v>91</v>
      </c>
      <c r="W314" s="8">
        <v>133</v>
      </c>
      <c r="X314" s="8">
        <v>86</v>
      </c>
      <c r="Y314" s="8">
        <v>47</v>
      </c>
      <c r="Z314" s="8" t="s">
        <v>822</v>
      </c>
      <c r="AA314" s="8">
        <v>63</v>
      </c>
      <c r="AB314" s="8" t="s">
        <v>788</v>
      </c>
      <c r="AC314" s="1" t="s">
        <v>732</v>
      </c>
      <c r="AD314" s="1" t="s">
        <v>788</v>
      </c>
      <c r="AE314" s="1" t="s">
        <v>823</v>
      </c>
      <c r="AF314" s="1" t="s">
        <v>719</v>
      </c>
      <c r="AW314" s="8">
        <v>72</v>
      </c>
      <c r="AX314" s="8" t="s">
        <v>824</v>
      </c>
      <c r="AY314" s="8">
        <v>37</v>
      </c>
      <c r="AZ314" s="8">
        <v>35</v>
      </c>
      <c r="BA314" s="8" t="s">
        <v>825</v>
      </c>
      <c r="BM314" s="1" t="s">
        <v>826</v>
      </c>
      <c r="BN314" s="39"/>
      <c r="BP314" s="1"/>
      <c r="BR314" s="1" t="s">
        <v>105</v>
      </c>
    </row>
    <row r="315" spans="1:70" ht="12.5" x14ac:dyDescent="0.25">
      <c r="A315" s="1" t="s">
        <v>817</v>
      </c>
      <c r="B315" s="1" t="s">
        <v>3714</v>
      </c>
      <c r="C315" s="1" t="s">
        <v>818</v>
      </c>
      <c r="D315" s="1" t="s">
        <v>819</v>
      </c>
      <c r="E315" s="1" t="s">
        <v>820</v>
      </c>
      <c r="F315" s="1" t="s">
        <v>650</v>
      </c>
      <c r="G315" s="1" t="s">
        <v>818</v>
      </c>
      <c r="H315" s="1" t="s">
        <v>86</v>
      </c>
      <c r="I315" s="1" t="s">
        <v>52</v>
      </c>
      <c r="J315" s="1" t="s">
        <v>53</v>
      </c>
      <c r="K315" s="1" t="s">
        <v>54</v>
      </c>
      <c r="L315" s="1" t="s">
        <v>377</v>
      </c>
      <c r="M315" s="2">
        <v>37834</v>
      </c>
      <c r="N315" s="2">
        <v>40725</v>
      </c>
      <c r="O315" s="1" t="s">
        <v>56</v>
      </c>
      <c r="P315" s="1" t="s">
        <v>52</v>
      </c>
      <c r="Q315" s="1">
        <v>1</v>
      </c>
      <c r="R315" s="1" t="s">
        <v>57</v>
      </c>
      <c r="S315" s="3" t="s">
        <v>846</v>
      </c>
      <c r="T315" s="1" t="s">
        <v>59</v>
      </c>
      <c r="U315" s="1" t="s">
        <v>755</v>
      </c>
      <c r="V315" s="1" t="s">
        <v>91</v>
      </c>
      <c r="W315" s="8">
        <v>133</v>
      </c>
      <c r="X315" s="8">
        <v>86</v>
      </c>
      <c r="Y315" s="8">
        <v>47</v>
      </c>
      <c r="Z315" s="8" t="s">
        <v>822</v>
      </c>
      <c r="AA315" s="8">
        <v>63</v>
      </c>
      <c r="AB315" s="8" t="s">
        <v>788</v>
      </c>
      <c r="AC315" s="1" t="s">
        <v>732</v>
      </c>
      <c r="AD315" s="1" t="s">
        <v>788</v>
      </c>
      <c r="AE315" s="1" t="s">
        <v>823</v>
      </c>
      <c r="AF315" s="1" t="s">
        <v>719</v>
      </c>
      <c r="AW315" s="8">
        <v>72</v>
      </c>
      <c r="AX315" s="8" t="s">
        <v>824</v>
      </c>
      <c r="AY315" s="8">
        <v>37</v>
      </c>
      <c r="AZ315" s="8">
        <v>35</v>
      </c>
      <c r="BA315" s="8" t="s">
        <v>825</v>
      </c>
      <c r="BM315" s="1" t="s">
        <v>826</v>
      </c>
      <c r="BN315" s="39"/>
      <c r="BP315" s="1"/>
      <c r="BR315" s="1" t="s">
        <v>105</v>
      </c>
    </row>
    <row r="316" spans="1:70" ht="12.5" x14ac:dyDescent="0.25">
      <c r="A316" s="1" t="s">
        <v>817</v>
      </c>
      <c r="B316" s="1" t="s">
        <v>3714</v>
      </c>
      <c r="C316" s="1" t="s">
        <v>818</v>
      </c>
      <c r="D316" s="1" t="s">
        <v>819</v>
      </c>
      <c r="E316" s="1" t="s">
        <v>820</v>
      </c>
      <c r="F316" s="1" t="s">
        <v>650</v>
      </c>
      <c r="G316" s="1" t="s">
        <v>818</v>
      </c>
      <c r="H316" s="1" t="s">
        <v>86</v>
      </c>
      <c r="I316" s="1" t="s">
        <v>52</v>
      </c>
      <c r="J316" s="1" t="s">
        <v>53</v>
      </c>
      <c r="K316" s="1" t="s">
        <v>54</v>
      </c>
      <c r="L316" s="1" t="s">
        <v>377</v>
      </c>
      <c r="M316" s="2">
        <v>37834</v>
      </c>
      <c r="N316" s="2">
        <v>40725</v>
      </c>
      <c r="O316" s="1" t="s">
        <v>56</v>
      </c>
      <c r="P316" s="1" t="s">
        <v>52</v>
      </c>
      <c r="Q316" s="1">
        <v>1</v>
      </c>
      <c r="R316" s="1" t="s">
        <v>57</v>
      </c>
      <c r="S316" s="3" t="s">
        <v>847</v>
      </c>
      <c r="T316" s="1" t="s">
        <v>59</v>
      </c>
      <c r="U316" s="1" t="s">
        <v>755</v>
      </c>
      <c r="V316" s="1" t="s">
        <v>91</v>
      </c>
      <c r="W316" s="8">
        <v>133</v>
      </c>
      <c r="X316" s="8">
        <v>86</v>
      </c>
      <c r="Y316" s="8">
        <v>47</v>
      </c>
      <c r="Z316" s="8" t="s">
        <v>822</v>
      </c>
      <c r="AA316" s="8">
        <v>63</v>
      </c>
      <c r="AB316" s="8" t="s">
        <v>788</v>
      </c>
      <c r="AC316" s="1" t="s">
        <v>732</v>
      </c>
      <c r="AD316" s="1" t="s">
        <v>788</v>
      </c>
      <c r="AE316" s="1" t="s">
        <v>823</v>
      </c>
      <c r="AF316" s="1" t="s">
        <v>719</v>
      </c>
      <c r="AW316" s="8">
        <v>72</v>
      </c>
      <c r="AX316" s="8" t="s">
        <v>824</v>
      </c>
      <c r="AY316" s="8">
        <v>37</v>
      </c>
      <c r="AZ316" s="8">
        <v>35</v>
      </c>
      <c r="BA316" s="8" t="s">
        <v>825</v>
      </c>
      <c r="BM316" s="1" t="s">
        <v>826</v>
      </c>
      <c r="BN316" s="39"/>
      <c r="BP316" s="1"/>
      <c r="BR316" s="1" t="s">
        <v>105</v>
      </c>
    </row>
    <row r="317" spans="1:70" ht="12.5" x14ac:dyDescent="0.25">
      <c r="A317" s="1" t="s">
        <v>817</v>
      </c>
      <c r="B317" s="1" t="s">
        <v>3714</v>
      </c>
      <c r="C317" s="1" t="s">
        <v>818</v>
      </c>
      <c r="D317" s="1" t="s">
        <v>819</v>
      </c>
      <c r="E317" s="1" t="s">
        <v>820</v>
      </c>
      <c r="F317" s="1" t="s">
        <v>650</v>
      </c>
      <c r="G317" s="1" t="s">
        <v>818</v>
      </c>
      <c r="H317" s="1" t="s">
        <v>86</v>
      </c>
      <c r="I317" s="1" t="s">
        <v>52</v>
      </c>
      <c r="J317" s="1" t="s">
        <v>53</v>
      </c>
      <c r="K317" s="1" t="s">
        <v>54</v>
      </c>
      <c r="L317" s="1" t="s">
        <v>377</v>
      </c>
      <c r="M317" s="2">
        <v>37834</v>
      </c>
      <c r="N317" s="2">
        <v>40725</v>
      </c>
      <c r="O317" s="1" t="s">
        <v>56</v>
      </c>
      <c r="P317" s="1" t="s">
        <v>52</v>
      </c>
      <c r="Q317" s="1">
        <v>1</v>
      </c>
      <c r="R317" s="1" t="s">
        <v>57</v>
      </c>
      <c r="S317" s="3" t="s">
        <v>848</v>
      </c>
      <c r="T317" s="1" t="s">
        <v>59</v>
      </c>
      <c r="U317" s="1" t="s">
        <v>755</v>
      </c>
      <c r="V317" s="1" t="s">
        <v>91</v>
      </c>
      <c r="W317" s="8">
        <v>133</v>
      </c>
      <c r="X317" s="8">
        <v>86</v>
      </c>
      <c r="Y317" s="8">
        <v>47</v>
      </c>
      <c r="Z317" s="8" t="s">
        <v>822</v>
      </c>
      <c r="AA317" s="8">
        <v>63</v>
      </c>
      <c r="AB317" s="8" t="s">
        <v>788</v>
      </c>
      <c r="AC317" s="1" t="s">
        <v>732</v>
      </c>
      <c r="AD317" s="1" t="s">
        <v>788</v>
      </c>
      <c r="AE317" s="1" t="s">
        <v>823</v>
      </c>
      <c r="AF317" s="1" t="s">
        <v>719</v>
      </c>
      <c r="AW317" s="8">
        <v>72</v>
      </c>
      <c r="AX317" s="8" t="s">
        <v>824</v>
      </c>
      <c r="AY317" s="8">
        <v>37</v>
      </c>
      <c r="AZ317" s="8">
        <v>35</v>
      </c>
      <c r="BA317" s="8" t="s">
        <v>825</v>
      </c>
      <c r="BM317" s="1" t="s">
        <v>826</v>
      </c>
      <c r="BN317" s="39"/>
      <c r="BP317" s="1"/>
      <c r="BR317" s="1" t="s">
        <v>105</v>
      </c>
    </row>
    <row r="318" spans="1:70" ht="12.5" x14ac:dyDescent="0.25">
      <c r="A318" s="1" t="s">
        <v>817</v>
      </c>
      <c r="B318" s="1" t="s">
        <v>3714</v>
      </c>
      <c r="C318" s="1" t="s">
        <v>818</v>
      </c>
      <c r="D318" s="1" t="s">
        <v>819</v>
      </c>
      <c r="E318" s="1" t="s">
        <v>820</v>
      </c>
      <c r="F318" s="1" t="s">
        <v>650</v>
      </c>
      <c r="G318" s="1" t="s">
        <v>818</v>
      </c>
      <c r="H318" s="1" t="s">
        <v>86</v>
      </c>
      <c r="I318" s="1" t="s">
        <v>52</v>
      </c>
      <c r="J318" s="1" t="s">
        <v>53</v>
      </c>
      <c r="K318" s="1" t="s">
        <v>54</v>
      </c>
      <c r="L318" s="1" t="s">
        <v>377</v>
      </c>
      <c r="M318" s="2">
        <v>37834</v>
      </c>
      <c r="N318" s="2">
        <v>40725</v>
      </c>
      <c r="O318" s="1" t="s">
        <v>56</v>
      </c>
      <c r="P318" s="1" t="s">
        <v>52</v>
      </c>
      <c r="Q318" s="1">
        <v>1</v>
      </c>
      <c r="R318" s="1" t="s">
        <v>57</v>
      </c>
      <c r="S318" s="3" t="s">
        <v>849</v>
      </c>
      <c r="T318" s="1" t="s">
        <v>59</v>
      </c>
      <c r="U318" s="1" t="s">
        <v>755</v>
      </c>
      <c r="V318" s="1" t="s">
        <v>91</v>
      </c>
      <c r="W318" s="8">
        <v>133</v>
      </c>
      <c r="X318" s="8">
        <v>86</v>
      </c>
      <c r="Y318" s="8">
        <v>47</v>
      </c>
      <c r="Z318" s="8" t="s">
        <v>822</v>
      </c>
      <c r="AA318" s="8">
        <v>63</v>
      </c>
      <c r="AB318" s="8" t="s">
        <v>788</v>
      </c>
      <c r="AC318" s="1" t="s">
        <v>732</v>
      </c>
      <c r="AD318" s="1" t="s">
        <v>788</v>
      </c>
      <c r="AE318" s="1" t="s">
        <v>823</v>
      </c>
      <c r="AF318" s="1" t="s">
        <v>719</v>
      </c>
      <c r="AW318" s="8">
        <v>72</v>
      </c>
      <c r="AX318" s="8" t="s">
        <v>824</v>
      </c>
      <c r="AY318" s="8">
        <v>37</v>
      </c>
      <c r="AZ318" s="8">
        <v>35</v>
      </c>
      <c r="BA318" s="8" t="s">
        <v>825</v>
      </c>
      <c r="BM318" s="1" t="s">
        <v>826</v>
      </c>
      <c r="BN318" s="39"/>
      <c r="BP318" s="1"/>
      <c r="BR318" s="1">
        <v>3.0000000000000001E-3</v>
      </c>
    </row>
    <row r="319" spans="1:70" ht="12.5" x14ac:dyDescent="0.25">
      <c r="A319" s="1" t="s">
        <v>817</v>
      </c>
      <c r="B319" s="1" t="s">
        <v>3714</v>
      </c>
      <c r="C319" s="1" t="s">
        <v>818</v>
      </c>
      <c r="D319" s="1" t="s">
        <v>819</v>
      </c>
      <c r="E319" s="1" t="s">
        <v>820</v>
      </c>
      <c r="F319" s="1" t="s">
        <v>650</v>
      </c>
      <c r="G319" s="1" t="s">
        <v>818</v>
      </c>
      <c r="H319" s="1" t="s">
        <v>86</v>
      </c>
      <c r="I319" s="1" t="s">
        <v>52</v>
      </c>
      <c r="J319" s="1" t="s">
        <v>53</v>
      </c>
      <c r="K319" s="1" t="s">
        <v>54</v>
      </c>
      <c r="L319" s="1" t="s">
        <v>377</v>
      </c>
      <c r="M319" s="2">
        <v>37834</v>
      </c>
      <c r="N319" s="2">
        <v>40725</v>
      </c>
      <c r="O319" s="1" t="s">
        <v>56</v>
      </c>
      <c r="P319" s="1" t="s">
        <v>52</v>
      </c>
      <c r="Q319" s="1">
        <v>1</v>
      </c>
      <c r="R319" s="1" t="s">
        <v>57</v>
      </c>
      <c r="S319" s="3" t="s">
        <v>850</v>
      </c>
      <c r="T319" s="1" t="s">
        <v>59</v>
      </c>
      <c r="U319" s="1" t="s">
        <v>755</v>
      </c>
      <c r="V319" s="1" t="s">
        <v>91</v>
      </c>
      <c r="W319" s="8">
        <v>198</v>
      </c>
      <c r="X319" s="8">
        <v>104</v>
      </c>
      <c r="Y319" s="8">
        <v>94</v>
      </c>
      <c r="Z319" s="8" t="s">
        <v>851</v>
      </c>
      <c r="AA319" s="8">
        <v>67</v>
      </c>
      <c r="AB319" s="8" t="s">
        <v>788</v>
      </c>
      <c r="AC319" s="1" t="s">
        <v>732</v>
      </c>
      <c r="AD319" s="1" t="s">
        <v>788</v>
      </c>
      <c r="AE319" s="1" t="s">
        <v>852</v>
      </c>
      <c r="AF319" s="1" t="s">
        <v>719</v>
      </c>
      <c r="AW319" s="8">
        <v>184</v>
      </c>
      <c r="AX319" s="8" t="s">
        <v>824</v>
      </c>
      <c r="AY319" s="8">
        <v>84</v>
      </c>
      <c r="AZ319" s="8">
        <v>100</v>
      </c>
      <c r="BA319" s="8" t="s">
        <v>853</v>
      </c>
      <c r="BM319" s="1" t="s">
        <v>826</v>
      </c>
      <c r="BN319" s="39"/>
      <c r="BP319" s="1"/>
      <c r="BR319" s="1" t="s">
        <v>105</v>
      </c>
    </row>
    <row r="320" spans="1:70" ht="12.5" x14ac:dyDescent="0.25">
      <c r="A320" s="1" t="s">
        <v>817</v>
      </c>
      <c r="B320" s="1" t="s">
        <v>3714</v>
      </c>
      <c r="C320" s="1" t="s">
        <v>818</v>
      </c>
      <c r="D320" s="1" t="s">
        <v>819</v>
      </c>
      <c r="E320" s="1" t="s">
        <v>820</v>
      </c>
      <c r="F320" s="1" t="s">
        <v>650</v>
      </c>
      <c r="G320" s="1" t="s">
        <v>818</v>
      </c>
      <c r="H320" s="1" t="s">
        <v>86</v>
      </c>
      <c r="I320" s="1" t="s">
        <v>52</v>
      </c>
      <c r="J320" s="1" t="s">
        <v>53</v>
      </c>
      <c r="K320" s="1" t="s">
        <v>54</v>
      </c>
      <c r="L320" s="1" t="s">
        <v>377</v>
      </c>
      <c r="M320" s="2">
        <v>37834</v>
      </c>
      <c r="N320" s="2">
        <v>40725</v>
      </c>
      <c r="O320" s="1" t="s">
        <v>56</v>
      </c>
      <c r="P320" s="1" t="s">
        <v>52</v>
      </c>
      <c r="Q320" s="1">
        <v>1</v>
      </c>
      <c r="R320" s="1" t="s">
        <v>57</v>
      </c>
      <c r="S320" s="3" t="s">
        <v>854</v>
      </c>
      <c r="T320" s="1" t="s">
        <v>59</v>
      </c>
      <c r="U320" s="1" t="s">
        <v>755</v>
      </c>
      <c r="V320" s="1" t="s">
        <v>91</v>
      </c>
      <c r="W320" s="8">
        <v>198</v>
      </c>
      <c r="X320" s="8">
        <v>104</v>
      </c>
      <c r="Y320" s="8">
        <v>94</v>
      </c>
      <c r="Z320" s="8" t="s">
        <v>851</v>
      </c>
      <c r="AA320" s="8">
        <v>67</v>
      </c>
      <c r="AB320" s="8" t="s">
        <v>788</v>
      </c>
      <c r="AC320" s="1" t="s">
        <v>732</v>
      </c>
      <c r="AD320" s="1" t="s">
        <v>788</v>
      </c>
      <c r="AE320" s="1" t="s">
        <v>852</v>
      </c>
      <c r="AF320" s="1" t="s">
        <v>719</v>
      </c>
      <c r="AW320" s="8">
        <v>184</v>
      </c>
      <c r="AX320" s="8" t="s">
        <v>824</v>
      </c>
      <c r="AY320" s="8">
        <v>84</v>
      </c>
      <c r="AZ320" s="8">
        <v>100</v>
      </c>
      <c r="BA320" s="8" t="s">
        <v>853</v>
      </c>
      <c r="BM320" s="1" t="s">
        <v>826</v>
      </c>
      <c r="BN320" s="39"/>
      <c r="BP320" s="1"/>
      <c r="BR320" s="1" t="s">
        <v>105</v>
      </c>
    </row>
    <row r="321" spans="1:70" ht="12.5" x14ac:dyDescent="0.25">
      <c r="A321" s="1" t="s">
        <v>817</v>
      </c>
      <c r="B321" s="1" t="s">
        <v>3714</v>
      </c>
      <c r="C321" s="1" t="s">
        <v>818</v>
      </c>
      <c r="D321" s="1" t="s">
        <v>819</v>
      </c>
      <c r="E321" s="1" t="s">
        <v>820</v>
      </c>
      <c r="F321" s="1" t="s">
        <v>650</v>
      </c>
      <c r="G321" s="1" t="s">
        <v>818</v>
      </c>
      <c r="H321" s="1" t="s">
        <v>86</v>
      </c>
      <c r="I321" s="1" t="s">
        <v>52</v>
      </c>
      <c r="J321" s="1" t="s">
        <v>53</v>
      </c>
      <c r="K321" s="1" t="s">
        <v>54</v>
      </c>
      <c r="L321" s="1" t="s">
        <v>377</v>
      </c>
      <c r="M321" s="2">
        <v>37834</v>
      </c>
      <c r="N321" s="2">
        <v>40725</v>
      </c>
      <c r="O321" s="1" t="s">
        <v>56</v>
      </c>
      <c r="P321" s="1" t="s">
        <v>52</v>
      </c>
      <c r="Q321" s="1">
        <v>2</v>
      </c>
      <c r="R321" s="1" t="s">
        <v>106</v>
      </c>
      <c r="S321" s="1" t="s">
        <v>855</v>
      </c>
      <c r="T321" s="1" t="s">
        <v>90</v>
      </c>
      <c r="U321" s="1" t="s">
        <v>755</v>
      </c>
      <c r="V321" s="1" t="s">
        <v>91</v>
      </c>
      <c r="W321" s="8">
        <v>198</v>
      </c>
      <c r="X321" s="8">
        <v>104</v>
      </c>
      <c r="Y321" s="8">
        <v>94</v>
      </c>
      <c r="Z321" s="8" t="s">
        <v>851</v>
      </c>
      <c r="AA321" s="8">
        <v>67</v>
      </c>
      <c r="AB321" s="8" t="s">
        <v>788</v>
      </c>
      <c r="AC321" s="1" t="s">
        <v>732</v>
      </c>
      <c r="AD321" s="1" t="s">
        <v>788</v>
      </c>
      <c r="AE321" s="1" t="s">
        <v>852</v>
      </c>
      <c r="AF321" s="1" t="s">
        <v>719</v>
      </c>
      <c r="AW321" s="8">
        <v>184</v>
      </c>
      <c r="AX321" s="8" t="s">
        <v>824</v>
      </c>
      <c r="AY321" s="8">
        <v>84</v>
      </c>
      <c r="AZ321" s="8">
        <v>100</v>
      </c>
      <c r="BA321" s="8" t="s">
        <v>853</v>
      </c>
      <c r="BM321" s="1" t="s">
        <v>826</v>
      </c>
      <c r="BN321" s="39"/>
      <c r="BP321" s="1"/>
      <c r="BR321" s="1">
        <v>0.01</v>
      </c>
    </row>
    <row r="322" spans="1:70" ht="12.5" x14ac:dyDescent="0.25">
      <c r="A322" s="1" t="s">
        <v>817</v>
      </c>
      <c r="B322" s="1" t="s">
        <v>3714</v>
      </c>
      <c r="C322" s="1" t="s">
        <v>818</v>
      </c>
      <c r="D322" s="1" t="s">
        <v>819</v>
      </c>
      <c r="E322" s="1" t="s">
        <v>820</v>
      </c>
      <c r="F322" s="1" t="s">
        <v>650</v>
      </c>
      <c r="G322" s="1" t="s">
        <v>818</v>
      </c>
      <c r="H322" s="1" t="s">
        <v>86</v>
      </c>
      <c r="I322" s="1" t="s">
        <v>52</v>
      </c>
      <c r="J322" s="1" t="s">
        <v>53</v>
      </c>
      <c r="K322" s="1" t="s">
        <v>54</v>
      </c>
      <c r="L322" s="1" t="s">
        <v>377</v>
      </c>
      <c r="M322" s="2">
        <v>37834</v>
      </c>
      <c r="N322" s="2">
        <v>40725</v>
      </c>
      <c r="O322" s="1" t="s">
        <v>56</v>
      </c>
      <c r="P322" s="1" t="s">
        <v>52</v>
      </c>
      <c r="Q322" s="1">
        <v>1</v>
      </c>
      <c r="R322" s="1" t="s">
        <v>57</v>
      </c>
      <c r="S322" s="3" t="s">
        <v>856</v>
      </c>
      <c r="T322" s="1" t="s">
        <v>59</v>
      </c>
      <c r="U322" s="1" t="s">
        <v>755</v>
      </c>
      <c r="V322" s="1" t="s">
        <v>91</v>
      </c>
      <c r="W322" s="8">
        <v>198</v>
      </c>
      <c r="X322" s="8">
        <v>104</v>
      </c>
      <c r="Y322" s="8">
        <v>94</v>
      </c>
      <c r="Z322" s="8" t="s">
        <v>851</v>
      </c>
      <c r="AA322" s="8">
        <v>67</v>
      </c>
      <c r="AB322" s="8" t="s">
        <v>788</v>
      </c>
      <c r="AC322" s="1" t="s">
        <v>732</v>
      </c>
      <c r="AD322" s="1" t="s">
        <v>788</v>
      </c>
      <c r="AE322" s="1" t="s">
        <v>852</v>
      </c>
      <c r="AF322" s="1" t="s">
        <v>719</v>
      </c>
      <c r="AW322" s="8">
        <v>184</v>
      </c>
      <c r="AX322" s="8" t="s">
        <v>824</v>
      </c>
      <c r="AY322" s="8">
        <v>84</v>
      </c>
      <c r="AZ322" s="8">
        <v>100</v>
      </c>
      <c r="BA322" s="8" t="s">
        <v>853</v>
      </c>
      <c r="BM322" s="1" t="s">
        <v>826</v>
      </c>
      <c r="BN322" s="39"/>
      <c r="BP322" s="1"/>
      <c r="BR322" s="1">
        <v>2E-3</v>
      </c>
    </row>
    <row r="323" spans="1:70" ht="12.5" x14ac:dyDescent="0.25">
      <c r="A323" s="1" t="s">
        <v>817</v>
      </c>
      <c r="B323" s="1" t="s">
        <v>3714</v>
      </c>
      <c r="C323" s="1" t="s">
        <v>818</v>
      </c>
      <c r="D323" s="1" t="s">
        <v>819</v>
      </c>
      <c r="E323" s="1" t="s">
        <v>820</v>
      </c>
      <c r="F323" s="1" t="s">
        <v>650</v>
      </c>
      <c r="G323" s="1" t="s">
        <v>818</v>
      </c>
      <c r="H323" s="1" t="s">
        <v>86</v>
      </c>
      <c r="I323" s="1" t="s">
        <v>52</v>
      </c>
      <c r="J323" s="1" t="s">
        <v>53</v>
      </c>
      <c r="K323" s="1" t="s">
        <v>54</v>
      </c>
      <c r="L323" s="1" t="s">
        <v>377</v>
      </c>
      <c r="M323" s="2">
        <v>37834</v>
      </c>
      <c r="N323" s="2">
        <v>40725</v>
      </c>
      <c r="O323" s="1" t="s">
        <v>56</v>
      </c>
      <c r="P323" s="1" t="s">
        <v>52</v>
      </c>
      <c r="Q323" s="1">
        <v>1</v>
      </c>
      <c r="R323" s="1" t="s">
        <v>57</v>
      </c>
      <c r="S323" s="3" t="s">
        <v>857</v>
      </c>
      <c r="T323" s="1" t="s">
        <v>59</v>
      </c>
      <c r="U323" s="1" t="s">
        <v>755</v>
      </c>
      <c r="V323" s="1" t="s">
        <v>91</v>
      </c>
      <c r="W323" s="8">
        <v>198</v>
      </c>
      <c r="X323" s="8">
        <v>104</v>
      </c>
      <c r="Y323" s="8">
        <v>94</v>
      </c>
      <c r="Z323" s="8" t="s">
        <v>851</v>
      </c>
      <c r="AA323" s="8">
        <v>67</v>
      </c>
      <c r="AB323" s="8" t="s">
        <v>788</v>
      </c>
      <c r="AC323" s="1" t="s">
        <v>732</v>
      </c>
      <c r="AD323" s="1" t="s">
        <v>788</v>
      </c>
      <c r="AE323" s="1" t="s">
        <v>852</v>
      </c>
      <c r="AF323" s="1" t="s">
        <v>719</v>
      </c>
      <c r="AW323" s="8">
        <v>184</v>
      </c>
      <c r="AX323" s="8" t="s">
        <v>824</v>
      </c>
      <c r="AY323" s="8">
        <v>84</v>
      </c>
      <c r="AZ323" s="8">
        <v>100</v>
      </c>
      <c r="BA323" s="8" t="s">
        <v>853</v>
      </c>
      <c r="BM323" s="1" t="s">
        <v>826</v>
      </c>
      <c r="BN323" s="39"/>
      <c r="BP323" s="1"/>
      <c r="BR323" s="1" t="s">
        <v>105</v>
      </c>
    </row>
    <row r="324" spans="1:70" ht="12.5" x14ac:dyDescent="0.25">
      <c r="A324" s="1" t="s">
        <v>817</v>
      </c>
      <c r="B324" s="1" t="s">
        <v>3714</v>
      </c>
      <c r="C324" s="1" t="s">
        <v>818</v>
      </c>
      <c r="D324" s="1" t="s">
        <v>819</v>
      </c>
      <c r="E324" s="1" t="s">
        <v>820</v>
      </c>
      <c r="F324" s="1" t="s">
        <v>650</v>
      </c>
      <c r="G324" s="1" t="s">
        <v>818</v>
      </c>
      <c r="H324" s="1" t="s">
        <v>86</v>
      </c>
      <c r="I324" s="1" t="s">
        <v>52</v>
      </c>
      <c r="J324" s="1" t="s">
        <v>53</v>
      </c>
      <c r="K324" s="1" t="s">
        <v>54</v>
      </c>
      <c r="L324" s="1" t="s">
        <v>377</v>
      </c>
      <c r="M324" s="2">
        <v>37834</v>
      </c>
      <c r="N324" s="2">
        <v>40725</v>
      </c>
      <c r="O324" s="1" t="s">
        <v>56</v>
      </c>
      <c r="P324" s="1" t="s">
        <v>52</v>
      </c>
      <c r="Q324" s="1">
        <v>1</v>
      </c>
      <c r="R324" s="1" t="s">
        <v>57</v>
      </c>
      <c r="S324" s="3" t="s">
        <v>858</v>
      </c>
      <c r="T324" s="1" t="s">
        <v>59</v>
      </c>
      <c r="U324" s="1" t="s">
        <v>755</v>
      </c>
      <c r="V324" s="1" t="s">
        <v>91</v>
      </c>
      <c r="W324" s="8">
        <v>198</v>
      </c>
      <c r="X324" s="8">
        <v>104</v>
      </c>
      <c r="Y324" s="8">
        <v>94</v>
      </c>
      <c r="Z324" s="8" t="s">
        <v>851</v>
      </c>
      <c r="AA324" s="8">
        <v>67</v>
      </c>
      <c r="AB324" s="8" t="s">
        <v>788</v>
      </c>
      <c r="AC324" s="1" t="s">
        <v>732</v>
      </c>
      <c r="AD324" s="1" t="s">
        <v>788</v>
      </c>
      <c r="AE324" s="1" t="s">
        <v>852</v>
      </c>
      <c r="AF324" s="1" t="s">
        <v>719</v>
      </c>
      <c r="AW324" s="8">
        <v>184</v>
      </c>
      <c r="AX324" s="8" t="s">
        <v>824</v>
      </c>
      <c r="AY324" s="8">
        <v>84</v>
      </c>
      <c r="AZ324" s="8">
        <v>100</v>
      </c>
      <c r="BA324" s="8" t="s">
        <v>853</v>
      </c>
      <c r="BM324" s="1" t="s">
        <v>826</v>
      </c>
      <c r="BN324" s="39"/>
      <c r="BP324" s="1"/>
      <c r="BR324" s="1">
        <v>2.5000000000000001E-2</v>
      </c>
    </row>
    <row r="325" spans="1:70" ht="12.5" x14ac:dyDescent="0.25">
      <c r="A325" s="1" t="s">
        <v>817</v>
      </c>
      <c r="B325" s="1" t="s">
        <v>3714</v>
      </c>
      <c r="C325" s="1" t="s">
        <v>818</v>
      </c>
      <c r="D325" s="1" t="s">
        <v>819</v>
      </c>
      <c r="E325" s="1" t="s">
        <v>820</v>
      </c>
      <c r="F325" s="1" t="s">
        <v>650</v>
      </c>
      <c r="G325" s="1" t="s">
        <v>818</v>
      </c>
      <c r="H325" s="1" t="s">
        <v>86</v>
      </c>
      <c r="I325" s="1" t="s">
        <v>52</v>
      </c>
      <c r="J325" s="1" t="s">
        <v>53</v>
      </c>
      <c r="K325" s="1" t="s">
        <v>54</v>
      </c>
      <c r="L325" s="1" t="s">
        <v>377</v>
      </c>
      <c r="M325" s="2">
        <v>37834</v>
      </c>
      <c r="N325" s="2">
        <v>40725</v>
      </c>
      <c r="O325" s="1" t="s">
        <v>56</v>
      </c>
      <c r="P325" s="1" t="s">
        <v>52</v>
      </c>
      <c r="Q325" s="1">
        <v>1</v>
      </c>
      <c r="R325" s="1" t="s">
        <v>57</v>
      </c>
      <c r="S325" s="3" t="s">
        <v>859</v>
      </c>
      <c r="T325" s="1" t="s">
        <v>59</v>
      </c>
      <c r="U325" s="1" t="s">
        <v>755</v>
      </c>
      <c r="V325" s="1" t="s">
        <v>91</v>
      </c>
      <c r="W325" s="8">
        <v>198</v>
      </c>
      <c r="X325" s="8">
        <v>104</v>
      </c>
      <c r="Y325" s="8">
        <v>94</v>
      </c>
      <c r="Z325" s="8" t="s">
        <v>851</v>
      </c>
      <c r="AA325" s="8">
        <v>67</v>
      </c>
      <c r="AB325" s="8" t="s">
        <v>788</v>
      </c>
      <c r="AC325" s="1" t="s">
        <v>732</v>
      </c>
      <c r="AD325" s="1" t="s">
        <v>788</v>
      </c>
      <c r="AE325" s="1" t="s">
        <v>852</v>
      </c>
      <c r="AF325" s="1" t="s">
        <v>719</v>
      </c>
      <c r="AW325" s="8">
        <v>184</v>
      </c>
      <c r="AX325" s="8" t="s">
        <v>824</v>
      </c>
      <c r="AY325" s="8">
        <v>84</v>
      </c>
      <c r="AZ325" s="8">
        <v>100</v>
      </c>
      <c r="BA325" s="8" t="s">
        <v>853</v>
      </c>
      <c r="BM325" s="1" t="s">
        <v>826</v>
      </c>
      <c r="BN325" s="39"/>
      <c r="BP325" s="1"/>
      <c r="BR325" s="1" t="s">
        <v>105</v>
      </c>
    </row>
    <row r="326" spans="1:70" ht="12.5" x14ac:dyDescent="0.25">
      <c r="A326" s="1" t="s">
        <v>817</v>
      </c>
      <c r="B326" s="1" t="s">
        <v>3714</v>
      </c>
      <c r="C326" s="1" t="s">
        <v>818</v>
      </c>
      <c r="D326" s="1" t="s">
        <v>819</v>
      </c>
      <c r="E326" s="1" t="s">
        <v>820</v>
      </c>
      <c r="F326" s="1" t="s">
        <v>650</v>
      </c>
      <c r="G326" s="1" t="s">
        <v>818</v>
      </c>
      <c r="H326" s="1" t="s">
        <v>86</v>
      </c>
      <c r="I326" s="1" t="s">
        <v>52</v>
      </c>
      <c r="J326" s="1" t="s">
        <v>53</v>
      </c>
      <c r="K326" s="1" t="s">
        <v>54</v>
      </c>
      <c r="L326" s="1" t="s">
        <v>377</v>
      </c>
      <c r="M326" s="2">
        <v>37834</v>
      </c>
      <c r="N326" s="2">
        <v>40725</v>
      </c>
      <c r="O326" s="1" t="s">
        <v>56</v>
      </c>
      <c r="P326" s="1" t="s">
        <v>52</v>
      </c>
      <c r="Q326" s="1">
        <v>1</v>
      </c>
      <c r="R326" s="1" t="s">
        <v>57</v>
      </c>
      <c r="S326" s="3" t="s">
        <v>860</v>
      </c>
      <c r="T326" s="1" t="s">
        <v>59</v>
      </c>
      <c r="U326" s="1" t="s">
        <v>755</v>
      </c>
      <c r="V326" s="1" t="s">
        <v>91</v>
      </c>
      <c r="W326" s="8">
        <v>198</v>
      </c>
      <c r="X326" s="8">
        <v>104</v>
      </c>
      <c r="Y326" s="8">
        <v>94</v>
      </c>
      <c r="Z326" s="8" t="s">
        <v>851</v>
      </c>
      <c r="AA326" s="8">
        <v>67</v>
      </c>
      <c r="AB326" s="8" t="s">
        <v>788</v>
      </c>
      <c r="AC326" s="1" t="s">
        <v>732</v>
      </c>
      <c r="AD326" s="1" t="s">
        <v>788</v>
      </c>
      <c r="AE326" s="1" t="s">
        <v>852</v>
      </c>
      <c r="AF326" s="1" t="s">
        <v>719</v>
      </c>
      <c r="AW326" s="8">
        <v>184</v>
      </c>
      <c r="AX326" s="8" t="s">
        <v>824</v>
      </c>
      <c r="AY326" s="8">
        <v>84</v>
      </c>
      <c r="AZ326" s="8">
        <v>100</v>
      </c>
      <c r="BA326" s="8" t="s">
        <v>853</v>
      </c>
      <c r="BM326" s="1" t="s">
        <v>826</v>
      </c>
      <c r="BN326" s="39"/>
      <c r="BP326" s="1"/>
      <c r="BR326" s="1">
        <v>4.0000000000000001E-3</v>
      </c>
    </row>
    <row r="327" spans="1:70" ht="12.5" x14ac:dyDescent="0.25">
      <c r="A327" s="1" t="s">
        <v>817</v>
      </c>
      <c r="B327" s="1" t="s">
        <v>3714</v>
      </c>
      <c r="C327" s="1" t="s">
        <v>818</v>
      </c>
      <c r="D327" s="1" t="s">
        <v>819</v>
      </c>
      <c r="E327" s="1" t="s">
        <v>820</v>
      </c>
      <c r="F327" s="1" t="s">
        <v>650</v>
      </c>
      <c r="G327" s="1" t="s">
        <v>818</v>
      </c>
      <c r="H327" s="1" t="s">
        <v>86</v>
      </c>
      <c r="I327" s="1" t="s">
        <v>52</v>
      </c>
      <c r="J327" s="1" t="s">
        <v>53</v>
      </c>
      <c r="K327" s="1" t="s">
        <v>54</v>
      </c>
      <c r="L327" s="1" t="s">
        <v>377</v>
      </c>
      <c r="M327" s="2">
        <v>37834</v>
      </c>
      <c r="N327" s="2">
        <v>40725</v>
      </c>
      <c r="O327" s="1" t="s">
        <v>56</v>
      </c>
      <c r="P327" s="1" t="s">
        <v>52</v>
      </c>
      <c r="Q327" s="1">
        <v>1</v>
      </c>
      <c r="R327" s="1" t="s">
        <v>57</v>
      </c>
      <c r="S327" s="3" t="s">
        <v>861</v>
      </c>
      <c r="T327" s="1" t="s">
        <v>59</v>
      </c>
      <c r="U327" s="1" t="s">
        <v>755</v>
      </c>
      <c r="V327" s="1" t="s">
        <v>91</v>
      </c>
      <c r="W327" s="8">
        <v>198</v>
      </c>
      <c r="X327" s="8">
        <v>104</v>
      </c>
      <c r="Y327" s="8">
        <v>94</v>
      </c>
      <c r="Z327" s="8" t="s">
        <v>851</v>
      </c>
      <c r="AA327" s="8">
        <v>67</v>
      </c>
      <c r="AB327" s="8" t="s">
        <v>788</v>
      </c>
      <c r="AC327" s="1" t="s">
        <v>732</v>
      </c>
      <c r="AD327" s="1" t="s">
        <v>788</v>
      </c>
      <c r="AE327" s="1" t="s">
        <v>852</v>
      </c>
      <c r="AF327" s="1" t="s">
        <v>719</v>
      </c>
      <c r="AW327" s="8">
        <v>184</v>
      </c>
      <c r="AX327" s="8" t="s">
        <v>824</v>
      </c>
      <c r="AY327" s="8">
        <v>84</v>
      </c>
      <c r="AZ327" s="8">
        <v>100</v>
      </c>
      <c r="BA327" s="8" t="s">
        <v>853</v>
      </c>
      <c r="BM327" s="1" t="s">
        <v>826</v>
      </c>
      <c r="BN327" s="39"/>
      <c r="BP327" s="1"/>
      <c r="BR327" s="1" t="s">
        <v>105</v>
      </c>
    </row>
    <row r="328" spans="1:70" ht="12.5" x14ac:dyDescent="0.25">
      <c r="A328" s="1" t="s">
        <v>817</v>
      </c>
      <c r="B328" s="1" t="s">
        <v>3714</v>
      </c>
      <c r="C328" s="1" t="s">
        <v>818</v>
      </c>
      <c r="D328" s="1" t="s">
        <v>819</v>
      </c>
      <c r="E328" s="1" t="s">
        <v>820</v>
      </c>
      <c r="F328" s="1" t="s">
        <v>650</v>
      </c>
      <c r="G328" s="1" t="s">
        <v>818</v>
      </c>
      <c r="H328" s="1" t="s">
        <v>86</v>
      </c>
      <c r="I328" s="1" t="s">
        <v>52</v>
      </c>
      <c r="J328" s="1" t="s">
        <v>53</v>
      </c>
      <c r="K328" s="1" t="s">
        <v>54</v>
      </c>
      <c r="L328" s="1" t="s">
        <v>377</v>
      </c>
      <c r="M328" s="2">
        <v>37834</v>
      </c>
      <c r="N328" s="2">
        <v>40725</v>
      </c>
      <c r="O328" s="1" t="s">
        <v>56</v>
      </c>
      <c r="P328" s="1" t="s">
        <v>52</v>
      </c>
      <c r="Q328" s="1">
        <v>1</v>
      </c>
      <c r="R328" s="1" t="s">
        <v>57</v>
      </c>
      <c r="S328" s="3" t="s">
        <v>862</v>
      </c>
      <c r="T328" s="1" t="s">
        <v>59</v>
      </c>
      <c r="U328" s="1" t="s">
        <v>755</v>
      </c>
      <c r="V328" s="1" t="s">
        <v>91</v>
      </c>
      <c r="W328" s="8">
        <v>198</v>
      </c>
      <c r="X328" s="8">
        <v>104</v>
      </c>
      <c r="Y328" s="8">
        <v>94</v>
      </c>
      <c r="Z328" s="8" t="s">
        <v>851</v>
      </c>
      <c r="AA328" s="8">
        <v>67</v>
      </c>
      <c r="AB328" s="8" t="s">
        <v>788</v>
      </c>
      <c r="AC328" s="1" t="s">
        <v>732</v>
      </c>
      <c r="AD328" s="1" t="s">
        <v>788</v>
      </c>
      <c r="AE328" s="1" t="s">
        <v>852</v>
      </c>
      <c r="AF328" s="1" t="s">
        <v>719</v>
      </c>
      <c r="AW328" s="8">
        <v>184</v>
      </c>
      <c r="AX328" s="8" t="s">
        <v>824</v>
      </c>
      <c r="AY328" s="8">
        <v>84</v>
      </c>
      <c r="AZ328" s="8">
        <v>100</v>
      </c>
      <c r="BA328" s="8" t="s">
        <v>853</v>
      </c>
      <c r="BM328" s="1" t="s">
        <v>826</v>
      </c>
      <c r="BN328" s="39"/>
      <c r="BP328" s="1"/>
      <c r="BR328" s="1">
        <v>2.3E-2</v>
      </c>
    </row>
    <row r="329" spans="1:70" ht="12.5" x14ac:dyDescent="0.25">
      <c r="A329" s="1" t="s">
        <v>817</v>
      </c>
      <c r="B329" s="1" t="s">
        <v>3714</v>
      </c>
      <c r="C329" s="1" t="s">
        <v>818</v>
      </c>
      <c r="D329" s="1" t="s">
        <v>819</v>
      </c>
      <c r="E329" s="1" t="s">
        <v>820</v>
      </c>
      <c r="F329" s="1" t="s">
        <v>650</v>
      </c>
      <c r="G329" s="1" t="s">
        <v>818</v>
      </c>
      <c r="H329" s="1" t="s">
        <v>86</v>
      </c>
      <c r="I329" s="1" t="s">
        <v>52</v>
      </c>
      <c r="J329" s="1" t="s">
        <v>53</v>
      </c>
      <c r="K329" s="1" t="s">
        <v>54</v>
      </c>
      <c r="L329" s="1" t="s">
        <v>377</v>
      </c>
      <c r="M329" s="2">
        <v>37834</v>
      </c>
      <c r="N329" s="2">
        <v>40725</v>
      </c>
      <c r="O329" s="1" t="s">
        <v>56</v>
      </c>
      <c r="P329" s="1" t="s">
        <v>52</v>
      </c>
      <c r="Q329" s="1">
        <v>1</v>
      </c>
      <c r="R329" s="1" t="s">
        <v>57</v>
      </c>
      <c r="S329" s="3" t="s">
        <v>863</v>
      </c>
      <c r="T329" s="1" t="s">
        <v>59</v>
      </c>
      <c r="U329" s="1" t="s">
        <v>755</v>
      </c>
      <c r="V329" s="1" t="s">
        <v>91</v>
      </c>
      <c r="W329" s="8">
        <v>198</v>
      </c>
      <c r="X329" s="8">
        <v>104</v>
      </c>
      <c r="Y329" s="8">
        <v>94</v>
      </c>
      <c r="Z329" s="8" t="s">
        <v>851</v>
      </c>
      <c r="AA329" s="8">
        <v>67</v>
      </c>
      <c r="AB329" s="8" t="s">
        <v>788</v>
      </c>
      <c r="AC329" s="1" t="s">
        <v>732</v>
      </c>
      <c r="AD329" s="1" t="s">
        <v>788</v>
      </c>
      <c r="AE329" s="1" t="s">
        <v>852</v>
      </c>
      <c r="AF329" s="1" t="s">
        <v>719</v>
      </c>
      <c r="AW329" s="8">
        <v>184</v>
      </c>
      <c r="AX329" s="8" t="s">
        <v>824</v>
      </c>
      <c r="AY329" s="8">
        <v>84</v>
      </c>
      <c r="AZ329" s="8">
        <v>100</v>
      </c>
      <c r="BA329" s="8" t="s">
        <v>853</v>
      </c>
      <c r="BM329" s="1" t="s">
        <v>826</v>
      </c>
      <c r="BN329" s="39"/>
      <c r="BP329" s="1"/>
      <c r="BR329" s="1">
        <v>0.01</v>
      </c>
    </row>
    <row r="330" spans="1:70" ht="12.5" x14ac:dyDescent="0.25">
      <c r="A330" s="1" t="s">
        <v>817</v>
      </c>
      <c r="B330" s="1" t="s">
        <v>3714</v>
      </c>
      <c r="C330" s="1" t="s">
        <v>818</v>
      </c>
      <c r="D330" s="1" t="s">
        <v>819</v>
      </c>
      <c r="E330" s="1" t="s">
        <v>820</v>
      </c>
      <c r="F330" s="1" t="s">
        <v>650</v>
      </c>
      <c r="G330" s="1" t="s">
        <v>818</v>
      </c>
      <c r="H330" s="1" t="s">
        <v>86</v>
      </c>
      <c r="I330" s="1" t="s">
        <v>52</v>
      </c>
      <c r="J330" s="1" t="s">
        <v>53</v>
      </c>
      <c r="K330" s="1" t="s">
        <v>54</v>
      </c>
      <c r="L330" s="1" t="s">
        <v>377</v>
      </c>
      <c r="M330" s="2">
        <v>37834</v>
      </c>
      <c r="N330" s="2">
        <v>40725</v>
      </c>
      <c r="O330" s="1" t="s">
        <v>56</v>
      </c>
      <c r="P330" s="1" t="s">
        <v>52</v>
      </c>
      <c r="Q330" s="1">
        <v>1</v>
      </c>
      <c r="R330" s="1" t="s">
        <v>57</v>
      </c>
      <c r="S330" s="3" t="s">
        <v>864</v>
      </c>
      <c r="T330" s="1" t="s">
        <v>59</v>
      </c>
      <c r="U330" s="1" t="s">
        <v>755</v>
      </c>
      <c r="V330" s="1" t="s">
        <v>91</v>
      </c>
      <c r="W330" s="8">
        <v>198</v>
      </c>
      <c r="X330" s="8">
        <v>104</v>
      </c>
      <c r="Y330" s="8">
        <v>94</v>
      </c>
      <c r="Z330" s="8" t="s">
        <v>851</v>
      </c>
      <c r="AA330" s="8">
        <v>67</v>
      </c>
      <c r="AB330" s="8" t="s">
        <v>788</v>
      </c>
      <c r="AC330" s="1" t="s">
        <v>732</v>
      </c>
      <c r="AD330" s="1" t="s">
        <v>788</v>
      </c>
      <c r="AE330" s="1" t="s">
        <v>852</v>
      </c>
      <c r="AF330" s="1" t="s">
        <v>719</v>
      </c>
      <c r="AW330" s="8">
        <v>184</v>
      </c>
      <c r="AX330" s="8" t="s">
        <v>824</v>
      </c>
      <c r="AY330" s="8">
        <v>84</v>
      </c>
      <c r="AZ330" s="8">
        <v>100</v>
      </c>
      <c r="BA330" s="8" t="s">
        <v>853</v>
      </c>
      <c r="BM330" s="1" t="s">
        <v>826</v>
      </c>
      <c r="BN330" s="39"/>
      <c r="BP330" s="1"/>
      <c r="BR330" s="1" t="s">
        <v>105</v>
      </c>
    </row>
    <row r="331" spans="1:70" ht="12.5" x14ac:dyDescent="0.25">
      <c r="A331" s="1" t="s">
        <v>817</v>
      </c>
      <c r="B331" s="1" t="s">
        <v>3714</v>
      </c>
      <c r="C331" s="1" t="s">
        <v>818</v>
      </c>
      <c r="D331" s="1" t="s">
        <v>819</v>
      </c>
      <c r="E331" s="1" t="s">
        <v>820</v>
      </c>
      <c r="F331" s="1" t="s">
        <v>650</v>
      </c>
      <c r="G331" s="1" t="s">
        <v>818</v>
      </c>
      <c r="H331" s="1" t="s">
        <v>86</v>
      </c>
      <c r="I331" s="1" t="s">
        <v>52</v>
      </c>
      <c r="J331" s="1" t="s">
        <v>53</v>
      </c>
      <c r="K331" s="1" t="s">
        <v>54</v>
      </c>
      <c r="L331" s="1" t="s">
        <v>377</v>
      </c>
      <c r="M331" s="2">
        <v>37834</v>
      </c>
      <c r="N331" s="2">
        <v>40725</v>
      </c>
      <c r="O331" s="1" t="s">
        <v>56</v>
      </c>
      <c r="P331" s="1" t="s">
        <v>52</v>
      </c>
      <c r="Q331" s="1">
        <v>1</v>
      </c>
      <c r="R331" s="1" t="s">
        <v>57</v>
      </c>
      <c r="S331" s="3" t="s">
        <v>865</v>
      </c>
      <c r="T331" s="1" t="s">
        <v>59</v>
      </c>
      <c r="U331" s="1" t="s">
        <v>755</v>
      </c>
      <c r="V331" s="1" t="s">
        <v>91</v>
      </c>
      <c r="W331" s="8">
        <v>198</v>
      </c>
      <c r="X331" s="8">
        <v>104</v>
      </c>
      <c r="Y331" s="8">
        <v>94</v>
      </c>
      <c r="Z331" s="8" t="s">
        <v>851</v>
      </c>
      <c r="AA331" s="8">
        <v>67</v>
      </c>
      <c r="AB331" s="8" t="s">
        <v>788</v>
      </c>
      <c r="AC331" s="1" t="s">
        <v>732</v>
      </c>
      <c r="AD331" s="1" t="s">
        <v>788</v>
      </c>
      <c r="AE331" s="1" t="s">
        <v>852</v>
      </c>
      <c r="AF331" s="1" t="s">
        <v>719</v>
      </c>
      <c r="AW331" s="8">
        <v>184</v>
      </c>
      <c r="AX331" s="8" t="s">
        <v>824</v>
      </c>
      <c r="AY331" s="8">
        <v>84</v>
      </c>
      <c r="AZ331" s="8">
        <v>100</v>
      </c>
      <c r="BA331" s="8" t="s">
        <v>853</v>
      </c>
      <c r="BM331" s="1" t="s">
        <v>826</v>
      </c>
      <c r="BN331" s="39"/>
      <c r="BP331" s="1"/>
      <c r="BR331" s="1" t="s">
        <v>105</v>
      </c>
    </row>
    <row r="332" spans="1:70" ht="12.5" x14ac:dyDescent="0.25">
      <c r="A332" s="1" t="s">
        <v>817</v>
      </c>
      <c r="B332" s="1" t="s">
        <v>3714</v>
      </c>
      <c r="C332" s="1" t="s">
        <v>818</v>
      </c>
      <c r="D332" s="1" t="s">
        <v>819</v>
      </c>
      <c r="E332" s="1" t="s">
        <v>820</v>
      </c>
      <c r="F332" s="1" t="s">
        <v>650</v>
      </c>
      <c r="G332" s="1" t="s">
        <v>818</v>
      </c>
      <c r="H332" s="1" t="s">
        <v>86</v>
      </c>
      <c r="I332" s="1" t="s">
        <v>52</v>
      </c>
      <c r="J332" s="1" t="s">
        <v>53</v>
      </c>
      <c r="K332" s="1" t="s">
        <v>54</v>
      </c>
      <c r="L332" s="1" t="s">
        <v>377</v>
      </c>
      <c r="M332" s="2">
        <v>37834</v>
      </c>
      <c r="N332" s="2">
        <v>40725</v>
      </c>
      <c r="O332" s="1" t="s">
        <v>56</v>
      </c>
      <c r="P332" s="1" t="s">
        <v>52</v>
      </c>
      <c r="Q332" s="1">
        <v>1</v>
      </c>
      <c r="R332" s="1" t="s">
        <v>57</v>
      </c>
      <c r="S332" s="3" t="s">
        <v>866</v>
      </c>
      <c r="T332" s="1" t="s">
        <v>59</v>
      </c>
      <c r="U332" s="1" t="s">
        <v>755</v>
      </c>
      <c r="V332" s="1" t="s">
        <v>91</v>
      </c>
      <c r="W332" s="8">
        <v>198</v>
      </c>
      <c r="X332" s="8">
        <v>104</v>
      </c>
      <c r="Y332" s="8">
        <v>94</v>
      </c>
      <c r="Z332" s="8" t="s">
        <v>851</v>
      </c>
      <c r="AA332" s="8">
        <v>67</v>
      </c>
      <c r="AB332" s="8" t="s">
        <v>788</v>
      </c>
      <c r="AC332" s="1" t="s">
        <v>732</v>
      </c>
      <c r="AD332" s="1" t="s">
        <v>788</v>
      </c>
      <c r="AE332" s="1" t="s">
        <v>852</v>
      </c>
      <c r="AF332" s="1" t="s">
        <v>719</v>
      </c>
      <c r="AW332" s="8">
        <v>184</v>
      </c>
      <c r="AX332" s="8" t="s">
        <v>824</v>
      </c>
      <c r="AY332" s="8">
        <v>84</v>
      </c>
      <c r="AZ332" s="8">
        <v>100</v>
      </c>
      <c r="BA332" s="8" t="s">
        <v>853</v>
      </c>
      <c r="BM332" s="1" t="s">
        <v>826</v>
      </c>
      <c r="BN332" s="39"/>
      <c r="BP332" s="1"/>
      <c r="BR332" s="1">
        <v>2.4E-2</v>
      </c>
    </row>
    <row r="333" spans="1:70" ht="12.5" x14ac:dyDescent="0.25">
      <c r="A333" s="1" t="s">
        <v>817</v>
      </c>
      <c r="B333" s="1" t="s">
        <v>3714</v>
      </c>
      <c r="C333" s="1" t="s">
        <v>818</v>
      </c>
      <c r="D333" s="1" t="s">
        <v>819</v>
      </c>
      <c r="E333" s="1" t="s">
        <v>820</v>
      </c>
      <c r="F333" s="1" t="s">
        <v>650</v>
      </c>
      <c r="G333" s="1" t="s">
        <v>818</v>
      </c>
      <c r="H333" s="1" t="s">
        <v>86</v>
      </c>
      <c r="I333" s="1" t="s">
        <v>52</v>
      </c>
      <c r="J333" s="1" t="s">
        <v>53</v>
      </c>
      <c r="K333" s="1" t="s">
        <v>54</v>
      </c>
      <c r="L333" s="1" t="s">
        <v>377</v>
      </c>
      <c r="M333" s="2">
        <v>37834</v>
      </c>
      <c r="N333" s="2">
        <v>40725</v>
      </c>
      <c r="O333" s="1" t="s">
        <v>56</v>
      </c>
      <c r="P333" s="1" t="s">
        <v>52</v>
      </c>
      <c r="Q333" s="1">
        <v>2</v>
      </c>
      <c r="R333" s="1" t="s">
        <v>106</v>
      </c>
      <c r="S333" s="1" t="s">
        <v>867</v>
      </c>
      <c r="T333" s="1" t="s">
        <v>90</v>
      </c>
      <c r="U333" s="1" t="s">
        <v>755</v>
      </c>
      <c r="V333" s="1" t="s">
        <v>91</v>
      </c>
      <c r="W333" s="8">
        <v>198</v>
      </c>
      <c r="X333" s="8">
        <v>104</v>
      </c>
      <c r="Y333" s="8">
        <v>94</v>
      </c>
      <c r="Z333" s="8" t="s">
        <v>851</v>
      </c>
      <c r="AA333" s="8">
        <v>67</v>
      </c>
      <c r="AB333" s="8" t="s">
        <v>788</v>
      </c>
      <c r="AC333" s="1" t="s">
        <v>732</v>
      </c>
      <c r="AD333" s="1" t="s">
        <v>788</v>
      </c>
      <c r="AE333" s="1" t="s">
        <v>852</v>
      </c>
      <c r="AF333" s="1" t="s">
        <v>719</v>
      </c>
      <c r="AW333" s="8">
        <v>184</v>
      </c>
      <c r="AX333" s="8" t="s">
        <v>824</v>
      </c>
      <c r="AY333" s="8">
        <v>84</v>
      </c>
      <c r="AZ333" s="8">
        <v>100</v>
      </c>
      <c r="BA333" s="8" t="s">
        <v>853</v>
      </c>
      <c r="BM333" s="1" t="s">
        <v>826</v>
      </c>
      <c r="BN333" s="39"/>
      <c r="BP333" s="1"/>
      <c r="BR333" s="1">
        <v>2.1999999999999999E-2</v>
      </c>
    </row>
    <row r="334" spans="1:70" ht="12.5" x14ac:dyDescent="0.25">
      <c r="A334" s="1" t="s">
        <v>817</v>
      </c>
      <c r="B334" s="1" t="s">
        <v>3714</v>
      </c>
      <c r="C334" s="1" t="s">
        <v>818</v>
      </c>
      <c r="D334" s="1" t="s">
        <v>819</v>
      </c>
      <c r="E334" s="1" t="s">
        <v>820</v>
      </c>
      <c r="F334" s="1" t="s">
        <v>650</v>
      </c>
      <c r="G334" s="1" t="s">
        <v>818</v>
      </c>
      <c r="H334" s="1" t="s">
        <v>86</v>
      </c>
      <c r="I334" s="1" t="s">
        <v>52</v>
      </c>
      <c r="J334" s="1" t="s">
        <v>53</v>
      </c>
      <c r="K334" s="1" t="s">
        <v>54</v>
      </c>
      <c r="L334" s="1" t="s">
        <v>377</v>
      </c>
      <c r="M334" s="2">
        <v>37834</v>
      </c>
      <c r="N334" s="2">
        <v>40725</v>
      </c>
      <c r="O334" s="1" t="s">
        <v>56</v>
      </c>
      <c r="P334" s="1" t="s">
        <v>52</v>
      </c>
      <c r="Q334" s="1">
        <v>1</v>
      </c>
      <c r="R334" s="1" t="s">
        <v>57</v>
      </c>
      <c r="S334" s="3" t="s">
        <v>868</v>
      </c>
      <c r="T334" s="1" t="s">
        <v>59</v>
      </c>
      <c r="U334" s="1" t="s">
        <v>755</v>
      </c>
      <c r="V334" s="1" t="s">
        <v>91</v>
      </c>
      <c r="W334" s="8">
        <v>198</v>
      </c>
      <c r="X334" s="8">
        <v>104</v>
      </c>
      <c r="Y334" s="8">
        <v>94</v>
      </c>
      <c r="Z334" s="8" t="s">
        <v>851</v>
      </c>
      <c r="AA334" s="8">
        <v>67</v>
      </c>
      <c r="AB334" s="8" t="s">
        <v>788</v>
      </c>
      <c r="AC334" s="1" t="s">
        <v>732</v>
      </c>
      <c r="AD334" s="1" t="s">
        <v>788</v>
      </c>
      <c r="AE334" s="1" t="s">
        <v>852</v>
      </c>
      <c r="AF334" s="1" t="s">
        <v>719</v>
      </c>
      <c r="AW334" s="8">
        <v>184</v>
      </c>
      <c r="AX334" s="8" t="s">
        <v>824</v>
      </c>
      <c r="AY334" s="8">
        <v>84</v>
      </c>
      <c r="AZ334" s="8">
        <v>100</v>
      </c>
      <c r="BA334" s="8" t="s">
        <v>853</v>
      </c>
      <c r="BM334" s="1" t="s">
        <v>826</v>
      </c>
      <c r="BN334" s="39"/>
      <c r="BP334" s="1"/>
      <c r="BR334" s="1">
        <v>2E-3</v>
      </c>
    </row>
    <row r="335" spans="1:70" ht="12.5" x14ac:dyDescent="0.25">
      <c r="A335" s="1" t="s">
        <v>817</v>
      </c>
      <c r="B335" s="1" t="s">
        <v>3714</v>
      </c>
      <c r="C335" s="1" t="s">
        <v>818</v>
      </c>
      <c r="D335" s="1" t="s">
        <v>819</v>
      </c>
      <c r="E335" s="1" t="s">
        <v>820</v>
      </c>
      <c r="F335" s="1" t="s">
        <v>650</v>
      </c>
      <c r="G335" s="1" t="s">
        <v>818</v>
      </c>
      <c r="H335" s="1" t="s">
        <v>86</v>
      </c>
      <c r="I335" s="1" t="s">
        <v>52</v>
      </c>
      <c r="J335" s="1" t="s">
        <v>53</v>
      </c>
      <c r="K335" s="1" t="s">
        <v>54</v>
      </c>
      <c r="L335" s="1" t="s">
        <v>377</v>
      </c>
      <c r="M335" s="2">
        <v>37834</v>
      </c>
      <c r="N335" s="2">
        <v>40725</v>
      </c>
      <c r="O335" s="1" t="s">
        <v>56</v>
      </c>
      <c r="P335" s="1" t="s">
        <v>52</v>
      </c>
      <c r="Q335" s="1">
        <v>2</v>
      </c>
      <c r="R335" s="1" t="s">
        <v>106</v>
      </c>
      <c r="S335" s="1" t="s">
        <v>869</v>
      </c>
      <c r="T335" s="1" t="s">
        <v>90</v>
      </c>
      <c r="U335" s="1" t="s">
        <v>755</v>
      </c>
      <c r="V335" s="1" t="s">
        <v>91</v>
      </c>
      <c r="W335" s="8">
        <v>198</v>
      </c>
      <c r="X335" s="8">
        <v>104</v>
      </c>
      <c r="Y335" s="8">
        <v>94</v>
      </c>
      <c r="Z335" s="8" t="s">
        <v>851</v>
      </c>
      <c r="AA335" s="8">
        <v>67</v>
      </c>
      <c r="AB335" s="8" t="s">
        <v>788</v>
      </c>
      <c r="AC335" s="1" t="s">
        <v>732</v>
      </c>
      <c r="AD335" s="1" t="s">
        <v>788</v>
      </c>
      <c r="AE335" s="1" t="s">
        <v>852</v>
      </c>
      <c r="AF335" s="1" t="s">
        <v>719</v>
      </c>
      <c r="AW335" s="8">
        <v>184</v>
      </c>
      <c r="AX335" s="8" t="s">
        <v>824</v>
      </c>
      <c r="AY335" s="8">
        <v>84</v>
      </c>
      <c r="AZ335" s="8">
        <v>100</v>
      </c>
      <c r="BA335" s="8" t="s">
        <v>853</v>
      </c>
      <c r="BM335" s="1" t="s">
        <v>826</v>
      </c>
      <c r="BN335" s="39"/>
      <c r="BP335" s="1"/>
      <c r="BR335" s="1">
        <v>4.4999999999999998E-2</v>
      </c>
    </row>
    <row r="336" spans="1:70" ht="12.5" x14ac:dyDescent="0.25">
      <c r="A336" s="1" t="s">
        <v>817</v>
      </c>
      <c r="B336" s="1" t="s">
        <v>3714</v>
      </c>
      <c r="C336" s="1" t="s">
        <v>818</v>
      </c>
      <c r="D336" s="1" t="s">
        <v>819</v>
      </c>
      <c r="E336" s="1" t="s">
        <v>820</v>
      </c>
      <c r="F336" s="1" t="s">
        <v>650</v>
      </c>
      <c r="G336" s="1" t="s">
        <v>818</v>
      </c>
      <c r="H336" s="1" t="s">
        <v>86</v>
      </c>
      <c r="I336" s="1" t="s">
        <v>52</v>
      </c>
      <c r="J336" s="1" t="s">
        <v>53</v>
      </c>
      <c r="K336" s="1" t="s">
        <v>54</v>
      </c>
      <c r="L336" s="1" t="s">
        <v>377</v>
      </c>
      <c r="M336" s="2">
        <v>37834</v>
      </c>
      <c r="N336" s="2">
        <v>40725</v>
      </c>
      <c r="O336" s="1" t="s">
        <v>56</v>
      </c>
      <c r="P336" s="1" t="s">
        <v>52</v>
      </c>
      <c r="Q336" s="1">
        <v>1</v>
      </c>
      <c r="R336" s="1" t="s">
        <v>57</v>
      </c>
      <c r="S336" s="3" t="s">
        <v>870</v>
      </c>
      <c r="T336" s="1" t="s">
        <v>59</v>
      </c>
      <c r="U336" s="1" t="s">
        <v>755</v>
      </c>
      <c r="V336" s="1" t="s">
        <v>91</v>
      </c>
      <c r="W336" s="8">
        <v>198</v>
      </c>
      <c r="X336" s="8">
        <v>104</v>
      </c>
      <c r="Y336" s="8">
        <v>94</v>
      </c>
      <c r="Z336" s="8" t="s">
        <v>851</v>
      </c>
      <c r="AA336" s="8">
        <v>67</v>
      </c>
      <c r="AB336" s="8" t="s">
        <v>788</v>
      </c>
      <c r="AC336" s="1" t="s">
        <v>732</v>
      </c>
      <c r="AD336" s="1" t="s">
        <v>788</v>
      </c>
      <c r="AE336" s="1" t="s">
        <v>852</v>
      </c>
      <c r="AF336" s="1" t="s">
        <v>719</v>
      </c>
      <c r="AW336" s="8">
        <v>184</v>
      </c>
      <c r="AX336" s="8" t="s">
        <v>824</v>
      </c>
      <c r="AY336" s="8">
        <v>84</v>
      </c>
      <c r="AZ336" s="8">
        <v>100</v>
      </c>
      <c r="BA336" s="8" t="s">
        <v>853</v>
      </c>
      <c r="BM336" s="1" t="s">
        <v>826</v>
      </c>
      <c r="BN336" s="39"/>
      <c r="BP336" s="1"/>
      <c r="BR336" s="1">
        <v>2E-3</v>
      </c>
    </row>
    <row r="337" spans="1:70" ht="12.5" x14ac:dyDescent="0.25">
      <c r="A337" s="1" t="s">
        <v>817</v>
      </c>
      <c r="B337" s="1" t="s">
        <v>3714</v>
      </c>
      <c r="C337" s="1" t="s">
        <v>818</v>
      </c>
      <c r="D337" s="1" t="s">
        <v>819</v>
      </c>
      <c r="E337" s="1" t="s">
        <v>820</v>
      </c>
      <c r="F337" s="1" t="s">
        <v>650</v>
      </c>
      <c r="G337" s="1" t="s">
        <v>818</v>
      </c>
      <c r="H337" s="1" t="s">
        <v>86</v>
      </c>
      <c r="I337" s="1" t="s">
        <v>52</v>
      </c>
      <c r="J337" s="1" t="s">
        <v>53</v>
      </c>
      <c r="K337" s="1" t="s">
        <v>54</v>
      </c>
      <c r="L337" s="1" t="s">
        <v>377</v>
      </c>
      <c r="M337" s="2">
        <v>37834</v>
      </c>
      <c r="N337" s="2">
        <v>40725</v>
      </c>
      <c r="O337" s="1" t="s">
        <v>56</v>
      </c>
      <c r="P337" s="1" t="s">
        <v>52</v>
      </c>
      <c r="Q337" s="1">
        <v>1</v>
      </c>
      <c r="R337" s="1" t="s">
        <v>57</v>
      </c>
      <c r="S337" s="3" t="s">
        <v>871</v>
      </c>
      <c r="T337" s="1" t="s">
        <v>59</v>
      </c>
      <c r="U337" s="1" t="s">
        <v>755</v>
      </c>
      <c r="V337" s="1" t="s">
        <v>91</v>
      </c>
      <c r="W337" s="8">
        <v>198</v>
      </c>
      <c r="X337" s="8">
        <v>104</v>
      </c>
      <c r="Y337" s="8">
        <v>94</v>
      </c>
      <c r="Z337" s="8" t="s">
        <v>851</v>
      </c>
      <c r="AA337" s="8">
        <v>67</v>
      </c>
      <c r="AB337" s="8" t="s">
        <v>788</v>
      </c>
      <c r="AC337" s="1" t="s">
        <v>732</v>
      </c>
      <c r="AD337" s="1" t="s">
        <v>788</v>
      </c>
      <c r="AE337" s="1" t="s">
        <v>852</v>
      </c>
      <c r="AF337" s="1" t="s">
        <v>719</v>
      </c>
      <c r="AW337" s="8">
        <v>184</v>
      </c>
      <c r="AX337" s="8" t="s">
        <v>824</v>
      </c>
      <c r="AY337" s="8">
        <v>84</v>
      </c>
      <c r="AZ337" s="8">
        <v>100</v>
      </c>
      <c r="BA337" s="8" t="s">
        <v>853</v>
      </c>
      <c r="BM337" s="1" t="s">
        <v>826</v>
      </c>
      <c r="BN337" s="39"/>
      <c r="BP337" s="1"/>
      <c r="BR337" s="1" t="s">
        <v>105</v>
      </c>
    </row>
    <row r="338" spans="1:70" ht="12.5" x14ac:dyDescent="0.25">
      <c r="A338" s="1" t="s">
        <v>817</v>
      </c>
      <c r="B338" s="1" t="s">
        <v>3714</v>
      </c>
      <c r="C338" s="1" t="s">
        <v>818</v>
      </c>
      <c r="D338" s="1" t="s">
        <v>819</v>
      </c>
      <c r="E338" s="1" t="s">
        <v>820</v>
      </c>
      <c r="F338" s="1" t="s">
        <v>650</v>
      </c>
      <c r="G338" s="1" t="s">
        <v>818</v>
      </c>
      <c r="H338" s="1" t="s">
        <v>86</v>
      </c>
      <c r="I338" s="1" t="s">
        <v>52</v>
      </c>
      <c r="J338" s="1" t="s">
        <v>53</v>
      </c>
      <c r="K338" s="1" t="s">
        <v>54</v>
      </c>
      <c r="L338" s="1" t="s">
        <v>377</v>
      </c>
      <c r="M338" s="2">
        <v>37834</v>
      </c>
      <c r="N338" s="2">
        <v>40725</v>
      </c>
      <c r="O338" s="1" t="s">
        <v>56</v>
      </c>
      <c r="P338" s="1" t="s">
        <v>52</v>
      </c>
      <c r="Q338" s="1">
        <v>1</v>
      </c>
      <c r="R338" s="1" t="s">
        <v>57</v>
      </c>
      <c r="S338" s="3" t="s">
        <v>872</v>
      </c>
      <c r="T338" s="1" t="s">
        <v>59</v>
      </c>
      <c r="U338" s="1" t="s">
        <v>755</v>
      </c>
      <c r="V338" s="1" t="s">
        <v>91</v>
      </c>
      <c r="W338" s="8">
        <v>198</v>
      </c>
      <c r="X338" s="8">
        <v>104</v>
      </c>
      <c r="Y338" s="8">
        <v>94</v>
      </c>
      <c r="Z338" s="8" t="s">
        <v>851</v>
      </c>
      <c r="AA338" s="8">
        <v>67</v>
      </c>
      <c r="AB338" s="8" t="s">
        <v>788</v>
      </c>
      <c r="AC338" s="1" t="s">
        <v>732</v>
      </c>
      <c r="AD338" s="1" t="s">
        <v>788</v>
      </c>
      <c r="AE338" s="1" t="s">
        <v>852</v>
      </c>
      <c r="AF338" s="1" t="s">
        <v>719</v>
      </c>
      <c r="AW338" s="8">
        <v>184</v>
      </c>
      <c r="AX338" s="8" t="s">
        <v>824</v>
      </c>
      <c r="AY338" s="8">
        <v>84</v>
      </c>
      <c r="AZ338" s="8">
        <v>100</v>
      </c>
      <c r="BA338" s="8" t="s">
        <v>853</v>
      </c>
      <c r="BM338" s="1" t="s">
        <v>826</v>
      </c>
      <c r="BN338" s="39"/>
      <c r="BP338" s="1"/>
      <c r="BR338" s="1" t="s">
        <v>105</v>
      </c>
    </row>
    <row r="339" spans="1:70" ht="12.5" x14ac:dyDescent="0.25">
      <c r="A339" s="1" t="s">
        <v>817</v>
      </c>
      <c r="B339" s="1" t="s">
        <v>3714</v>
      </c>
      <c r="C339" s="1" t="s">
        <v>818</v>
      </c>
      <c r="D339" s="1" t="s">
        <v>819</v>
      </c>
      <c r="E339" s="1" t="s">
        <v>820</v>
      </c>
      <c r="F339" s="1" t="s">
        <v>650</v>
      </c>
      <c r="G339" s="1" t="s">
        <v>818</v>
      </c>
      <c r="H339" s="1" t="s">
        <v>86</v>
      </c>
      <c r="I339" s="1" t="s">
        <v>52</v>
      </c>
      <c r="J339" s="1" t="s">
        <v>53</v>
      </c>
      <c r="K339" s="1" t="s">
        <v>54</v>
      </c>
      <c r="L339" s="1" t="s">
        <v>377</v>
      </c>
      <c r="M339" s="2">
        <v>37834</v>
      </c>
      <c r="N339" s="2">
        <v>40725</v>
      </c>
      <c r="O339" s="1" t="s">
        <v>56</v>
      </c>
      <c r="P339" s="1" t="s">
        <v>52</v>
      </c>
      <c r="Q339" s="1">
        <v>1</v>
      </c>
      <c r="R339" s="1" t="s">
        <v>57</v>
      </c>
      <c r="S339" s="3" t="s">
        <v>873</v>
      </c>
      <c r="T339" s="1" t="s">
        <v>59</v>
      </c>
      <c r="U339" s="1" t="s">
        <v>755</v>
      </c>
      <c r="V339" s="1" t="s">
        <v>91</v>
      </c>
      <c r="W339" s="8">
        <v>198</v>
      </c>
      <c r="X339" s="8">
        <v>104</v>
      </c>
      <c r="Y339" s="8">
        <v>94</v>
      </c>
      <c r="Z339" s="8" t="s">
        <v>851</v>
      </c>
      <c r="AA339" s="8">
        <v>67</v>
      </c>
      <c r="AB339" s="8" t="s">
        <v>788</v>
      </c>
      <c r="AC339" s="1" t="s">
        <v>732</v>
      </c>
      <c r="AD339" s="1" t="s">
        <v>788</v>
      </c>
      <c r="AE339" s="1" t="s">
        <v>852</v>
      </c>
      <c r="AF339" s="1" t="s">
        <v>719</v>
      </c>
      <c r="AW339" s="8">
        <v>184</v>
      </c>
      <c r="AX339" s="8" t="s">
        <v>824</v>
      </c>
      <c r="AY339" s="8">
        <v>84</v>
      </c>
      <c r="AZ339" s="8">
        <v>100</v>
      </c>
      <c r="BA339" s="8" t="s">
        <v>853</v>
      </c>
      <c r="BM339" s="1" t="s">
        <v>826</v>
      </c>
      <c r="BN339" s="39"/>
      <c r="BP339" s="1"/>
      <c r="BR339" s="1">
        <v>5.0000000000000001E-3</v>
      </c>
    </row>
    <row r="340" spans="1:70" ht="12.5" x14ac:dyDescent="0.25">
      <c r="A340" s="1" t="s">
        <v>817</v>
      </c>
      <c r="B340" s="1" t="s">
        <v>3714</v>
      </c>
      <c r="C340" s="1" t="s">
        <v>818</v>
      </c>
      <c r="D340" s="1" t="s">
        <v>819</v>
      </c>
      <c r="E340" s="1" t="s">
        <v>820</v>
      </c>
      <c r="F340" s="1" t="s">
        <v>650</v>
      </c>
      <c r="G340" s="1" t="s">
        <v>818</v>
      </c>
      <c r="H340" s="1" t="s">
        <v>86</v>
      </c>
      <c r="I340" s="1" t="s">
        <v>52</v>
      </c>
      <c r="J340" s="1" t="s">
        <v>53</v>
      </c>
      <c r="K340" s="1" t="s">
        <v>54</v>
      </c>
      <c r="L340" s="1" t="s">
        <v>377</v>
      </c>
      <c r="M340" s="2">
        <v>37834</v>
      </c>
      <c r="N340" s="2">
        <v>40725</v>
      </c>
      <c r="O340" s="1" t="s">
        <v>56</v>
      </c>
      <c r="P340" s="1" t="s">
        <v>52</v>
      </c>
      <c r="Q340" s="1">
        <v>1</v>
      </c>
      <c r="R340" s="1" t="s">
        <v>57</v>
      </c>
      <c r="S340" s="3" t="s">
        <v>874</v>
      </c>
      <c r="T340" s="1" t="s">
        <v>59</v>
      </c>
      <c r="U340" s="1" t="s">
        <v>755</v>
      </c>
      <c r="V340" s="1" t="s">
        <v>91</v>
      </c>
      <c r="W340" s="8">
        <v>198</v>
      </c>
      <c r="X340" s="8">
        <v>104</v>
      </c>
      <c r="Y340" s="8">
        <v>94</v>
      </c>
      <c r="Z340" s="8" t="s">
        <v>851</v>
      </c>
      <c r="AA340" s="8">
        <v>67</v>
      </c>
      <c r="AB340" s="8" t="s">
        <v>788</v>
      </c>
      <c r="AC340" s="1" t="s">
        <v>732</v>
      </c>
      <c r="AD340" s="1" t="s">
        <v>788</v>
      </c>
      <c r="AE340" s="1" t="s">
        <v>852</v>
      </c>
      <c r="AF340" s="1" t="s">
        <v>719</v>
      </c>
      <c r="AW340" s="8">
        <v>184</v>
      </c>
      <c r="AX340" s="8" t="s">
        <v>824</v>
      </c>
      <c r="AY340" s="8">
        <v>84</v>
      </c>
      <c r="AZ340" s="8">
        <v>100</v>
      </c>
      <c r="BA340" s="8" t="s">
        <v>853</v>
      </c>
      <c r="BM340" s="1" t="s">
        <v>826</v>
      </c>
      <c r="BN340" s="39"/>
      <c r="BP340" s="1"/>
      <c r="BR340" s="1" t="s">
        <v>105</v>
      </c>
    </row>
    <row r="341" spans="1:70" ht="12.5" x14ac:dyDescent="0.25">
      <c r="A341" s="1" t="s">
        <v>817</v>
      </c>
      <c r="B341" s="1" t="s">
        <v>3714</v>
      </c>
      <c r="C341" s="1" t="s">
        <v>818</v>
      </c>
      <c r="D341" s="1" t="s">
        <v>819</v>
      </c>
      <c r="E341" s="1" t="s">
        <v>820</v>
      </c>
      <c r="F341" s="1" t="s">
        <v>650</v>
      </c>
      <c r="G341" s="1" t="s">
        <v>818</v>
      </c>
      <c r="H341" s="1" t="s">
        <v>86</v>
      </c>
      <c r="I341" s="1" t="s">
        <v>52</v>
      </c>
      <c r="J341" s="1" t="s">
        <v>53</v>
      </c>
      <c r="K341" s="1" t="s">
        <v>54</v>
      </c>
      <c r="L341" s="1" t="s">
        <v>377</v>
      </c>
      <c r="M341" s="2">
        <v>37834</v>
      </c>
      <c r="N341" s="2">
        <v>40725</v>
      </c>
      <c r="O341" s="1" t="s">
        <v>56</v>
      </c>
      <c r="P341" s="1" t="s">
        <v>52</v>
      </c>
      <c r="Q341" s="1">
        <v>2</v>
      </c>
      <c r="R341" s="1" t="s">
        <v>106</v>
      </c>
      <c r="S341" s="1" t="s">
        <v>875</v>
      </c>
      <c r="T341" s="1" t="s">
        <v>90</v>
      </c>
      <c r="U341" s="1" t="s">
        <v>755</v>
      </c>
      <c r="V341" s="1" t="s">
        <v>91</v>
      </c>
      <c r="W341" s="8">
        <v>198</v>
      </c>
      <c r="X341" s="8">
        <v>104</v>
      </c>
      <c r="Y341" s="8">
        <v>94</v>
      </c>
      <c r="Z341" s="8" t="s">
        <v>851</v>
      </c>
      <c r="AA341" s="8">
        <v>67</v>
      </c>
      <c r="AB341" s="8" t="s">
        <v>788</v>
      </c>
      <c r="AC341" s="1" t="s">
        <v>732</v>
      </c>
      <c r="AD341" s="1" t="s">
        <v>788</v>
      </c>
      <c r="AE341" s="1" t="s">
        <v>852</v>
      </c>
      <c r="AF341" s="1" t="s">
        <v>719</v>
      </c>
      <c r="AW341" s="8">
        <v>184</v>
      </c>
      <c r="AX341" s="8" t="s">
        <v>824</v>
      </c>
      <c r="AY341" s="8">
        <v>84</v>
      </c>
      <c r="AZ341" s="8">
        <v>100</v>
      </c>
      <c r="BA341" s="8" t="s">
        <v>853</v>
      </c>
      <c r="BM341" s="1" t="s">
        <v>826</v>
      </c>
      <c r="BN341" s="39"/>
      <c r="BP341" s="1"/>
      <c r="BR341" s="1" t="s">
        <v>105</v>
      </c>
    </row>
    <row r="342" spans="1:70" ht="12.5" x14ac:dyDescent="0.25">
      <c r="A342" s="1" t="s">
        <v>817</v>
      </c>
      <c r="B342" s="1" t="s">
        <v>3714</v>
      </c>
      <c r="C342" s="1" t="s">
        <v>818</v>
      </c>
      <c r="D342" s="1" t="s">
        <v>819</v>
      </c>
      <c r="E342" s="1" t="s">
        <v>820</v>
      </c>
      <c r="F342" s="1" t="s">
        <v>650</v>
      </c>
      <c r="G342" s="1" t="s">
        <v>818</v>
      </c>
      <c r="H342" s="1" t="s">
        <v>86</v>
      </c>
      <c r="I342" s="1" t="s">
        <v>52</v>
      </c>
      <c r="J342" s="1" t="s">
        <v>53</v>
      </c>
      <c r="K342" s="1" t="s">
        <v>54</v>
      </c>
      <c r="L342" s="1" t="s">
        <v>377</v>
      </c>
      <c r="M342" s="2">
        <v>37834</v>
      </c>
      <c r="N342" s="2">
        <v>40725</v>
      </c>
      <c r="O342" s="1" t="s">
        <v>56</v>
      </c>
      <c r="P342" s="1" t="s">
        <v>52</v>
      </c>
      <c r="Q342" s="1">
        <v>1</v>
      </c>
      <c r="R342" s="1" t="s">
        <v>57</v>
      </c>
      <c r="S342" s="3" t="s">
        <v>876</v>
      </c>
      <c r="T342" s="1" t="s">
        <v>59</v>
      </c>
      <c r="U342" s="1" t="s">
        <v>755</v>
      </c>
      <c r="V342" s="1" t="s">
        <v>91</v>
      </c>
      <c r="W342" s="8">
        <v>198</v>
      </c>
      <c r="X342" s="8">
        <v>104</v>
      </c>
      <c r="Y342" s="8">
        <v>94</v>
      </c>
      <c r="Z342" s="8" t="s">
        <v>851</v>
      </c>
      <c r="AA342" s="8">
        <v>67</v>
      </c>
      <c r="AB342" s="8" t="s">
        <v>788</v>
      </c>
      <c r="AC342" s="1" t="s">
        <v>732</v>
      </c>
      <c r="AD342" s="1" t="s">
        <v>788</v>
      </c>
      <c r="AE342" s="1" t="s">
        <v>852</v>
      </c>
      <c r="AF342" s="1" t="s">
        <v>719</v>
      </c>
      <c r="AW342" s="8">
        <v>184</v>
      </c>
      <c r="AX342" s="8" t="s">
        <v>824</v>
      </c>
      <c r="AY342" s="8">
        <v>84</v>
      </c>
      <c r="AZ342" s="8">
        <v>100</v>
      </c>
      <c r="BA342" s="8" t="s">
        <v>853</v>
      </c>
      <c r="BM342" s="1" t="s">
        <v>826</v>
      </c>
      <c r="BN342" s="39"/>
      <c r="BP342" s="1"/>
      <c r="BR342" s="1">
        <v>7.0000000000000001E-3</v>
      </c>
    </row>
    <row r="343" spans="1:70" ht="12.5" x14ac:dyDescent="0.25">
      <c r="A343" s="1" t="s">
        <v>817</v>
      </c>
      <c r="B343" s="1" t="s">
        <v>3714</v>
      </c>
      <c r="C343" s="1" t="s">
        <v>818</v>
      </c>
      <c r="D343" s="1" t="s">
        <v>819</v>
      </c>
      <c r="E343" s="1" t="s">
        <v>820</v>
      </c>
      <c r="F343" s="1" t="s">
        <v>650</v>
      </c>
      <c r="G343" s="1" t="s">
        <v>818</v>
      </c>
      <c r="H343" s="1" t="s">
        <v>86</v>
      </c>
      <c r="I343" s="1" t="s">
        <v>52</v>
      </c>
      <c r="J343" s="1" t="s">
        <v>53</v>
      </c>
      <c r="K343" s="1" t="s">
        <v>54</v>
      </c>
      <c r="L343" s="1" t="s">
        <v>377</v>
      </c>
      <c r="M343" s="2">
        <v>37834</v>
      </c>
      <c r="N343" s="2">
        <v>40725</v>
      </c>
      <c r="O343" s="1" t="s">
        <v>56</v>
      </c>
      <c r="P343" s="1" t="s">
        <v>52</v>
      </c>
      <c r="Q343" s="1">
        <v>1</v>
      </c>
      <c r="R343" s="1" t="s">
        <v>57</v>
      </c>
      <c r="S343" s="3" t="s">
        <v>877</v>
      </c>
      <c r="T343" s="1" t="s">
        <v>59</v>
      </c>
      <c r="U343" s="1" t="s">
        <v>755</v>
      </c>
      <c r="V343" s="1" t="s">
        <v>91</v>
      </c>
      <c r="W343" s="8">
        <v>198</v>
      </c>
      <c r="X343" s="8">
        <v>104</v>
      </c>
      <c r="Y343" s="8">
        <v>94</v>
      </c>
      <c r="Z343" s="8" t="s">
        <v>851</v>
      </c>
      <c r="AA343" s="8">
        <v>67</v>
      </c>
      <c r="AB343" s="8" t="s">
        <v>788</v>
      </c>
      <c r="AC343" s="1" t="s">
        <v>732</v>
      </c>
      <c r="AD343" s="1" t="s">
        <v>788</v>
      </c>
      <c r="AE343" s="1" t="s">
        <v>852</v>
      </c>
      <c r="AF343" s="1" t="s">
        <v>719</v>
      </c>
      <c r="AW343" s="8">
        <v>184</v>
      </c>
      <c r="AX343" s="8" t="s">
        <v>824</v>
      </c>
      <c r="AY343" s="8">
        <v>84</v>
      </c>
      <c r="AZ343" s="8">
        <v>100</v>
      </c>
      <c r="BA343" s="8" t="s">
        <v>853</v>
      </c>
      <c r="BM343" s="1" t="s">
        <v>826</v>
      </c>
      <c r="BN343" s="39"/>
      <c r="BP343" s="1"/>
      <c r="BR343" s="1">
        <v>1E-3</v>
      </c>
    </row>
    <row r="344" spans="1:70" ht="12.5" x14ac:dyDescent="0.25">
      <c r="A344" s="1" t="s">
        <v>817</v>
      </c>
      <c r="B344" s="1" t="s">
        <v>3714</v>
      </c>
      <c r="C344" s="1" t="s">
        <v>818</v>
      </c>
      <c r="D344" s="1" t="s">
        <v>819</v>
      </c>
      <c r="E344" s="1" t="s">
        <v>820</v>
      </c>
      <c r="F344" s="1" t="s">
        <v>650</v>
      </c>
      <c r="G344" s="1" t="s">
        <v>818</v>
      </c>
      <c r="H344" s="1" t="s">
        <v>86</v>
      </c>
      <c r="I344" s="1" t="s">
        <v>52</v>
      </c>
      <c r="J344" s="1" t="s">
        <v>53</v>
      </c>
      <c r="K344" s="1" t="s">
        <v>54</v>
      </c>
      <c r="L344" s="1" t="s">
        <v>377</v>
      </c>
      <c r="M344" s="2">
        <v>37834</v>
      </c>
      <c r="N344" s="2">
        <v>40725</v>
      </c>
      <c r="O344" s="1" t="s">
        <v>56</v>
      </c>
      <c r="P344" s="1" t="s">
        <v>52</v>
      </c>
      <c r="Q344" s="1">
        <v>1</v>
      </c>
      <c r="R344" s="1" t="s">
        <v>57</v>
      </c>
      <c r="S344" s="3" t="s">
        <v>878</v>
      </c>
      <c r="T344" s="1" t="s">
        <v>59</v>
      </c>
      <c r="U344" s="1" t="s">
        <v>755</v>
      </c>
      <c r="V344" s="1" t="s">
        <v>91</v>
      </c>
      <c r="W344" s="8">
        <v>198</v>
      </c>
      <c r="X344" s="8">
        <v>104</v>
      </c>
      <c r="Y344" s="8">
        <v>94</v>
      </c>
      <c r="Z344" s="8" t="s">
        <v>851</v>
      </c>
      <c r="AA344" s="8">
        <v>67</v>
      </c>
      <c r="AB344" s="8" t="s">
        <v>788</v>
      </c>
      <c r="AC344" s="1" t="s">
        <v>732</v>
      </c>
      <c r="AD344" s="1" t="s">
        <v>788</v>
      </c>
      <c r="AE344" s="1" t="s">
        <v>852</v>
      </c>
      <c r="AF344" s="1" t="s">
        <v>719</v>
      </c>
      <c r="AW344" s="8">
        <v>184</v>
      </c>
      <c r="AX344" s="8" t="s">
        <v>824</v>
      </c>
      <c r="AY344" s="8">
        <v>84</v>
      </c>
      <c r="AZ344" s="8">
        <v>100</v>
      </c>
      <c r="BA344" s="8" t="s">
        <v>853</v>
      </c>
      <c r="BM344" s="1" t="s">
        <v>826</v>
      </c>
      <c r="BN344" s="39"/>
      <c r="BP344" s="1"/>
      <c r="BR344" s="1">
        <v>2.7E-2</v>
      </c>
    </row>
    <row r="345" spans="1:70" ht="12.5" x14ac:dyDescent="0.25">
      <c r="A345" s="1" t="s">
        <v>817</v>
      </c>
      <c r="B345" s="1" t="s">
        <v>3714</v>
      </c>
      <c r="C345" s="1" t="s">
        <v>818</v>
      </c>
      <c r="D345" s="1" t="s">
        <v>819</v>
      </c>
      <c r="E345" s="1" t="s">
        <v>820</v>
      </c>
      <c r="F345" s="1" t="s">
        <v>650</v>
      </c>
      <c r="G345" s="1" t="s">
        <v>818</v>
      </c>
      <c r="H345" s="1" t="s">
        <v>86</v>
      </c>
      <c r="I345" s="1" t="s">
        <v>52</v>
      </c>
      <c r="J345" s="1" t="s">
        <v>53</v>
      </c>
      <c r="K345" s="1" t="s">
        <v>54</v>
      </c>
      <c r="L345" s="1" t="s">
        <v>377</v>
      </c>
      <c r="M345" s="2">
        <v>37834</v>
      </c>
      <c r="N345" s="2">
        <v>40725</v>
      </c>
      <c r="O345" s="1" t="s">
        <v>56</v>
      </c>
      <c r="P345" s="1" t="s">
        <v>52</v>
      </c>
      <c r="Q345" s="1">
        <v>1</v>
      </c>
      <c r="R345" s="1" t="s">
        <v>57</v>
      </c>
      <c r="S345" s="3" t="s">
        <v>873</v>
      </c>
      <c r="T345" s="1" t="s">
        <v>59</v>
      </c>
      <c r="U345" s="1" t="s">
        <v>755</v>
      </c>
      <c r="V345" s="1" t="s">
        <v>91</v>
      </c>
      <c r="W345" s="8">
        <v>86</v>
      </c>
      <c r="X345" s="8">
        <v>49</v>
      </c>
      <c r="Y345" s="8">
        <v>37</v>
      </c>
      <c r="Z345" s="8" t="s">
        <v>879</v>
      </c>
      <c r="AA345" s="8">
        <v>67</v>
      </c>
      <c r="AB345" s="8" t="s">
        <v>719</v>
      </c>
      <c r="AC345" s="1" t="s">
        <v>732</v>
      </c>
      <c r="AD345" s="1" t="s">
        <v>788</v>
      </c>
      <c r="AE345" s="1" t="s">
        <v>880</v>
      </c>
      <c r="AF345" s="1" t="s">
        <v>719</v>
      </c>
      <c r="AW345" s="8">
        <v>51</v>
      </c>
      <c r="AX345" s="8" t="s">
        <v>824</v>
      </c>
      <c r="AY345" s="8">
        <v>25</v>
      </c>
      <c r="AZ345" s="8">
        <v>26</v>
      </c>
      <c r="BA345" s="8" t="s">
        <v>678</v>
      </c>
      <c r="BM345" s="1" t="s">
        <v>826</v>
      </c>
      <c r="BN345" s="39"/>
      <c r="BP345" s="1"/>
      <c r="BR345" s="1">
        <v>1E-3</v>
      </c>
    </row>
    <row r="346" spans="1:70" ht="12.5" x14ac:dyDescent="0.25">
      <c r="A346" s="1" t="s">
        <v>817</v>
      </c>
      <c r="B346" s="1" t="s">
        <v>3714</v>
      </c>
      <c r="C346" s="1" t="s">
        <v>818</v>
      </c>
      <c r="D346" s="1" t="s">
        <v>819</v>
      </c>
      <c r="E346" s="1" t="s">
        <v>820</v>
      </c>
      <c r="F346" s="1" t="s">
        <v>650</v>
      </c>
      <c r="G346" s="1" t="s">
        <v>818</v>
      </c>
      <c r="H346" s="1" t="s">
        <v>86</v>
      </c>
      <c r="I346" s="1" t="s">
        <v>52</v>
      </c>
      <c r="J346" s="1" t="s">
        <v>53</v>
      </c>
      <c r="K346" s="1" t="s">
        <v>54</v>
      </c>
      <c r="L346" s="1" t="s">
        <v>377</v>
      </c>
      <c r="M346" s="2">
        <v>37834</v>
      </c>
      <c r="N346" s="2">
        <v>40725</v>
      </c>
      <c r="O346" s="1" t="s">
        <v>56</v>
      </c>
      <c r="P346" s="1" t="s">
        <v>52</v>
      </c>
      <c r="Q346" s="1">
        <v>1</v>
      </c>
      <c r="R346" s="1" t="s">
        <v>57</v>
      </c>
      <c r="S346" s="3" t="s">
        <v>874</v>
      </c>
      <c r="T346" s="1" t="s">
        <v>59</v>
      </c>
      <c r="U346" s="1" t="s">
        <v>755</v>
      </c>
      <c r="V346" s="1" t="s">
        <v>91</v>
      </c>
      <c r="W346" s="8">
        <v>86</v>
      </c>
      <c r="X346" s="8">
        <v>49</v>
      </c>
      <c r="Y346" s="8">
        <v>37</v>
      </c>
      <c r="Z346" s="8" t="s">
        <v>879</v>
      </c>
      <c r="AA346" s="8">
        <v>67</v>
      </c>
      <c r="AB346" s="8" t="s">
        <v>719</v>
      </c>
      <c r="AC346" s="1" t="s">
        <v>732</v>
      </c>
      <c r="AD346" s="1" t="s">
        <v>788</v>
      </c>
      <c r="AE346" s="1" t="s">
        <v>880</v>
      </c>
      <c r="AF346" s="1" t="s">
        <v>719</v>
      </c>
      <c r="AW346" s="8">
        <v>51</v>
      </c>
      <c r="AX346" s="8" t="s">
        <v>824</v>
      </c>
      <c r="AY346" s="8">
        <v>25</v>
      </c>
      <c r="AZ346" s="8">
        <v>26</v>
      </c>
      <c r="BA346" s="8" t="s">
        <v>678</v>
      </c>
      <c r="BM346" s="1" t="s">
        <v>826</v>
      </c>
      <c r="BN346" s="39"/>
      <c r="BP346" s="1"/>
      <c r="BR346" s="1" t="s">
        <v>105</v>
      </c>
    </row>
    <row r="347" spans="1:70" ht="12.5" x14ac:dyDescent="0.25">
      <c r="A347" s="1" t="s">
        <v>817</v>
      </c>
      <c r="B347" s="1" t="s">
        <v>3714</v>
      </c>
      <c r="C347" s="1" t="s">
        <v>818</v>
      </c>
      <c r="D347" s="1" t="s">
        <v>819</v>
      </c>
      <c r="E347" s="1" t="s">
        <v>820</v>
      </c>
      <c r="F347" s="1" t="s">
        <v>650</v>
      </c>
      <c r="G347" s="1" t="s">
        <v>818</v>
      </c>
      <c r="H347" s="1" t="s">
        <v>86</v>
      </c>
      <c r="I347" s="1" t="s">
        <v>52</v>
      </c>
      <c r="J347" s="1" t="s">
        <v>53</v>
      </c>
      <c r="K347" s="1" t="s">
        <v>54</v>
      </c>
      <c r="L347" s="1" t="s">
        <v>377</v>
      </c>
      <c r="M347" s="2">
        <v>37834</v>
      </c>
      <c r="N347" s="2">
        <v>40725</v>
      </c>
      <c r="O347" s="1" t="s">
        <v>56</v>
      </c>
      <c r="P347" s="1" t="s">
        <v>52</v>
      </c>
      <c r="Q347" s="1">
        <v>2</v>
      </c>
      <c r="R347" s="1" t="s">
        <v>106</v>
      </c>
      <c r="S347" s="1" t="s">
        <v>875</v>
      </c>
      <c r="T347" s="1" t="s">
        <v>90</v>
      </c>
      <c r="U347" s="1" t="s">
        <v>755</v>
      </c>
      <c r="V347" s="1" t="s">
        <v>91</v>
      </c>
      <c r="W347" s="8">
        <v>86</v>
      </c>
      <c r="X347" s="8">
        <v>49</v>
      </c>
      <c r="Y347" s="8">
        <v>37</v>
      </c>
      <c r="Z347" s="8" t="s">
        <v>879</v>
      </c>
      <c r="AA347" s="8">
        <v>67</v>
      </c>
      <c r="AB347" s="8" t="s">
        <v>719</v>
      </c>
      <c r="AC347" s="1" t="s">
        <v>732</v>
      </c>
      <c r="AD347" s="1" t="s">
        <v>788</v>
      </c>
      <c r="AE347" s="1" t="s">
        <v>880</v>
      </c>
      <c r="AF347" s="1" t="s">
        <v>719</v>
      </c>
      <c r="AW347" s="8">
        <v>51</v>
      </c>
      <c r="AX347" s="8" t="s">
        <v>824</v>
      </c>
      <c r="AY347" s="8">
        <v>25</v>
      </c>
      <c r="AZ347" s="8">
        <v>26</v>
      </c>
      <c r="BA347" s="8" t="s">
        <v>678</v>
      </c>
      <c r="BM347" s="1" t="s">
        <v>826</v>
      </c>
      <c r="BN347" s="39"/>
      <c r="BP347" s="1"/>
      <c r="BR347" s="1">
        <v>1.7999999999999999E-2</v>
      </c>
    </row>
    <row r="348" spans="1:70" ht="12.5" x14ac:dyDescent="0.25">
      <c r="A348" s="1" t="s">
        <v>817</v>
      </c>
      <c r="B348" s="1" t="s">
        <v>3714</v>
      </c>
      <c r="C348" s="1" t="s">
        <v>818</v>
      </c>
      <c r="D348" s="1" t="s">
        <v>819</v>
      </c>
      <c r="E348" s="1" t="s">
        <v>820</v>
      </c>
      <c r="F348" s="1" t="s">
        <v>650</v>
      </c>
      <c r="G348" s="1" t="s">
        <v>818</v>
      </c>
      <c r="H348" s="1" t="s">
        <v>86</v>
      </c>
      <c r="I348" s="1" t="s">
        <v>52</v>
      </c>
      <c r="J348" s="1" t="s">
        <v>53</v>
      </c>
      <c r="K348" s="1" t="s">
        <v>54</v>
      </c>
      <c r="L348" s="1" t="s">
        <v>377</v>
      </c>
      <c r="M348" s="2">
        <v>37834</v>
      </c>
      <c r="N348" s="2">
        <v>40725</v>
      </c>
      <c r="O348" s="1" t="s">
        <v>56</v>
      </c>
      <c r="P348" s="1" t="s">
        <v>52</v>
      </c>
      <c r="Q348" s="1">
        <v>2</v>
      </c>
      <c r="R348" s="1" t="s">
        <v>106</v>
      </c>
      <c r="S348" s="1" t="s">
        <v>881</v>
      </c>
      <c r="T348" s="1" t="s">
        <v>90</v>
      </c>
      <c r="U348" s="1" t="s">
        <v>755</v>
      </c>
      <c r="V348" s="1" t="s">
        <v>61</v>
      </c>
      <c r="W348" s="8">
        <v>198</v>
      </c>
      <c r="X348" s="8">
        <v>104</v>
      </c>
      <c r="Y348" s="8">
        <v>94</v>
      </c>
      <c r="Z348" s="8" t="s">
        <v>851</v>
      </c>
      <c r="AA348" s="8">
        <v>67</v>
      </c>
      <c r="AB348" s="8" t="s">
        <v>788</v>
      </c>
      <c r="AC348" s="1" t="s">
        <v>732</v>
      </c>
      <c r="AD348" s="1" t="s">
        <v>788</v>
      </c>
      <c r="AE348" s="1" t="s">
        <v>852</v>
      </c>
      <c r="AF348" s="1" t="s">
        <v>719</v>
      </c>
      <c r="AH348" s="1">
        <v>153</v>
      </c>
      <c r="AI348" s="1">
        <v>63</v>
      </c>
      <c r="AJ348" s="1">
        <v>90</v>
      </c>
      <c r="AK348" s="1" t="s">
        <v>882</v>
      </c>
      <c r="AL348" s="1">
        <v>42</v>
      </c>
      <c r="AM348" s="1" t="s">
        <v>883</v>
      </c>
      <c r="AN348" s="1" t="s">
        <v>884</v>
      </c>
      <c r="AO348" s="1"/>
      <c r="BE348" s="1"/>
      <c r="BM348" s="1" t="s">
        <v>826</v>
      </c>
      <c r="BN348" s="39"/>
      <c r="BP348" s="1"/>
      <c r="BR348" s="1">
        <v>1E-3</v>
      </c>
    </row>
    <row r="349" spans="1:70" ht="12.5" x14ac:dyDescent="0.25">
      <c r="A349" s="1" t="s">
        <v>817</v>
      </c>
      <c r="B349" s="1" t="s">
        <v>3714</v>
      </c>
      <c r="C349" s="1" t="s">
        <v>818</v>
      </c>
      <c r="D349" s="1" t="s">
        <v>819</v>
      </c>
      <c r="E349" s="1" t="s">
        <v>820</v>
      </c>
      <c r="F349" s="1" t="s">
        <v>650</v>
      </c>
      <c r="G349" s="1" t="s">
        <v>818</v>
      </c>
      <c r="H349" s="1" t="s">
        <v>86</v>
      </c>
      <c r="I349" s="1" t="s">
        <v>52</v>
      </c>
      <c r="J349" s="1" t="s">
        <v>53</v>
      </c>
      <c r="K349" s="1" t="s">
        <v>54</v>
      </c>
      <c r="L349" s="1" t="s">
        <v>377</v>
      </c>
      <c r="M349" s="2">
        <v>37834</v>
      </c>
      <c r="N349" s="2">
        <v>40725</v>
      </c>
      <c r="O349" s="1" t="s">
        <v>56</v>
      </c>
      <c r="P349" s="1" t="s">
        <v>52</v>
      </c>
      <c r="Q349" s="1">
        <v>2</v>
      </c>
      <c r="R349" s="1" t="s">
        <v>106</v>
      </c>
      <c r="S349" s="1" t="s">
        <v>885</v>
      </c>
      <c r="T349" s="1" t="s">
        <v>90</v>
      </c>
      <c r="U349" s="1" t="s">
        <v>755</v>
      </c>
      <c r="V349" s="1" t="s">
        <v>61</v>
      </c>
      <c r="W349" s="8">
        <v>198</v>
      </c>
      <c r="X349" s="8">
        <v>104</v>
      </c>
      <c r="Y349" s="8">
        <v>94</v>
      </c>
      <c r="Z349" s="8" t="s">
        <v>851</v>
      </c>
      <c r="AA349" s="8">
        <v>67</v>
      </c>
      <c r="AB349" s="8" t="s">
        <v>788</v>
      </c>
      <c r="AC349" s="1" t="s">
        <v>732</v>
      </c>
      <c r="AD349" s="1" t="s">
        <v>788</v>
      </c>
      <c r="AE349" s="1" t="s">
        <v>852</v>
      </c>
      <c r="AF349" s="1" t="s">
        <v>719</v>
      </c>
      <c r="AH349" s="1">
        <v>153</v>
      </c>
      <c r="AI349" s="1">
        <v>63</v>
      </c>
      <c r="AJ349" s="1">
        <v>90</v>
      </c>
      <c r="AK349" s="1" t="s">
        <v>882</v>
      </c>
      <c r="AL349" s="1">
        <v>42</v>
      </c>
      <c r="AM349" s="1" t="s">
        <v>883</v>
      </c>
      <c r="AN349" s="1" t="s">
        <v>884</v>
      </c>
      <c r="AO349" s="1"/>
      <c r="BE349" s="1"/>
      <c r="BM349" s="1" t="s">
        <v>826</v>
      </c>
      <c r="BN349" s="39"/>
      <c r="BP349" s="1"/>
      <c r="BR349" s="1">
        <v>5.0000000000000001E-3</v>
      </c>
    </row>
    <row r="350" spans="1:70" ht="12.5" x14ac:dyDescent="0.25">
      <c r="A350" s="1" t="s">
        <v>817</v>
      </c>
      <c r="B350" s="1" t="s">
        <v>3714</v>
      </c>
      <c r="C350" s="1" t="s">
        <v>818</v>
      </c>
      <c r="D350" s="1" t="s">
        <v>819</v>
      </c>
      <c r="E350" s="1" t="s">
        <v>820</v>
      </c>
      <c r="F350" s="1" t="s">
        <v>650</v>
      </c>
      <c r="G350" s="1" t="s">
        <v>818</v>
      </c>
      <c r="H350" s="1" t="s">
        <v>86</v>
      </c>
      <c r="I350" s="1" t="s">
        <v>52</v>
      </c>
      <c r="J350" s="1" t="s">
        <v>53</v>
      </c>
      <c r="K350" s="1" t="s">
        <v>54</v>
      </c>
      <c r="L350" s="1" t="s">
        <v>377</v>
      </c>
      <c r="M350" s="2">
        <v>37834</v>
      </c>
      <c r="N350" s="2">
        <v>40725</v>
      </c>
      <c r="O350" s="1" t="s">
        <v>56</v>
      </c>
      <c r="P350" s="1" t="s">
        <v>52</v>
      </c>
      <c r="Q350" s="1">
        <v>2</v>
      </c>
      <c r="R350" s="1" t="s">
        <v>106</v>
      </c>
      <c r="S350" s="1" t="s">
        <v>886</v>
      </c>
      <c r="T350" s="1" t="s">
        <v>90</v>
      </c>
      <c r="U350" s="1" t="s">
        <v>755</v>
      </c>
      <c r="V350" s="1" t="s">
        <v>61</v>
      </c>
      <c r="W350" s="8">
        <v>198</v>
      </c>
      <c r="X350" s="8">
        <v>104</v>
      </c>
      <c r="Y350" s="8">
        <v>94</v>
      </c>
      <c r="Z350" s="8" t="s">
        <v>851</v>
      </c>
      <c r="AA350" s="8">
        <v>67</v>
      </c>
      <c r="AB350" s="8" t="s">
        <v>788</v>
      </c>
      <c r="AC350" s="1" t="s">
        <v>732</v>
      </c>
      <c r="AD350" s="1" t="s">
        <v>788</v>
      </c>
      <c r="AE350" s="1" t="s">
        <v>852</v>
      </c>
      <c r="AF350" s="1" t="s">
        <v>719</v>
      </c>
      <c r="AH350" s="1">
        <v>153</v>
      </c>
      <c r="AI350" s="1">
        <v>63</v>
      </c>
      <c r="AJ350" s="1">
        <v>90</v>
      </c>
      <c r="AK350" s="1" t="s">
        <v>882</v>
      </c>
      <c r="AL350" s="1">
        <v>42</v>
      </c>
      <c r="AM350" s="1" t="s">
        <v>883</v>
      </c>
      <c r="AN350" s="1" t="s">
        <v>884</v>
      </c>
      <c r="AO350" s="1"/>
      <c r="BE350" s="1"/>
      <c r="BM350" s="1" t="s">
        <v>826</v>
      </c>
      <c r="BN350" s="39"/>
      <c r="BP350" s="1"/>
      <c r="BR350" s="1">
        <v>6.0000000000000001E-3</v>
      </c>
    </row>
    <row r="351" spans="1:70" ht="12.5" x14ac:dyDescent="0.25">
      <c r="A351" s="1" t="s">
        <v>817</v>
      </c>
      <c r="B351" s="1" t="s">
        <v>3714</v>
      </c>
      <c r="C351" s="1" t="s">
        <v>818</v>
      </c>
      <c r="D351" s="1" t="s">
        <v>819</v>
      </c>
      <c r="E351" s="1" t="s">
        <v>820</v>
      </c>
      <c r="F351" s="1" t="s">
        <v>650</v>
      </c>
      <c r="G351" s="1" t="s">
        <v>818</v>
      </c>
      <c r="H351" s="1" t="s">
        <v>86</v>
      </c>
      <c r="I351" s="1" t="s">
        <v>52</v>
      </c>
      <c r="J351" s="1" t="s">
        <v>53</v>
      </c>
      <c r="K351" s="1" t="s">
        <v>54</v>
      </c>
      <c r="L351" s="1" t="s">
        <v>377</v>
      </c>
      <c r="M351" s="2">
        <v>37834</v>
      </c>
      <c r="N351" s="2">
        <v>40725</v>
      </c>
      <c r="O351" s="1" t="s">
        <v>56</v>
      </c>
      <c r="P351" s="1" t="s">
        <v>52</v>
      </c>
      <c r="Q351" s="1">
        <v>2</v>
      </c>
      <c r="R351" s="1" t="s">
        <v>106</v>
      </c>
      <c r="S351" s="1" t="s">
        <v>887</v>
      </c>
      <c r="T351" s="1" t="s">
        <v>90</v>
      </c>
      <c r="U351" s="1" t="s">
        <v>755</v>
      </c>
      <c r="V351" s="1" t="s">
        <v>61</v>
      </c>
      <c r="W351" s="8">
        <v>198</v>
      </c>
      <c r="X351" s="8">
        <v>104</v>
      </c>
      <c r="Y351" s="8">
        <v>94</v>
      </c>
      <c r="Z351" s="8" t="s">
        <v>851</v>
      </c>
      <c r="AA351" s="8">
        <v>67</v>
      </c>
      <c r="AB351" s="8" t="s">
        <v>788</v>
      </c>
      <c r="AC351" s="1" t="s">
        <v>732</v>
      </c>
      <c r="AD351" s="1" t="s">
        <v>788</v>
      </c>
      <c r="AE351" s="1" t="s">
        <v>852</v>
      </c>
      <c r="AF351" s="1" t="s">
        <v>719</v>
      </c>
      <c r="AH351" s="1">
        <v>153</v>
      </c>
      <c r="AI351" s="1">
        <v>63</v>
      </c>
      <c r="AJ351" s="1">
        <v>90</v>
      </c>
      <c r="AK351" s="1" t="s">
        <v>882</v>
      </c>
      <c r="AL351" s="1">
        <v>42</v>
      </c>
      <c r="AM351" s="1" t="s">
        <v>883</v>
      </c>
      <c r="AN351" s="1" t="s">
        <v>884</v>
      </c>
      <c r="AO351" s="1"/>
      <c r="BE351" s="1"/>
      <c r="BM351" s="1" t="s">
        <v>826</v>
      </c>
      <c r="BN351" s="39"/>
      <c r="BP351" s="1"/>
      <c r="BR351" s="1">
        <v>1.0999999999999999E-2</v>
      </c>
    </row>
    <row r="352" spans="1:70" ht="12.5" x14ac:dyDescent="0.25">
      <c r="A352" s="1" t="s">
        <v>817</v>
      </c>
      <c r="B352" s="1" t="s">
        <v>3714</v>
      </c>
      <c r="C352" s="1" t="s">
        <v>818</v>
      </c>
      <c r="D352" s="1" t="s">
        <v>819</v>
      </c>
      <c r="E352" s="1" t="s">
        <v>820</v>
      </c>
      <c r="F352" s="1" t="s">
        <v>650</v>
      </c>
      <c r="G352" s="1" t="s">
        <v>818</v>
      </c>
      <c r="H352" s="1" t="s">
        <v>86</v>
      </c>
      <c r="I352" s="1" t="s">
        <v>52</v>
      </c>
      <c r="J352" s="1" t="s">
        <v>53</v>
      </c>
      <c r="K352" s="1" t="s">
        <v>54</v>
      </c>
      <c r="L352" s="1" t="s">
        <v>377</v>
      </c>
      <c r="M352" s="2">
        <v>37834</v>
      </c>
      <c r="N352" s="2">
        <v>40725</v>
      </c>
      <c r="O352" s="1" t="s">
        <v>56</v>
      </c>
      <c r="P352" s="1" t="s">
        <v>52</v>
      </c>
      <c r="Q352" s="1">
        <v>2</v>
      </c>
      <c r="R352" s="1" t="s">
        <v>106</v>
      </c>
      <c r="S352" s="1" t="s">
        <v>888</v>
      </c>
      <c r="T352" s="1" t="s">
        <v>90</v>
      </c>
      <c r="U352" s="1" t="s">
        <v>755</v>
      </c>
      <c r="V352" s="1" t="s">
        <v>61</v>
      </c>
      <c r="W352" s="8">
        <v>198</v>
      </c>
      <c r="X352" s="8">
        <v>104</v>
      </c>
      <c r="Y352" s="8">
        <v>94</v>
      </c>
      <c r="Z352" s="8" t="s">
        <v>851</v>
      </c>
      <c r="AA352" s="8">
        <v>67</v>
      </c>
      <c r="AB352" s="8" t="s">
        <v>788</v>
      </c>
      <c r="AC352" s="1" t="s">
        <v>732</v>
      </c>
      <c r="AD352" s="1" t="s">
        <v>788</v>
      </c>
      <c r="AE352" s="1" t="s">
        <v>852</v>
      </c>
      <c r="AF352" s="1" t="s">
        <v>719</v>
      </c>
      <c r="AH352" s="1">
        <v>153</v>
      </c>
      <c r="AI352" s="1">
        <v>63</v>
      </c>
      <c r="AJ352" s="1">
        <v>90</v>
      </c>
      <c r="AK352" s="1" t="s">
        <v>882</v>
      </c>
      <c r="AL352" s="1">
        <v>42</v>
      </c>
      <c r="AM352" s="1" t="s">
        <v>883</v>
      </c>
      <c r="AN352" s="1" t="s">
        <v>884</v>
      </c>
      <c r="AO352" s="1"/>
      <c r="BE352" s="1"/>
      <c r="BM352" s="1" t="s">
        <v>826</v>
      </c>
      <c r="BN352" s="39"/>
      <c r="BP352" s="1"/>
      <c r="BR352" s="1">
        <v>1.0999999999999999E-2</v>
      </c>
    </row>
    <row r="353" spans="1:70" ht="12.5" x14ac:dyDescent="0.25">
      <c r="A353" s="1" t="s">
        <v>817</v>
      </c>
      <c r="B353" s="1" t="s">
        <v>3714</v>
      </c>
      <c r="C353" s="1" t="s">
        <v>818</v>
      </c>
      <c r="D353" s="1" t="s">
        <v>819</v>
      </c>
      <c r="E353" s="1" t="s">
        <v>820</v>
      </c>
      <c r="F353" s="1" t="s">
        <v>650</v>
      </c>
      <c r="G353" s="1" t="s">
        <v>818</v>
      </c>
      <c r="H353" s="1" t="s">
        <v>86</v>
      </c>
      <c r="I353" s="1" t="s">
        <v>52</v>
      </c>
      <c r="J353" s="1" t="s">
        <v>53</v>
      </c>
      <c r="K353" s="1" t="s">
        <v>54</v>
      </c>
      <c r="L353" s="1" t="s">
        <v>377</v>
      </c>
      <c r="M353" s="2">
        <v>37834</v>
      </c>
      <c r="N353" s="2">
        <v>40725</v>
      </c>
      <c r="O353" s="1" t="s">
        <v>56</v>
      </c>
      <c r="P353" s="1" t="s">
        <v>52</v>
      </c>
      <c r="Q353" s="1">
        <v>2</v>
      </c>
      <c r="R353" s="1" t="s">
        <v>106</v>
      </c>
      <c r="S353" s="1" t="s">
        <v>867</v>
      </c>
      <c r="T353" s="1" t="s">
        <v>90</v>
      </c>
      <c r="U353" s="1" t="s">
        <v>755</v>
      </c>
      <c r="V353" s="1" t="s">
        <v>61</v>
      </c>
      <c r="W353" s="8">
        <v>198</v>
      </c>
      <c r="X353" s="8">
        <v>104</v>
      </c>
      <c r="Y353" s="8">
        <v>94</v>
      </c>
      <c r="Z353" s="8" t="s">
        <v>851</v>
      </c>
      <c r="AA353" s="8">
        <v>67</v>
      </c>
      <c r="AB353" s="8" t="s">
        <v>788</v>
      </c>
      <c r="AC353" s="1" t="s">
        <v>732</v>
      </c>
      <c r="AD353" s="1" t="s">
        <v>788</v>
      </c>
      <c r="AE353" s="1" t="s">
        <v>852</v>
      </c>
      <c r="AF353" s="1" t="s">
        <v>719</v>
      </c>
      <c r="AH353" s="1">
        <v>153</v>
      </c>
      <c r="AI353" s="1">
        <v>63</v>
      </c>
      <c r="AJ353" s="1">
        <v>90</v>
      </c>
      <c r="AK353" s="1" t="s">
        <v>882</v>
      </c>
      <c r="AL353" s="1">
        <v>42</v>
      </c>
      <c r="AM353" s="1" t="s">
        <v>883</v>
      </c>
      <c r="AN353" s="1" t="s">
        <v>884</v>
      </c>
      <c r="AO353" s="1"/>
      <c r="BE353" s="1"/>
      <c r="BM353" s="1" t="s">
        <v>826</v>
      </c>
      <c r="BN353" s="39"/>
      <c r="BP353" s="1"/>
      <c r="BR353" s="1">
        <v>1.2E-2</v>
      </c>
    </row>
    <row r="354" spans="1:70" ht="12.5" x14ac:dyDescent="0.25">
      <c r="A354" s="1" t="s">
        <v>817</v>
      </c>
      <c r="B354" s="1" t="s">
        <v>3714</v>
      </c>
      <c r="C354" s="1" t="s">
        <v>818</v>
      </c>
      <c r="D354" s="1" t="s">
        <v>819</v>
      </c>
      <c r="E354" s="1" t="s">
        <v>820</v>
      </c>
      <c r="F354" s="1" t="s">
        <v>650</v>
      </c>
      <c r="G354" s="1" t="s">
        <v>818</v>
      </c>
      <c r="H354" s="1" t="s">
        <v>86</v>
      </c>
      <c r="I354" s="1" t="s">
        <v>52</v>
      </c>
      <c r="J354" s="1" t="s">
        <v>53</v>
      </c>
      <c r="K354" s="1" t="s">
        <v>54</v>
      </c>
      <c r="L354" s="1" t="s">
        <v>377</v>
      </c>
      <c r="M354" s="2">
        <v>37834</v>
      </c>
      <c r="N354" s="2">
        <v>40725</v>
      </c>
      <c r="O354" s="1" t="s">
        <v>56</v>
      </c>
      <c r="P354" s="1" t="s">
        <v>52</v>
      </c>
      <c r="Q354" s="1">
        <v>2</v>
      </c>
      <c r="R354" s="1" t="s">
        <v>106</v>
      </c>
      <c r="S354" s="1" t="s">
        <v>889</v>
      </c>
      <c r="T354" s="1" t="s">
        <v>90</v>
      </c>
      <c r="U354" s="1" t="s">
        <v>755</v>
      </c>
      <c r="V354" s="1" t="s">
        <v>61</v>
      </c>
      <c r="W354" s="8">
        <v>198</v>
      </c>
      <c r="X354" s="8">
        <v>104</v>
      </c>
      <c r="Y354" s="8">
        <v>94</v>
      </c>
      <c r="Z354" s="8" t="s">
        <v>851</v>
      </c>
      <c r="AA354" s="8">
        <v>67</v>
      </c>
      <c r="AB354" s="8" t="s">
        <v>788</v>
      </c>
      <c r="AC354" s="1" t="s">
        <v>732</v>
      </c>
      <c r="AD354" s="1" t="s">
        <v>788</v>
      </c>
      <c r="AE354" s="1" t="s">
        <v>852</v>
      </c>
      <c r="AF354" s="1" t="s">
        <v>719</v>
      </c>
      <c r="AH354" s="1">
        <v>153</v>
      </c>
      <c r="AI354" s="1">
        <v>63</v>
      </c>
      <c r="AJ354" s="1">
        <v>90</v>
      </c>
      <c r="AK354" s="1" t="s">
        <v>882</v>
      </c>
      <c r="AL354" s="1">
        <v>42</v>
      </c>
      <c r="AM354" s="1" t="s">
        <v>883</v>
      </c>
      <c r="AN354" s="1" t="s">
        <v>884</v>
      </c>
      <c r="AO354" s="1"/>
      <c r="BE354" s="1"/>
      <c r="BM354" s="1" t="s">
        <v>826</v>
      </c>
      <c r="BN354" s="39"/>
      <c r="BP354" s="1"/>
      <c r="BR354" s="1">
        <v>2.4E-2</v>
      </c>
    </row>
    <row r="355" spans="1:70" ht="12.5" x14ac:dyDescent="0.25">
      <c r="A355" s="1" t="s">
        <v>817</v>
      </c>
      <c r="B355" s="1" t="s">
        <v>3714</v>
      </c>
      <c r="C355" s="1" t="s">
        <v>818</v>
      </c>
      <c r="D355" s="1" t="s">
        <v>819</v>
      </c>
      <c r="E355" s="1" t="s">
        <v>820</v>
      </c>
      <c r="F355" s="1" t="s">
        <v>650</v>
      </c>
      <c r="G355" s="1" t="s">
        <v>818</v>
      </c>
      <c r="H355" s="1" t="s">
        <v>86</v>
      </c>
      <c r="I355" s="1" t="s">
        <v>52</v>
      </c>
      <c r="J355" s="1" t="s">
        <v>53</v>
      </c>
      <c r="K355" s="1" t="s">
        <v>54</v>
      </c>
      <c r="L355" s="1" t="s">
        <v>377</v>
      </c>
      <c r="M355" s="2">
        <v>37834</v>
      </c>
      <c r="N355" s="2">
        <v>40725</v>
      </c>
      <c r="O355" s="1" t="s">
        <v>56</v>
      </c>
      <c r="P355" s="1" t="s">
        <v>52</v>
      </c>
      <c r="Q355" s="1">
        <v>2</v>
      </c>
      <c r="R355" s="1" t="s">
        <v>106</v>
      </c>
      <c r="S355" s="1" t="s">
        <v>890</v>
      </c>
      <c r="T355" s="1" t="s">
        <v>90</v>
      </c>
      <c r="U355" s="1" t="s">
        <v>755</v>
      </c>
      <c r="V355" s="1" t="s">
        <v>61</v>
      </c>
      <c r="W355" s="8">
        <v>198</v>
      </c>
      <c r="X355" s="8">
        <v>104</v>
      </c>
      <c r="Y355" s="8">
        <v>94</v>
      </c>
      <c r="Z355" s="8" t="s">
        <v>851</v>
      </c>
      <c r="AA355" s="8">
        <v>67</v>
      </c>
      <c r="AB355" s="8" t="s">
        <v>788</v>
      </c>
      <c r="AC355" s="1" t="s">
        <v>732</v>
      </c>
      <c r="AD355" s="1" t="s">
        <v>788</v>
      </c>
      <c r="AE355" s="1" t="s">
        <v>852</v>
      </c>
      <c r="AF355" s="1" t="s">
        <v>719</v>
      </c>
      <c r="AH355" s="1">
        <v>153</v>
      </c>
      <c r="AI355" s="1">
        <v>63</v>
      </c>
      <c r="AJ355" s="1">
        <v>90</v>
      </c>
      <c r="AK355" s="1" t="s">
        <v>882</v>
      </c>
      <c r="AL355" s="1">
        <v>42</v>
      </c>
      <c r="AM355" s="1" t="s">
        <v>883</v>
      </c>
      <c r="AN355" s="1" t="s">
        <v>884</v>
      </c>
      <c r="AO355" s="1"/>
      <c r="BE355" s="1"/>
      <c r="BM355" s="1" t="s">
        <v>826</v>
      </c>
      <c r="BN355" s="39"/>
      <c r="BP355" s="1"/>
      <c r="BR355" s="1">
        <v>2.8000000000000001E-2</v>
      </c>
    </row>
    <row r="356" spans="1:70" ht="12.5" x14ac:dyDescent="0.25">
      <c r="A356" s="1" t="s">
        <v>817</v>
      </c>
      <c r="B356" s="1" t="s">
        <v>3714</v>
      </c>
      <c r="C356" s="1" t="s">
        <v>818</v>
      </c>
      <c r="D356" s="1" t="s">
        <v>819</v>
      </c>
      <c r="E356" s="1" t="s">
        <v>820</v>
      </c>
      <c r="F356" s="1" t="s">
        <v>650</v>
      </c>
      <c r="G356" s="1" t="s">
        <v>818</v>
      </c>
      <c r="H356" s="1" t="s">
        <v>86</v>
      </c>
      <c r="I356" s="1" t="s">
        <v>52</v>
      </c>
      <c r="J356" s="1" t="s">
        <v>53</v>
      </c>
      <c r="K356" s="1" t="s">
        <v>54</v>
      </c>
      <c r="L356" s="1" t="s">
        <v>377</v>
      </c>
      <c r="M356" s="2">
        <v>37834</v>
      </c>
      <c r="N356" s="2">
        <v>40725</v>
      </c>
      <c r="O356" s="1" t="s">
        <v>56</v>
      </c>
      <c r="P356" s="1" t="s">
        <v>52</v>
      </c>
      <c r="Q356" s="1">
        <v>2</v>
      </c>
      <c r="R356" s="1" t="s">
        <v>106</v>
      </c>
      <c r="S356" s="1" t="s">
        <v>891</v>
      </c>
      <c r="T356" s="1" t="s">
        <v>90</v>
      </c>
      <c r="U356" s="1" t="s">
        <v>755</v>
      </c>
      <c r="V356" s="1" t="s">
        <v>61</v>
      </c>
      <c r="W356" s="8">
        <v>198</v>
      </c>
      <c r="X356" s="8">
        <v>104</v>
      </c>
      <c r="Y356" s="8">
        <v>94</v>
      </c>
      <c r="Z356" s="8" t="s">
        <v>851</v>
      </c>
      <c r="AA356" s="8">
        <v>67</v>
      </c>
      <c r="AB356" s="8" t="s">
        <v>788</v>
      </c>
      <c r="AC356" s="1" t="s">
        <v>732</v>
      </c>
      <c r="AD356" s="1" t="s">
        <v>788</v>
      </c>
      <c r="AE356" s="1" t="s">
        <v>852</v>
      </c>
      <c r="AF356" s="1" t="s">
        <v>719</v>
      </c>
      <c r="AH356" s="1">
        <v>153</v>
      </c>
      <c r="AI356" s="1">
        <v>63</v>
      </c>
      <c r="AJ356" s="1">
        <v>90</v>
      </c>
      <c r="AK356" s="1" t="s">
        <v>882</v>
      </c>
      <c r="AL356" s="1">
        <v>42</v>
      </c>
      <c r="AM356" s="1" t="s">
        <v>883</v>
      </c>
      <c r="AN356" s="1" t="s">
        <v>884</v>
      </c>
      <c r="AO356" s="1"/>
      <c r="BE356" s="1"/>
      <c r="BM356" s="1" t="s">
        <v>826</v>
      </c>
      <c r="BN356" s="39"/>
      <c r="BP356" s="1"/>
      <c r="BR356" s="1">
        <v>0.03</v>
      </c>
    </row>
    <row r="357" spans="1:70" ht="12.5" x14ac:dyDescent="0.25">
      <c r="A357" s="1" t="s">
        <v>817</v>
      </c>
      <c r="B357" s="1" t="s">
        <v>3714</v>
      </c>
      <c r="C357" s="1" t="s">
        <v>818</v>
      </c>
      <c r="D357" s="1" t="s">
        <v>819</v>
      </c>
      <c r="E357" s="1" t="s">
        <v>820</v>
      </c>
      <c r="F357" s="1" t="s">
        <v>650</v>
      </c>
      <c r="G357" s="1" t="s">
        <v>818</v>
      </c>
      <c r="H357" s="1" t="s">
        <v>86</v>
      </c>
      <c r="I357" s="1" t="s">
        <v>52</v>
      </c>
      <c r="J357" s="1" t="s">
        <v>53</v>
      </c>
      <c r="K357" s="1" t="s">
        <v>54</v>
      </c>
      <c r="L357" s="1" t="s">
        <v>377</v>
      </c>
      <c r="M357" s="2">
        <v>37834</v>
      </c>
      <c r="N357" s="2">
        <v>40725</v>
      </c>
      <c r="O357" s="1" t="s">
        <v>56</v>
      </c>
      <c r="P357" s="1" t="s">
        <v>52</v>
      </c>
      <c r="Q357" s="1">
        <v>2</v>
      </c>
      <c r="R357" s="1" t="s">
        <v>106</v>
      </c>
      <c r="S357" s="1" t="s">
        <v>892</v>
      </c>
      <c r="T357" s="1" t="s">
        <v>90</v>
      </c>
      <c r="U357" s="1" t="s">
        <v>755</v>
      </c>
      <c r="V357" s="1" t="s">
        <v>61</v>
      </c>
      <c r="W357" s="8">
        <v>198</v>
      </c>
      <c r="X357" s="8">
        <v>104</v>
      </c>
      <c r="Y357" s="8">
        <v>94</v>
      </c>
      <c r="Z357" s="8" t="s">
        <v>851</v>
      </c>
      <c r="AA357" s="8">
        <v>67</v>
      </c>
      <c r="AB357" s="8" t="s">
        <v>788</v>
      </c>
      <c r="AC357" s="1" t="s">
        <v>732</v>
      </c>
      <c r="AD357" s="1" t="s">
        <v>788</v>
      </c>
      <c r="AE357" s="1" t="s">
        <v>852</v>
      </c>
      <c r="AF357" s="1" t="s">
        <v>719</v>
      </c>
      <c r="AH357" s="1">
        <v>153</v>
      </c>
      <c r="AI357" s="1">
        <v>63</v>
      </c>
      <c r="AJ357" s="1">
        <v>90</v>
      </c>
      <c r="AK357" s="1" t="s">
        <v>882</v>
      </c>
      <c r="AL357" s="1">
        <v>42</v>
      </c>
      <c r="AM357" s="1" t="s">
        <v>883</v>
      </c>
      <c r="AN357" s="1" t="s">
        <v>884</v>
      </c>
      <c r="AO357" s="1"/>
      <c r="BE357" s="1"/>
      <c r="BM357" s="1" t="s">
        <v>826</v>
      </c>
      <c r="BN357" s="39"/>
      <c r="BP357" s="1"/>
      <c r="BR357" s="1">
        <v>4.2999999999999997E-2</v>
      </c>
    </row>
    <row r="358" spans="1:70" ht="12.5" x14ac:dyDescent="0.25">
      <c r="A358" s="1" t="s">
        <v>817</v>
      </c>
      <c r="B358" s="1" t="s">
        <v>3714</v>
      </c>
      <c r="C358" s="1" t="s">
        <v>818</v>
      </c>
      <c r="D358" s="1" t="s">
        <v>819</v>
      </c>
      <c r="E358" s="1" t="s">
        <v>820</v>
      </c>
      <c r="F358" s="1" t="s">
        <v>650</v>
      </c>
      <c r="G358" s="1" t="s">
        <v>818</v>
      </c>
      <c r="H358" s="1" t="s">
        <v>86</v>
      </c>
      <c r="I358" s="1" t="s">
        <v>52</v>
      </c>
      <c r="J358" s="1" t="s">
        <v>53</v>
      </c>
      <c r="K358" s="1" t="s">
        <v>54</v>
      </c>
      <c r="L358" s="1" t="s">
        <v>377</v>
      </c>
      <c r="M358" s="2">
        <v>37834</v>
      </c>
      <c r="N358" s="2">
        <v>40725</v>
      </c>
      <c r="O358" s="1" t="s">
        <v>56</v>
      </c>
      <c r="P358" s="1" t="s">
        <v>52</v>
      </c>
      <c r="Q358" s="1">
        <v>2</v>
      </c>
      <c r="R358" s="1" t="s">
        <v>106</v>
      </c>
      <c r="S358" s="1" t="s">
        <v>893</v>
      </c>
      <c r="T358" s="1" t="s">
        <v>90</v>
      </c>
      <c r="U358" s="1" t="s">
        <v>755</v>
      </c>
      <c r="V358" s="1" t="s">
        <v>61</v>
      </c>
      <c r="W358" s="8">
        <v>198</v>
      </c>
      <c r="X358" s="8">
        <v>104</v>
      </c>
      <c r="Y358" s="8">
        <v>94</v>
      </c>
      <c r="Z358" s="8" t="s">
        <v>851</v>
      </c>
      <c r="AA358" s="8">
        <v>67</v>
      </c>
      <c r="AB358" s="8" t="s">
        <v>788</v>
      </c>
      <c r="AC358" s="1" t="s">
        <v>732</v>
      </c>
      <c r="AD358" s="1" t="s">
        <v>788</v>
      </c>
      <c r="AE358" s="1" t="s">
        <v>852</v>
      </c>
      <c r="AF358" s="1" t="s">
        <v>719</v>
      </c>
      <c r="AH358" s="1">
        <v>153</v>
      </c>
      <c r="AI358" s="1">
        <v>63</v>
      </c>
      <c r="AJ358" s="1">
        <v>90</v>
      </c>
      <c r="AK358" s="1" t="s">
        <v>882</v>
      </c>
      <c r="AL358" s="1">
        <v>42</v>
      </c>
      <c r="AM358" s="1" t="s">
        <v>883</v>
      </c>
      <c r="AN358" s="1" t="s">
        <v>884</v>
      </c>
      <c r="AO358" s="1"/>
      <c r="BE358" s="1"/>
      <c r="BM358" s="1" t="s">
        <v>826</v>
      </c>
      <c r="BN358" s="39"/>
      <c r="BP358" s="1"/>
      <c r="BR358" s="1">
        <v>4.4999999999999998E-2</v>
      </c>
    </row>
    <row r="359" spans="1:70" ht="12.5" x14ac:dyDescent="0.25">
      <c r="A359" s="1" t="s">
        <v>817</v>
      </c>
      <c r="B359" s="1" t="s">
        <v>3714</v>
      </c>
      <c r="C359" s="1" t="s">
        <v>818</v>
      </c>
      <c r="D359" s="1" t="s">
        <v>819</v>
      </c>
      <c r="E359" s="1" t="s">
        <v>820</v>
      </c>
      <c r="F359" s="1" t="s">
        <v>650</v>
      </c>
      <c r="G359" s="1" t="s">
        <v>818</v>
      </c>
      <c r="H359" s="1" t="s">
        <v>86</v>
      </c>
      <c r="I359" s="1" t="s">
        <v>52</v>
      </c>
      <c r="J359" s="1" t="s">
        <v>53</v>
      </c>
      <c r="K359" s="1" t="s">
        <v>54</v>
      </c>
      <c r="L359" s="1" t="s">
        <v>377</v>
      </c>
      <c r="M359" s="2">
        <v>37834</v>
      </c>
      <c r="N359" s="2">
        <v>40725</v>
      </c>
      <c r="O359" s="1" t="s">
        <v>56</v>
      </c>
      <c r="P359" s="1" t="s">
        <v>52</v>
      </c>
      <c r="Q359" s="1">
        <v>2</v>
      </c>
      <c r="R359" s="1" t="s">
        <v>106</v>
      </c>
      <c r="S359" s="1" t="s">
        <v>855</v>
      </c>
      <c r="T359" s="1" t="s">
        <v>90</v>
      </c>
      <c r="U359" s="1" t="s">
        <v>755</v>
      </c>
      <c r="V359" s="1" t="s">
        <v>61</v>
      </c>
      <c r="W359" s="8">
        <v>198</v>
      </c>
      <c r="X359" s="8">
        <v>104</v>
      </c>
      <c r="Y359" s="8">
        <v>94</v>
      </c>
      <c r="Z359" s="8" t="s">
        <v>851</v>
      </c>
      <c r="AA359" s="8">
        <v>67</v>
      </c>
      <c r="AB359" s="8" t="s">
        <v>788</v>
      </c>
      <c r="AC359" s="1" t="s">
        <v>732</v>
      </c>
      <c r="AD359" s="1" t="s">
        <v>788</v>
      </c>
      <c r="AE359" s="1" t="s">
        <v>852</v>
      </c>
      <c r="AF359" s="1" t="s">
        <v>719</v>
      </c>
      <c r="AH359" s="1">
        <v>153</v>
      </c>
      <c r="AI359" s="1">
        <v>63</v>
      </c>
      <c r="AJ359" s="1">
        <v>90</v>
      </c>
      <c r="AK359" s="1" t="s">
        <v>882</v>
      </c>
      <c r="AL359" s="1">
        <v>42</v>
      </c>
      <c r="AM359" s="1" t="s">
        <v>883</v>
      </c>
      <c r="AN359" s="1" t="s">
        <v>884</v>
      </c>
      <c r="AO359" s="1"/>
      <c r="BE359" s="1"/>
      <c r="BM359" s="1" t="s">
        <v>826</v>
      </c>
      <c r="BN359" s="39"/>
      <c r="BP359" s="1"/>
      <c r="BR359" s="1" t="s">
        <v>105</v>
      </c>
    </row>
    <row r="360" spans="1:70" ht="12.5" x14ac:dyDescent="0.25">
      <c r="A360" s="1" t="s">
        <v>817</v>
      </c>
      <c r="B360" s="1" t="s">
        <v>3714</v>
      </c>
      <c r="C360" s="1" t="s">
        <v>818</v>
      </c>
      <c r="D360" s="1" t="s">
        <v>819</v>
      </c>
      <c r="E360" s="1" t="s">
        <v>820</v>
      </c>
      <c r="F360" s="1" t="s">
        <v>650</v>
      </c>
      <c r="G360" s="1" t="s">
        <v>818</v>
      </c>
      <c r="H360" s="1" t="s">
        <v>86</v>
      </c>
      <c r="I360" s="1" t="s">
        <v>52</v>
      </c>
      <c r="J360" s="1" t="s">
        <v>53</v>
      </c>
      <c r="K360" s="1" t="s">
        <v>54</v>
      </c>
      <c r="L360" s="1" t="s">
        <v>377</v>
      </c>
      <c r="M360" s="2">
        <v>37834</v>
      </c>
      <c r="N360" s="2">
        <v>40725</v>
      </c>
      <c r="O360" s="1" t="s">
        <v>56</v>
      </c>
      <c r="P360" s="1" t="s">
        <v>52</v>
      </c>
      <c r="Q360" s="1">
        <v>2</v>
      </c>
      <c r="R360" s="1" t="s">
        <v>106</v>
      </c>
      <c r="S360" s="1" t="s">
        <v>875</v>
      </c>
      <c r="T360" s="1" t="s">
        <v>90</v>
      </c>
      <c r="U360" s="1" t="s">
        <v>755</v>
      </c>
      <c r="V360" s="1" t="s">
        <v>61</v>
      </c>
      <c r="W360" s="8">
        <v>198</v>
      </c>
      <c r="X360" s="8">
        <v>104</v>
      </c>
      <c r="Y360" s="8">
        <v>94</v>
      </c>
      <c r="Z360" s="8" t="s">
        <v>851</v>
      </c>
      <c r="AA360" s="8">
        <v>67</v>
      </c>
      <c r="AB360" s="8" t="s">
        <v>788</v>
      </c>
      <c r="AC360" s="1" t="s">
        <v>732</v>
      </c>
      <c r="AD360" s="1" t="s">
        <v>788</v>
      </c>
      <c r="AE360" s="1" t="s">
        <v>852</v>
      </c>
      <c r="AF360" s="1" t="s">
        <v>719</v>
      </c>
      <c r="AH360" s="1">
        <v>153</v>
      </c>
      <c r="AI360" s="1">
        <v>63</v>
      </c>
      <c r="AJ360" s="1">
        <v>90</v>
      </c>
      <c r="AK360" s="1" t="s">
        <v>882</v>
      </c>
      <c r="AL360" s="1">
        <v>42</v>
      </c>
      <c r="AM360" s="1" t="s">
        <v>883</v>
      </c>
      <c r="AN360" s="1" t="s">
        <v>884</v>
      </c>
      <c r="AO360" s="1"/>
      <c r="BE360" s="1"/>
      <c r="BM360" s="1" t="s">
        <v>826</v>
      </c>
      <c r="BN360" s="39"/>
      <c r="BP360" s="1"/>
      <c r="BR360" s="1" t="s">
        <v>105</v>
      </c>
    </row>
    <row r="361" spans="1:70" ht="12.5" x14ac:dyDescent="0.25">
      <c r="A361" s="1" t="s">
        <v>817</v>
      </c>
      <c r="B361" s="1" t="s">
        <v>3714</v>
      </c>
      <c r="C361" s="1" t="s">
        <v>818</v>
      </c>
      <c r="D361" s="1" t="s">
        <v>819</v>
      </c>
      <c r="E361" s="1" t="s">
        <v>820</v>
      </c>
      <c r="F361" s="1" t="s">
        <v>650</v>
      </c>
      <c r="G361" s="1" t="s">
        <v>818</v>
      </c>
      <c r="H361" s="1" t="s">
        <v>86</v>
      </c>
      <c r="I361" s="1" t="s">
        <v>52</v>
      </c>
      <c r="J361" s="1" t="s">
        <v>53</v>
      </c>
      <c r="K361" s="1" t="s">
        <v>54</v>
      </c>
      <c r="L361" s="1" t="s">
        <v>377</v>
      </c>
      <c r="M361" s="2">
        <v>37834</v>
      </c>
      <c r="N361" s="2">
        <v>40725</v>
      </c>
      <c r="O361" s="1" t="s">
        <v>56</v>
      </c>
      <c r="P361" s="1" t="s">
        <v>52</v>
      </c>
      <c r="Q361" s="1">
        <v>1</v>
      </c>
      <c r="R361" s="1" t="s">
        <v>57</v>
      </c>
      <c r="S361" s="3" t="s">
        <v>850</v>
      </c>
      <c r="T361" s="1" t="s">
        <v>59</v>
      </c>
      <c r="U361" s="1" t="s">
        <v>755</v>
      </c>
      <c r="V361" s="1" t="s">
        <v>61</v>
      </c>
      <c r="W361" s="8">
        <v>198</v>
      </c>
      <c r="X361" s="8">
        <v>104</v>
      </c>
      <c r="Y361" s="8">
        <v>94</v>
      </c>
      <c r="Z361" s="8" t="s">
        <v>851</v>
      </c>
      <c r="AA361" s="8">
        <v>67</v>
      </c>
      <c r="AB361" s="8" t="s">
        <v>788</v>
      </c>
      <c r="AC361" s="1" t="s">
        <v>732</v>
      </c>
      <c r="AD361" s="1" t="s">
        <v>788</v>
      </c>
      <c r="AE361" s="1" t="s">
        <v>852</v>
      </c>
      <c r="AF361" s="1" t="s">
        <v>719</v>
      </c>
      <c r="AH361" s="1">
        <v>153</v>
      </c>
      <c r="AI361" s="1">
        <v>63</v>
      </c>
      <c r="AJ361" s="1">
        <v>90</v>
      </c>
      <c r="AK361" s="1" t="s">
        <v>882</v>
      </c>
      <c r="AL361" s="1">
        <v>42</v>
      </c>
      <c r="AM361" s="1" t="s">
        <v>883</v>
      </c>
      <c r="AN361" s="1" t="s">
        <v>884</v>
      </c>
      <c r="AO361" s="1"/>
      <c r="BE361" s="1"/>
      <c r="BM361" s="1" t="s">
        <v>826</v>
      </c>
      <c r="BN361" s="39"/>
      <c r="BP361" s="1"/>
      <c r="BR361" s="1" t="s">
        <v>105</v>
      </c>
    </row>
    <row r="362" spans="1:70" ht="12.5" x14ac:dyDescent="0.25">
      <c r="A362" s="1" t="s">
        <v>817</v>
      </c>
      <c r="B362" s="1" t="s">
        <v>3714</v>
      </c>
      <c r="C362" s="1" t="s">
        <v>818</v>
      </c>
      <c r="D362" s="1" t="s">
        <v>819</v>
      </c>
      <c r="E362" s="1" t="s">
        <v>820</v>
      </c>
      <c r="F362" s="1" t="s">
        <v>650</v>
      </c>
      <c r="G362" s="1" t="s">
        <v>818</v>
      </c>
      <c r="H362" s="1" t="s">
        <v>86</v>
      </c>
      <c r="I362" s="1" t="s">
        <v>52</v>
      </c>
      <c r="J362" s="1" t="s">
        <v>53</v>
      </c>
      <c r="K362" s="1" t="s">
        <v>54</v>
      </c>
      <c r="L362" s="1" t="s">
        <v>377</v>
      </c>
      <c r="M362" s="2">
        <v>37834</v>
      </c>
      <c r="N362" s="2">
        <v>40725</v>
      </c>
      <c r="O362" s="1" t="s">
        <v>56</v>
      </c>
      <c r="P362" s="1" t="s">
        <v>52</v>
      </c>
      <c r="Q362" s="1">
        <v>1</v>
      </c>
      <c r="R362" s="1" t="s">
        <v>57</v>
      </c>
      <c r="S362" s="3" t="s">
        <v>861</v>
      </c>
      <c r="T362" s="1" t="s">
        <v>59</v>
      </c>
      <c r="U362" s="1" t="s">
        <v>755</v>
      </c>
      <c r="V362" s="1" t="s">
        <v>61</v>
      </c>
      <c r="W362" s="8">
        <v>198</v>
      </c>
      <c r="X362" s="8">
        <v>104</v>
      </c>
      <c r="Y362" s="8">
        <v>94</v>
      </c>
      <c r="Z362" s="8" t="s">
        <v>851</v>
      </c>
      <c r="AA362" s="8">
        <v>67</v>
      </c>
      <c r="AB362" s="8" t="s">
        <v>788</v>
      </c>
      <c r="AC362" s="1" t="s">
        <v>732</v>
      </c>
      <c r="AD362" s="1" t="s">
        <v>788</v>
      </c>
      <c r="AE362" s="1" t="s">
        <v>852</v>
      </c>
      <c r="AF362" s="1" t="s">
        <v>719</v>
      </c>
      <c r="AH362" s="1">
        <v>153</v>
      </c>
      <c r="AI362" s="1">
        <v>63</v>
      </c>
      <c r="AJ362" s="1">
        <v>90</v>
      </c>
      <c r="AK362" s="1" t="s">
        <v>882</v>
      </c>
      <c r="AL362" s="1">
        <v>42</v>
      </c>
      <c r="AM362" s="1" t="s">
        <v>883</v>
      </c>
      <c r="AN362" s="1" t="s">
        <v>884</v>
      </c>
      <c r="AO362" s="1"/>
      <c r="BE362" s="1"/>
      <c r="BM362" s="1" t="s">
        <v>826</v>
      </c>
      <c r="BN362" s="39"/>
      <c r="BP362" s="1"/>
      <c r="BR362" s="1" t="s">
        <v>105</v>
      </c>
    </row>
    <row r="363" spans="1:70" ht="12.5" x14ac:dyDescent="0.25">
      <c r="A363" s="1" t="s">
        <v>817</v>
      </c>
      <c r="B363" s="1" t="s">
        <v>3714</v>
      </c>
      <c r="C363" s="1" t="s">
        <v>818</v>
      </c>
      <c r="D363" s="1" t="s">
        <v>819</v>
      </c>
      <c r="E363" s="1" t="s">
        <v>820</v>
      </c>
      <c r="F363" s="1" t="s">
        <v>650</v>
      </c>
      <c r="G363" s="1" t="s">
        <v>818</v>
      </c>
      <c r="H363" s="1" t="s">
        <v>86</v>
      </c>
      <c r="I363" s="1" t="s">
        <v>52</v>
      </c>
      <c r="J363" s="1" t="s">
        <v>53</v>
      </c>
      <c r="K363" s="1" t="s">
        <v>54</v>
      </c>
      <c r="L363" s="1" t="s">
        <v>377</v>
      </c>
      <c r="M363" s="2">
        <v>37834</v>
      </c>
      <c r="N363" s="2">
        <v>40725</v>
      </c>
      <c r="O363" s="1" t="s">
        <v>56</v>
      </c>
      <c r="P363" s="1" t="s">
        <v>52</v>
      </c>
      <c r="Q363" s="1">
        <v>1</v>
      </c>
      <c r="R363" s="1" t="s">
        <v>57</v>
      </c>
      <c r="S363" s="3" t="s">
        <v>870</v>
      </c>
      <c r="T363" s="1" t="s">
        <v>59</v>
      </c>
      <c r="U363" s="1" t="s">
        <v>755</v>
      </c>
      <c r="V363" s="1" t="s">
        <v>61</v>
      </c>
      <c r="W363" s="8">
        <v>198</v>
      </c>
      <c r="X363" s="8">
        <v>104</v>
      </c>
      <c r="Y363" s="8">
        <v>94</v>
      </c>
      <c r="Z363" s="8" t="s">
        <v>851</v>
      </c>
      <c r="AA363" s="8">
        <v>67</v>
      </c>
      <c r="AB363" s="8" t="s">
        <v>788</v>
      </c>
      <c r="AC363" s="1" t="s">
        <v>732</v>
      </c>
      <c r="AD363" s="1" t="s">
        <v>788</v>
      </c>
      <c r="AE363" s="1" t="s">
        <v>852</v>
      </c>
      <c r="AF363" s="1" t="s">
        <v>719</v>
      </c>
      <c r="AH363" s="1">
        <v>153</v>
      </c>
      <c r="AI363" s="1">
        <v>63</v>
      </c>
      <c r="AJ363" s="1">
        <v>90</v>
      </c>
      <c r="AK363" s="1" t="s">
        <v>882</v>
      </c>
      <c r="AL363" s="1">
        <v>42</v>
      </c>
      <c r="AM363" s="1" t="s">
        <v>883</v>
      </c>
      <c r="AN363" s="1" t="s">
        <v>884</v>
      </c>
      <c r="AO363" s="1"/>
      <c r="BE363" s="1"/>
      <c r="BM363" s="1" t="s">
        <v>826</v>
      </c>
      <c r="BN363" s="39"/>
      <c r="BP363" s="1"/>
      <c r="BR363" s="1" t="s">
        <v>105</v>
      </c>
    </row>
    <row r="364" spans="1:70" ht="12.5" x14ac:dyDescent="0.25">
      <c r="A364" s="1" t="s">
        <v>817</v>
      </c>
      <c r="B364" s="1" t="s">
        <v>3714</v>
      </c>
      <c r="C364" s="1" t="s">
        <v>818</v>
      </c>
      <c r="D364" s="1" t="s">
        <v>819</v>
      </c>
      <c r="E364" s="1" t="s">
        <v>820</v>
      </c>
      <c r="F364" s="1" t="s">
        <v>650</v>
      </c>
      <c r="G364" s="1" t="s">
        <v>818</v>
      </c>
      <c r="H364" s="1" t="s">
        <v>86</v>
      </c>
      <c r="I364" s="1" t="s">
        <v>52</v>
      </c>
      <c r="J364" s="1" t="s">
        <v>53</v>
      </c>
      <c r="K364" s="1" t="s">
        <v>54</v>
      </c>
      <c r="L364" s="1" t="s">
        <v>377</v>
      </c>
      <c r="M364" s="2">
        <v>37834</v>
      </c>
      <c r="N364" s="2">
        <v>40725</v>
      </c>
      <c r="O364" s="1" t="s">
        <v>56</v>
      </c>
      <c r="P364" s="1" t="s">
        <v>52</v>
      </c>
      <c r="Q364" s="1">
        <v>1</v>
      </c>
      <c r="R364" s="1" t="s">
        <v>57</v>
      </c>
      <c r="S364" s="3" t="s">
        <v>872</v>
      </c>
      <c r="T364" s="1" t="s">
        <v>59</v>
      </c>
      <c r="U364" s="1" t="s">
        <v>755</v>
      </c>
      <c r="V364" s="1" t="s">
        <v>61</v>
      </c>
      <c r="W364" s="8">
        <v>198</v>
      </c>
      <c r="X364" s="8">
        <v>104</v>
      </c>
      <c r="Y364" s="8">
        <v>94</v>
      </c>
      <c r="Z364" s="8" t="s">
        <v>851</v>
      </c>
      <c r="AA364" s="8">
        <v>67</v>
      </c>
      <c r="AB364" s="8" t="s">
        <v>788</v>
      </c>
      <c r="AC364" s="1" t="s">
        <v>732</v>
      </c>
      <c r="AD364" s="1" t="s">
        <v>788</v>
      </c>
      <c r="AE364" s="1" t="s">
        <v>852</v>
      </c>
      <c r="AF364" s="1" t="s">
        <v>719</v>
      </c>
      <c r="AH364" s="1">
        <v>153</v>
      </c>
      <c r="AI364" s="1">
        <v>63</v>
      </c>
      <c r="AJ364" s="1">
        <v>90</v>
      </c>
      <c r="AK364" s="1" t="s">
        <v>882</v>
      </c>
      <c r="AL364" s="1">
        <v>42</v>
      </c>
      <c r="AM364" s="1" t="s">
        <v>883</v>
      </c>
      <c r="AN364" s="1" t="s">
        <v>884</v>
      </c>
      <c r="AO364" s="1"/>
      <c r="BE364" s="1"/>
      <c r="BM364" s="1" t="s">
        <v>826</v>
      </c>
      <c r="BN364" s="39"/>
      <c r="BP364" s="1"/>
      <c r="BR364" s="1" t="s">
        <v>105</v>
      </c>
    </row>
    <row r="365" spans="1:70" ht="12.5" x14ac:dyDescent="0.25">
      <c r="A365" s="1" t="s">
        <v>817</v>
      </c>
      <c r="B365" s="1" t="s">
        <v>3714</v>
      </c>
      <c r="C365" s="1" t="s">
        <v>818</v>
      </c>
      <c r="D365" s="1" t="s">
        <v>819</v>
      </c>
      <c r="E365" s="1" t="s">
        <v>820</v>
      </c>
      <c r="F365" s="1" t="s">
        <v>650</v>
      </c>
      <c r="G365" s="1" t="s">
        <v>818</v>
      </c>
      <c r="H365" s="1" t="s">
        <v>86</v>
      </c>
      <c r="I365" s="1" t="s">
        <v>52</v>
      </c>
      <c r="J365" s="1" t="s">
        <v>53</v>
      </c>
      <c r="K365" s="1" t="s">
        <v>54</v>
      </c>
      <c r="L365" s="1" t="s">
        <v>377</v>
      </c>
      <c r="M365" s="2">
        <v>37834</v>
      </c>
      <c r="N365" s="2">
        <v>40725</v>
      </c>
      <c r="O365" s="1" t="s">
        <v>56</v>
      </c>
      <c r="P365" s="1" t="s">
        <v>52</v>
      </c>
      <c r="Q365" s="1">
        <v>1</v>
      </c>
      <c r="R365" s="1" t="s">
        <v>57</v>
      </c>
      <c r="S365" s="3" t="s">
        <v>877</v>
      </c>
      <c r="T365" s="1" t="s">
        <v>59</v>
      </c>
      <c r="U365" s="1" t="s">
        <v>755</v>
      </c>
      <c r="V365" s="1" t="s">
        <v>61</v>
      </c>
      <c r="W365" s="8">
        <v>198</v>
      </c>
      <c r="X365" s="8">
        <v>104</v>
      </c>
      <c r="Y365" s="8">
        <v>94</v>
      </c>
      <c r="Z365" s="8" t="s">
        <v>851</v>
      </c>
      <c r="AA365" s="8">
        <v>67</v>
      </c>
      <c r="AB365" s="8" t="s">
        <v>788</v>
      </c>
      <c r="AC365" s="1" t="s">
        <v>732</v>
      </c>
      <c r="AD365" s="1" t="s">
        <v>788</v>
      </c>
      <c r="AE365" s="1" t="s">
        <v>852</v>
      </c>
      <c r="AF365" s="1" t="s">
        <v>719</v>
      </c>
      <c r="AH365" s="1">
        <v>153</v>
      </c>
      <c r="AI365" s="1">
        <v>63</v>
      </c>
      <c r="AJ365" s="1">
        <v>90</v>
      </c>
      <c r="AK365" s="1" t="s">
        <v>882</v>
      </c>
      <c r="AL365" s="1">
        <v>42</v>
      </c>
      <c r="AM365" s="1" t="s">
        <v>883</v>
      </c>
      <c r="AN365" s="1" t="s">
        <v>884</v>
      </c>
      <c r="AO365" s="1"/>
      <c r="BE365" s="1"/>
      <c r="BM365" s="1" t="s">
        <v>826</v>
      </c>
      <c r="BN365" s="39"/>
      <c r="BP365" s="1"/>
      <c r="BR365" s="1" t="s">
        <v>105</v>
      </c>
    </row>
    <row r="366" spans="1:70" ht="12.5" x14ac:dyDescent="0.25">
      <c r="A366" s="1" t="s">
        <v>817</v>
      </c>
      <c r="B366" s="1" t="s">
        <v>3714</v>
      </c>
      <c r="C366" s="1" t="s">
        <v>818</v>
      </c>
      <c r="D366" s="1" t="s">
        <v>819</v>
      </c>
      <c r="E366" s="1" t="s">
        <v>820</v>
      </c>
      <c r="F366" s="1" t="s">
        <v>650</v>
      </c>
      <c r="G366" s="1" t="s">
        <v>818</v>
      </c>
      <c r="H366" s="1" t="s">
        <v>86</v>
      </c>
      <c r="I366" s="1" t="s">
        <v>52</v>
      </c>
      <c r="J366" s="1" t="s">
        <v>53</v>
      </c>
      <c r="K366" s="1" t="s">
        <v>54</v>
      </c>
      <c r="L366" s="1" t="s">
        <v>377</v>
      </c>
      <c r="M366" s="2">
        <v>37834</v>
      </c>
      <c r="N366" s="2">
        <v>40725</v>
      </c>
      <c r="O366" s="1" t="s">
        <v>56</v>
      </c>
      <c r="P366" s="1" t="s">
        <v>52</v>
      </c>
      <c r="Q366" s="1">
        <v>1</v>
      </c>
      <c r="R366" s="1" t="s">
        <v>57</v>
      </c>
      <c r="S366" s="3" t="s">
        <v>866</v>
      </c>
      <c r="T366" s="1" t="s">
        <v>59</v>
      </c>
      <c r="U366" s="1" t="s">
        <v>755</v>
      </c>
      <c r="V366" s="1" t="s">
        <v>61</v>
      </c>
      <c r="W366" s="8">
        <v>198</v>
      </c>
      <c r="X366" s="8">
        <v>104</v>
      </c>
      <c r="Y366" s="8">
        <v>94</v>
      </c>
      <c r="Z366" s="8" t="s">
        <v>851</v>
      </c>
      <c r="AA366" s="8">
        <v>67</v>
      </c>
      <c r="AB366" s="8" t="s">
        <v>788</v>
      </c>
      <c r="AC366" s="1" t="s">
        <v>732</v>
      </c>
      <c r="AD366" s="1" t="s">
        <v>788</v>
      </c>
      <c r="AE366" s="1" t="s">
        <v>852</v>
      </c>
      <c r="AF366" s="1" t="s">
        <v>719</v>
      </c>
      <c r="AH366" s="1">
        <v>153</v>
      </c>
      <c r="AI366" s="1">
        <v>63</v>
      </c>
      <c r="AJ366" s="1">
        <v>90</v>
      </c>
      <c r="AK366" s="1" t="s">
        <v>882</v>
      </c>
      <c r="AL366" s="1">
        <v>42</v>
      </c>
      <c r="AM366" s="1" t="s">
        <v>883</v>
      </c>
      <c r="AN366" s="1" t="s">
        <v>884</v>
      </c>
      <c r="AO366" s="1"/>
      <c r="BE366" s="1"/>
      <c r="BM366" s="1" t="s">
        <v>826</v>
      </c>
      <c r="BN366" s="39"/>
      <c r="BP366" s="1"/>
      <c r="BR366" s="1">
        <v>5.0000000000000001E-3</v>
      </c>
    </row>
    <row r="367" spans="1:70" ht="12.5" x14ac:dyDescent="0.25">
      <c r="A367" s="1" t="s">
        <v>817</v>
      </c>
      <c r="B367" s="1" t="s">
        <v>3714</v>
      </c>
      <c r="C367" s="1" t="s">
        <v>818</v>
      </c>
      <c r="D367" s="1" t="s">
        <v>819</v>
      </c>
      <c r="E367" s="1" t="s">
        <v>820</v>
      </c>
      <c r="F367" s="1" t="s">
        <v>650</v>
      </c>
      <c r="G367" s="1" t="s">
        <v>818</v>
      </c>
      <c r="H367" s="1" t="s">
        <v>86</v>
      </c>
      <c r="I367" s="1" t="s">
        <v>52</v>
      </c>
      <c r="J367" s="1" t="s">
        <v>53</v>
      </c>
      <c r="K367" s="1" t="s">
        <v>54</v>
      </c>
      <c r="L367" s="1" t="s">
        <v>377</v>
      </c>
      <c r="M367" s="2">
        <v>37834</v>
      </c>
      <c r="N367" s="2">
        <v>40725</v>
      </c>
      <c r="O367" s="1" t="s">
        <v>56</v>
      </c>
      <c r="P367" s="1" t="s">
        <v>52</v>
      </c>
      <c r="Q367" s="1">
        <v>1</v>
      </c>
      <c r="R367" s="1" t="s">
        <v>57</v>
      </c>
      <c r="S367" s="3" t="s">
        <v>859</v>
      </c>
      <c r="T367" s="1" t="s">
        <v>59</v>
      </c>
      <c r="U367" s="1" t="s">
        <v>755</v>
      </c>
      <c r="V367" s="1" t="s">
        <v>61</v>
      </c>
      <c r="W367" s="8">
        <v>198</v>
      </c>
      <c r="X367" s="8">
        <v>104</v>
      </c>
      <c r="Y367" s="8">
        <v>94</v>
      </c>
      <c r="Z367" s="8" t="s">
        <v>851</v>
      </c>
      <c r="AA367" s="8">
        <v>67</v>
      </c>
      <c r="AB367" s="8" t="s">
        <v>788</v>
      </c>
      <c r="AC367" s="1" t="s">
        <v>732</v>
      </c>
      <c r="AD367" s="1" t="s">
        <v>788</v>
      </c>
      <c r="AE367" s="1" t="s">
        <v>852</v>
      </c>
      <c r="AF367" s="1" t="s">
        <v>719</v>
      </c>
      <c r="AH367" s="1">
        <v>153</v>
      </c>
      <c r="AI367" s="1">
        <v>63</v>
      </c>
      <c r="AJ367" s="1">
        <v>90</v>
      </c>
      <c r="AK367" s="1" t="s">
        <v>882</v>
      </c>
      <c r="AL367" s="1">
        <v>42</v>
      </c>
      <c r="AM367" s="1" t="s">
        <v>883</v>
      </c>
      <c r="AN367" s="1" t="s">
        <v>884</v>
      </c>
      <c r="AO367" s="1"/>
      <c r="BE367" s="1"/>
      <c r="BM367" s="1" t="s">
        <v>826</v>
      </c>
      <c r="BN367" s="39"/>
      <c r="BP367" s="1"/>
      <c r="BR367" s="1" t="s">
        <v>105</v>
      </c>
    </row>
    <row r="368" spans="1:70" ht="12.5" x14ac:dyDescent="0.25">
      <c r="A368" s="1" t="s">
        <v>817</v>
      </c>
      <c r="B368" s="1" t="s">
        <v>3714</v>
      </c>
      <c r="C368" s="1" t="s">
        <v>818</v>
      </c>
      <c r="D368" s="1" t="s">
        <v>819</v>
      </c>
      <c r="E368" s="1" t="s">
        <v>820</v>
      </c>
      <c r="F368" s="1" t="s">
        <v>650</v>
      </c>
      <c r="G368" s="1" t="s">
        <v>818</v>
      </c>
      <c r="H368" s="1" t="s">
        <v>86</v>
      </c>
      <c r="I368" s="1" t="s">
        <v>52</v>
      </c>
      <c r="J368" s="1" t="s">
        <v>53</v>
      </c>
      <c r="K368" s="1" t="s">
        <v>54</v>
      </c>
      <c r="L368" s="1" t="s">
        <v>377</v>
      </c>
      <c r="M368" s="2">
        <v>37834</v>
      </c>
      <c r="N368" s="2">
        <v>40725</v>
      </c>
      <c r="O368" s="1" t="s">
        <v>56</v>
      </c>
      <c r="P368" s="1" t="s">
        <v>52</v>
      </c>
      <c r="Q368" s="1">
        <v>1</v>
      </c>
      <c r="R368" s="1" t="s">
        <v>57</v>
      </c>
      <c r="S368" s="3" t="s">
        <v>860</v>
      </c>
      <c r="T368" s="1" t="s">
        <v>59</v>
      </c>
      <c r="U368" s="1" t="s">
        <v>755</v>
      </c>
      <c r="V368" s="1" t="s">
        <v>61</v>
      </c>
      <c r="W368" s="8">
        <v>198</v>
      </c>
      <c r="X368" s="8">
        <v>104</v>
      </c>
      <c r="Y368" s="8">
        <v>94</v>
      </c>
      <c r="Z368" s="8" t="s">
        <v>851</v>
      </c>
      <c r="AA368" s="8">
        <v>67</v>
      </c>
      <c r="AB368" s="8" t="s">
        <v>788</v>
      </c>
      <c r="AC368" s="1" t="s">
        <v>732</v>
      </c>
      <c r="AD368" s="1" t="s">
        <v>788</v>
      </c>
      <c r="AE368" s="1" t="s">
        <v>852</v>
      </c>
      <c r="AF368" s="1" t="s">
        <v>719</v>
      </c>
      <c r="AH368" s="1">
        <v>153</v>
      </c>
      <c r="AI368" s="1">
        <v>63</v>
      </c>
      <c r="AJ368" s="1">
        <v>90</v>
      </c>
      <c r="AK368" s="1" t="s">
        <v>882</v>
      </c>
      <c r="AL368" s="1">
        <v>42</v>
      </c>
      <c r="AM368" s="1" t="s">
        <v>883</v>
      </c>
      <c r="AN368" s="1" t="s">
        <v>884</v>
      </c>
      <c r="AO368" s="1"/>
      <c r="BE368" s="1"/>
      <c r="BM368" s="1" t="s">
        <v>826</v>
      </c>
      <c r="BN368" s="39"/>
      <c r="BP368" s="1"/>
      <c r="BR368" s="1">
        <v>1E-3</v>
      </c>
    </row>
    <row r="369" spans="1:70" ht="12.5" x14ac:dyDescent="0.25">
      <c r="A369" s="1" t="s">
        <v>817</v>
      </c>
      <c r="B369" s="1" t="s">
        <v>3714</v>
      </c>
      <c r="C369" s="1" t="s">
        <v>818</v>
      </c>
      <c r="D369" s="1" t="s">
        <v>819</v>
      </c>
      <c r="E369" s="1" t="s">
        <v>820</v>
      </c>
      <c r="F369" s="1" t="s">
        <v>650</v>
      </c>
      <c r="G369" s="1" t="s">
        <v>818</v>
      </c>
      <c r="H369" s="1" t="s">
        <v>86</v>
      </c>
      <c r="I369" s="1" t="s">
        <v>52</v>
      </c>
      <c r="J369" s="1" t="s">
        <v>53</v>
      </c>
      <c r="K369" s="1" t="s">
        <v>54</v>
      </c>
      <c r="L369" s="1" t="s">
        <v>377</v>
      </c>
      <c r="M369" s="2">
        <v>37834</v>
      </c>
      <c r="N369" s="2">
        <v>40725</v>
      </c>
      <c r="O369" s="1" t="s">
        <v>56</v>
      </c>
      <c r="P369" s="1" t="s">
        <v>52</v>
      </c>
      <c r="Q369" s="1">
        <v>1</v>
      </c>
      <c r="R369" s="1" t="s">
        <v>57</v>
      </c>
      <c r="S369" s="3" t="s">
        <v>871</v>
      </c>
      <c r="T369" s="1" t="s">
        <v>59</v>
      </c>
      <c r="U369" s="1" t="s">
        <v>755</v>
      </c>
      <c r="V369" s="1" t="s">
        <v>61</v>
      </c>
      <c r="W369" s="8">
        <v>198</v>
      </c>
      <c r="X369" s="8">
        <v>104</v>
      </c>
      <c r="Y369" s="8">
        <v>94</v>
      </c>
      <c r="Z369" s="8" t="s">
        <v>851</v>
      </c>
      <c r="AA369" s="8">
        <v>67</v>
      </c>
      <c r="AB369" s="8" t="s">
        <v>788</v>
      </c>
      <c r="AC369" s="1" t="s">
        <v>732</v>
      </c>
      <c r="AD369" s="1" t="s">
        <v>788</v>
      </c>
      <c r="AE369" s="1" t="s">
        <v>852</v>
      </c>
      <c r="AF369" s="1" t="s">
        <v>719</v>
      </c>
      <c r="AH369" s="1">
        <v>153</v>
      </c>
      <c r="AI369" s="1">
        <v>63</v>
      </c>
      <c r="AJ369" s="1">
        <v>90</v>
      </c>
      <c r="AK369" s="1" t="s">
        <v>882</v>
      </c>
      <c r="AL369" s="1">
        <v>42</v>
      </c>
      <c r="AM369" s="1" t="s">
        <v>883</v>
      </c>
      <c r="AN369" s="1" t="s">
        <v>884</v>
      </c>
      <c r="AO369" s="1"/>
      <c r="BE369" s="1"/>
      <c r="BM369" s="1" t="s">
        <v>826</v>
      </c>
      <c r="BN369" s="39"/>
      <c r="BP369" s="1"/>
      <c r="BR369" s="1" t="s">
        <v>105</v>
      </c>
    </row>
    <row r="370" spans="1:70" ht="12.5" x14ac:dyDescent="0.25">
      <c r="A370" s="1" t="s">
        <v>817</v>
      </c>
      <c r="B370" s="1" t="s">
        <v>3714</v>
      </c>
      <c r="C370" s="1" t="s">
        <v>818</v>
      </c>
      <c r="D370" s="1" t="s">
        <v>819</v>
      </c>
      <c r="E370" s="1" t="s">
        <v>820</v>
      </c>
      <c r="F370" s="1" t="s">
        <v>650</v>
      </c>
      <c r="G370" s="1" t="s">
        <v>818</v>
      </c>
      <c r="H370" s="1" t="s">
        <v>86</v>
      </c>
      <c r="I370" s="1" t="s">
        <v>52</v>
      </c>
      <c r="J370" s="1" t="s">
        <v>53</v>
      </c>
      <c r="K370" s="1" t="s">
        <v>54</v>
      </c>
      <c r="L370" s="1" t="s">
        <v>377</v>
      </c>
      <c r="M370" s="2">
        <v>37834</v>
      </c>
      <c r="N370" s="2">
        <v>40725</v>
      </c>
      <c r="O370" s="1" t="s">
        <v>56</v>
      </c>
      <c r="P370" s="1" t="s">
        <v>52</v>
      </c>
      <c r="Q370" s="1">
        <v>1</v>
      </c>
      <c r="R370" s="1" t="s">
        <v>57</v>
      </c>
      <c r="S370" s="3" t="s">
        <v>864</v>
      </c>
      <c r="T370" s="1" t="s">
        <v>59</v>
      </c>
      <c r="U370" s="1" t="s">
        <v>755</v>
      </c>
      <c r="V370" s="1" t="s">
        <v>61</v>
      </c>
      <c r="W370" s="8">
        <v>198</v>
      </c>
      <c r="X370" s="8">
        <v>104</v>
      </c>
      <c r="Y370" s="8">
        <v>94</v>
      </c>
      <c r="Z370" s="8" t="s">
        <v>851</v>
      </c>
      <c r="AA370" s="8">
        <v>67</v>
      </c>
      <c r="AB370" s="8" t="s">
        <v>788</v>
      </c>
      <c r="AC370" s="1" t="s">
        <v>732</v>
      </c>
      <c r="AD370" s="1" t="s">
        <v>788</v>
      </c>
      <c r="AE370" s="1" t="s">
        <v>852</v>
      </c>
      <c r="AF370" s="1" t="s">
        <v>719</v>
      </c>
      <c r="AH370" s="1">
        <v>153</v>
      </c>
      <c r="AI370" s="1">
        <v>63</v>
      </c>
      <c r="AJ370" s="1">
        <v>90</v>
      </c>
      <c r="AK370" s="1" t="s">
        <v>882</v>
      </c>
      <c r="AL370" s="1">
        <v>42</v>
      </c>
      <c r="AM370" s="1" t="s">
        <v>883</v>
      </c>
      <c r="AN370" s="1" t="s">
        <v>884</v>
      </c>
      <c r="AO370" s="1"/>
      <c r="BE370" s="1"/>
      <c r="BM370" s="1" t="s">
        <v>826</v>
      </c>
      <c r="BN370" s="39"/>
      <c r="BP370" s="1"/>
      <c r="BR370" s="1" t="s">
        <v>105</v>
      </c>
    </row>
    <row r="371" spans="1:70" ht="12.5" x14ac:dyDescent="0.25">
      <c r="A371" s="1" t="s">
        <v>817</v>
      </c>
      <c r="B371" s="1" t="s">
        <v>3714</v>
      </c>
      <c r="C371" s="1" t="s">
        <v>818</v>
      </c>
      <c r="D371" s="1" t="s">
        <v>819</v>
      </c>
      <c r="E371" s="1" t="s">
        <v>820</v>
      </c>
      <c r="F371" s="1" t="s">
        <v>650</v>
      </c>
      <c r="G371" s="1" t="s">
        <v>818</v>
      </c>
      <c r="H371" s="1" t="s">
        <v>86</v>
      </c>
      <c r="I371" s="1" t="s">
        <v>52</v>
      </c>
      <c r="J371" s="1" t="s">
        <v>53</v>
      </c>
      <c r="K371" s="1" t="s">
        <v>54</v>
      </c>
      <c r="L371" s="1" t="s">
        <v>377</v>
      </c>
      <c r="M371" s="2">
        <v>37834</v>
      </c>
      <c r="N371" s="2">
        <v>40725</v>
      </c>
      <c r="O371" s="1" t="s">
        <v>56</v>
      </c>
      <c r="P371" s="1" t="s">
        <v>52</v>
      </c>
      <c r="Q371" s="1">
        <v>1</v>
      </c>
      <c r="R371" s="1" t="s">
        <v>57</v>
      </c>
      <c r="S371" s="3" t="s">
        <v>857</v>
      </c>
      <c r="T371" s="1" t="s">
        <v>59</v>
      </c>
      <c r="U371" s="1" t="s">
        <v>755</v>
      </c>
      <c r="V371" s="1" t="s">
        <v>61</v>
      </c>
      <c r="W371" s="8">
        <v>198</v>
      </c>
      <c r="X371" s="8">
        <v>104</v>
      </c>
      <c r="Y371" s="8">
        <v>94</v>
      </c>
      <c r="Z371" s="8" t="s">
        <v>851</v>
      </c>
      <c r="AA371" s="8">
        <v>67</v>
      </c>
      <c r="AB371" s="8" t="s">
        <v>788</v>
      </c>
      <c r="AC371" s="1" t="s">
        <v>732</v>
      </c>
      <c r="AD371" s="1" t="s">
        <v>788</v>
      </c>
      <c r="AE371" s="1" t="s">
        <v>852</v>
      </c>
      <c r="AF371" s="1" t="s">
        <v>719</v>
      </c>
      <c r="AH371" s="1">
        <v>153</v>
      </c>
      <c r="AI371" s="1">
        <v>63</v>
      </c>
      <c r="AJ371" s="1">
        <v>90</v>
      </c>
      <c r="AK371" s="1" t="s">
        <v>882</v>
      </c>
      <c r="AL371" s="1">
        <v>42</v>
      </c>
      <c r="AM371" s="1" t="s">
        <v>883</v>
      </c>
      <c r="AN371" s="1" t="s">
        <v>884</v>
      </c>
      <c r="AO371" s="1"/>
      <c r="BE371" s="1"/>
      <c r="BM371" s="1" t="s">
        <v>826</v>
      </c>
      <c r="BN371" s="39"/>
      <c r="BP371" s="1"/>
      <c r="BR371" s="1" t="s">
        <v>105</v>
      </c>
    </row>
    <row r="372" spans="1:70" ht="12.5" x14ac:dyDescent="0.25">
      <c r="A372" s="1" t="s">
        <v>817</v>
      </c>
      <c r="B372" s="1" t="s">
        <v>3714</v>
      </c>
      <c r="C372" s="1" t="s">
        <v>818</v>
      </c>
      <c r="D372" s="1" t="s">
        <v>819</v>
      </c>
      <c r="E372" s="1" t="s">
        <v>820</v>
      </c>
      <c r="F372" s="1" t="s">
        <v>650</v>
      </c>
      <c r="G372" s="1" t="s">
        <v>818</v>
      </c>
      <c r="H372" s="1" t="s">
        <v>86</v>
      </c>
      <c r="I372" s="1" t="s">
        <v>52</v>
      </c>
      <c r="J372" s="1" t="s">
        <v>53</v>
      </c>
      <c r="K372" s="1" t="s">
        <v>54</v>
      </c>
      <c r="L372" s="1" t="s">
        <v>377</v>
      </c>
      <c r="M372" s="2">
        <v>37834</v>
      </c>
      <c r="N372" s="2">
        <v>40725</v>
      </c>
      <c r="O372" s="1" t="s">
        <v>56</v>
      </c>
      <c r="P372" s="1" t="s">
        <v>52</v>
      </c>
      <c r="Q372" s="1">
        <v>1</v>
      </c>
      <c r="R372" s="1" t="s">
        <v>57</v>
      </c>
      <c r="S372" s="3" t="s">
        <v>856</v>
      </c>
      <c r="T372" s="1" t="s">
        <v>59</v>
      </c>
      <c r="U372" s="1" t="s">
        <v>755</v>
      </c>
      <c r="V372" s="1" t="s">
        <v>61</v>
      </c>
      <c r="W372" s="8">
        <v>198</v>
      </c>
      <c r="X372" s="8">
        <v>104</v>
      </c>
      <c r="Y372" s="8">
        <v>94</v>
      </c>
      <c r="Z372" s="8" t="s">
        <v>851</v>
      </c>
      <c r="AA372" s="8">
        <v>67</v>
      </c>
      <c r="AB372" s="8" t="s">
        <v>788</v>
      </c>
      <c r="AC372" s="1" t="s">
        <v>732</v>
      </c>
      <c r="AD372" s="1" t="s">
        <v>788</v>
      </c>
      <c r="AE372" s="1" t="s">
        <v>852</v>
      </c>
      <c r="AF372" s="1" t="s">
        <v>719</v>
      </c>
      <c r="AH372" s="1">
        <v>153</v>
      </c>
      <c r="AI372" s="1">
        <v>63</v>
      </c>
      <c r="AJ372" s="1">
        <v>90</v>
      </c>
      <c r="AK372" s="1" t="s">
        <v>882</v>
      </c>
      <c r="AL372" s="1">
        <v>42</v>
      </c>
      <c r="AM372" s="1" t="s">
        <v>883</v>
      </c>
      <c r="AN372" s="1" t="s">
        <v>884</v>
      </c>
      <c r="AO372" s="1"/>
      <c r="BE372" s="1"/>
      <c r="BM372" s="1" t="s">
        <v>826</v>
      </c>
      <c r="BN372" s="39"/>
      <c r="BP372" s="1"/>
      <c r="BR372" s="1" t="s">
        <v>105</v>
      </c>
    </row>
    <row r="373" spans="1:70" ht="12.5" x14ac:dyDescent="0.25">
      <c r="A373" s="1" t="s">
        <v>817</v>
      </c>
      <c r="B373" s="1" t="s">
        <v>3714</v>
      </c>
      <c r="C373" s="1" t="s">
        <v>818</v>
      </c>
      <c r="D373" s="1" t="s">
        <v>819</v>
      </c>
      <c r="E373" s="1" t="s">
        <v>820</v>
      </c>
      <c r="F373" s="1" t="s">
        <v>650</v>
      </c>
      <c r="G373" s="1" t="s">
        <v>818</v>
      </c>
      <c r="H373" s="1" t="s">
        <v>86</v>
      </c>
      <c r="I373" s="1" t="s">
        <v>52</v>
      </c>
      <c r="J373" s="1" t="s">
        <v>53</v>
      </c>
      <c r="K373" s="1" t="s">
        <v>54</v>
      </c>
      <c r="L373" s="1" t="s">
        <v>377</v>
      </c>
      <c r="M373" s="2">
        <v>37834</v>
      </c>
      <c r="N373" s="2">
        <v>40725</v>
      </c>
      <c r="O373" s="1" t="s">
        <v>56</v>
      </c>
      <c r="P373" s="1" t="s">
        <v>52</v>
      </c>
      <c r="Q373" s="1">
        <v>1</v>
      </c>
      <c r="R373" s="1" t="s">
        <v>57</v>
      </c>
      <c r="S373" s="3" t="s">
        <v>868</v>
      </c>
      <c r="T373" s="1" t="s">
        <v>59</v>
      </c>
      <c r="U373" s="1" t="s">
        <v>755</v>
      </c>
      <c r="V373" s="1" t="s">
        <v>61</v>
      </c>
      <c r="W373" s="8">
        <v>198</v>
      </c>
      <c r="X373" s="8">
        <v>104</v>
      </c>
      <c r="Y373" s="8">
        <v>94</v>
      </c>
      <c r="Z373" s="8" t="s">
        <v>851</v>
      </c>
      <c r="AA373" s="8">
        <v>67</v>
      </c>
      <c r="AB373" s="8" t="s">
        <v>788</v>
      </c>
      <c r="AC373" s="1" t="s">
        <v>732</v>
      </c>
      <c r="AD373" s="1" t="s">
        <v>788</v>
      </c>
      <c r="AE373" s="1" t="s">
        <v>852</v>
      </c>
      <c r="AF373" s="1" t="s">
        <v>719</v>
      </c>
      <c r="AH373" s="1">
        <v>153</v>
      </c>
      <c r="AI373" s="1">
        <v>63</v>
      </c>
      <c r="AJ373" s="1">
        <v>90</v>
      </c>
      <c r="AK373" s="1" t="s">
        <v>882</v>
      </c>
      <c r="AL373" s="1">
        <v>42</v>
      </c>
      <c r="AM373" s="1" t="s">
        <v>883</v>
      </c>
      <c r="AN373" s="1" t="s">
        <v>884</v>
      </c>
      <c r="AO373" s="1"/>
      <c r="BE373" s="1"/>
      <c r="BM373" s="1" t="s">
        <v>826</v>
      </c>
      <c r="BN373" s="39"/>
      <c r="BP373" s="1"/>
      <c r="BR373" s="1">
        <v>1E-3</v>
      </c>
    </row>
    <row r="374" spans="1:70" ht="12.5" x14ac:dyDescent="0.25">
      <c r="A374" s="1" t="s">
        <v>817</v>
      </c>
      <c r="B374" s="1" t="s">
        <v>3714</v>
      </c>
      <c r="C374" s="1" t="s">
        <v>818</v>
      </c>
      <c r="D374" s="1" t="s">
        <v>819</v>
      </c>
      <c r="E374" s="1" t="s">
        <v>820</v>
      </c>
      <c r="F374" s="1" t="s">
        <v>650</v>
      </c>
      <c r="G374" s="1" t="s">
        <v>818</v>
      </c>
      <c r="H374" s="1" t="s">
        <v>86</v>
      </c>
      <c r="I374" s="1" t="s">
        <v>52</v>
      </c>
      <c r="J374" s="1" t="s">
        <v>53</v>
      </c>
      <c r="K374" s="1" t="s">
        <v>54</v>
      </c>
      <c r="L374" s="1" t="s">
        <v>377</v>
      </c>
      <c r="M374" s="2">
        <v>37834</v>
      </c>
      <c r="N374" s="2">
        <v>40725</v>
      </c>
      <c r="O374" s="1" t="s">
        <v>56</v>
      </c>
      <c r="P374" s="1" t="s">
        <v>52</v>
      </c>
      <c r="Q374" s="1">
        <v>1</v>
      </c>
      <c r="R374" s="1" t="s">
        <v>57</v>
      </c>
      <c r="S374" s="3" t="s">
        <v>865</v>
      </c>
      <c r="T374" s="1" t="s">
        <v>59</v>
      </c>
      <c r="U374" s="1" t="s">
        <v>755</v>
      </c>
      <c r="V374" s="1" t="s">
        <v>61</v>
      </c>
      <c r="W374" s="8">
        <v>198</v>
      </c>
      <c r="X374" s="8">
        <v>104</v>
      </c>
      <c r="Y374" s="8">
        <v>94</v>
      </c>
      <c r="Z374" s="8" t="s">
        <v>851</v>
      </c>
      <c r="AA374" s="8">
        <v>67</v>
      </c>
      <c r="AB374" s="8" t="s">
        <v>788</v>
      </c>
      <c r="AC374" s="1" t="s">
        <v>732</v>
      </c>
      <c r="AD374" s="1" t="s">
        <v>788</v>
      </c>
      <c r="AE374" s="1" t="s">
        <v>852</v>
      </c>
      <c r="AF374" s="1" t="s">
        <v>719</v>
      </c>
      <c r="AH374" s="1">
        <v>153</v>
      </c>
      <c r="AI374" s="1">
        <v>63</v>
      </c>
      <c r="AJ374" s="1">
        <v>90</v>
      </c>
      <c r="AK374" s="1" t="s">
        <v>882</v>
      </c>
      <c r="AL374" s="1">
        <v>42</v>
      </c>
      <c r="AM374" s="1" t="s">
        <v>883</v>
      </c>
      <c r="AN374" s="1" t="s">
        <v>884</v>
      </c>
      <c r="AO374" s="1"/>
      <c r="BE374" s="1"/>
      <c r="BM374" s="1" t="s">
        <v>826</v>
      </c>
      <c r="BN374" s="39"/>
      <c r="BP374" s="1"/>
      <c r="BR374" s="1" t="s">
        <v>105</v>
      </c>
    </row>
    <row r="375" spans="1:70" ht="12.5" x14ac:dyDescent="0.25">
      <c r="A375" s="1" t="s">
        <v>817</v>
      </c>
      <c r="B375" s="1" t="s">
        <v>3714</v>
      </c>
      <c r="C375" s="1" t="s">
        <v>818</v>
      </c>
      <c r="D375" s="1" t="s">
        <v>819</v>
      </c>
      <c r="E375" s="1" t="s">
        <v>820</v>
      </c>
      <c r="F375" s="1" t="s">
        <v>650</v>
      </c>
      <c r="G375" s="1" t="s">
        <v>818</v>
      </c>
      <c r="H375" s="1" t="s">
        <v>86</v>
      </c>
      <c r="I375" s="1" t="s">
        <v>52</v>
      </c>
      <c r="J375" s="1" t="s">
        <v>53</v>
      </c>
      <c r="K375" s="1" t="s">
        <v>54</v>
      </c>
      <c r="L375" s="1" t="s">
        <v>377</v>
      </c>
      <c r="M375" s="2">
        <v>37834</v>
      </c>
      <c r="N375" s="2">
        <v>40725</v>
      </c>
      <c r="O375" s="1" t="s">
        <v>56</v>
      </c>
      <c r="P375" s="1" t="s">
        <v>52</v>
      </c>
      <c r="Q375" s="1">
        <v>1</v>
      </c>
      <c r="R375" s="1" t="s">
        <v>57</v>
      </c>
      <c r="S375" s="3" t="s">
        <v>863</v>
      </c>
      <c r="T375" s="1" t="s">
        <v>59</v>
      </c>
      <c r="U375" s="1" t="s">
        <v>755</v>
      </c>
      <c r="V375" s="1" t="s">
        <v>61</v>
      </c>
      <c r="W375" s="8">
        <v>198</v>
      </c>
      <c r="X375" s="8">
        <v>104</v>
      </c>
      <c r="Y375" s="8">
        <v>94</v>
      </c>
      <c r="Z375" s="8" t="s">
        <v>851</v>
      </c>
      <c r="AA375" s="8">
        <v>67</v>
      </c>
      <c r="AB375" s="8" t="s">
        <v>788</v>
      </c>
      <c r="AC375" s="1" t="s">
        <v>732</v>
      </c>
      <c r="AD375" s="1" t="s">
        <v>788</v>
      </c>
      <c r="AE375" s="1" t="s">
        <v>852</v>
      </c>
      <c r="AF375" s="1" t="s">
        <v>719</v>
      </c>
      <c r="AH375" s="1">
        <v>153</v>
      </c>
      <c r="AI375" s="1">
        <v>63</v>
      </c>
      <c r="AJ375" s="1">
        <v>90</v>
      </c>
      <c r="AK375" s="1" t="s">
        <v>882</v>
      </c>
      <c r="AL375" s="1">
        <v>42</v>
      </c>
      <c r="AM375" s="1" t="s">
        <v>883</v>
      </c>
      <c r="AN375" s="1" t="s">
        <v>884</v>
      </c>
      <c r="AO375" s="1"/>
      <c r="BE375" s="1"/>
      <c r="BM375" s="1" t="s">
        <v>826</v>
      </c>
      <c r="BN375" s="39"/>
      <c r="BP375" s="1"/>
      <c r="BR375" s="1">
        <v>1E-3</v>
      </c>
    </row>
    <row r="376" spans="1:70" ht="12.5" x14ac:dyDescent="0.25">
      <c r="A376" s="1" t="s">
        <v>817</v>
      </c>
      <c r="B376" s="1" t="s">
        <v>3714</v>
      </c>
      <c r="C376" s="1" t="s">
        <v>818</v>
      </c>
      <c r="D376" s="1" t="s">
        <v>819</v>
      </c>
      <c r="E376" s="1" t="s">
        <v>820</v>
      </c>
      <c r="F376" s="1" t="s">
        <v>650</v>
      </c>
      <c r="G376" s="1" t="s">
        <v>818</v>
      </c>
      <c r="H376" s="1" t="s">
        <v>86</v>
      </c>
      <c r="I376" s="1" t="s">
        <v>52</v>
      </c>
      <c r="J376" s="1" t="s">
        <v>53</v>
      </c>
      <c r="K376" s="1" t="s">
        <v>54</v>
      </c>
      <c r="L376" s="1" t="s">
        <v>377</v>
      </c>
      <c r="M376" s="2">
        <v>37834</v>
      </c>
      <c r="N376" s="2">
        <v>40725</v>
      </c>
      <c r="O376" s="1" t="s">
        <v>56</v>
      </c>
      <c r="P376" s="1" t="s">
        <v>52</v>
      </c>
      <c r="Q376" s="1">
        <v>1</v>
      </c>
      <c r="R376" s="1" t="s">
        <v>57</v>
      </c>
      <c r="S376" s="3" t="s">
        <v>858</v>
      </c>
      <c r="T376" s="1" t="s">
        <v>59</v>
      </c>
      <c r="U376" s="1" t="s">
        <v>755</v>
      </c>
      <c r="V376" s="1" t="s">
        <v>61</v>
      </c>
      <c r="W376" s="8">
        <v>198</v>
      </c>
      <c r="X376" s="8">
        <v>104</v>
      </c>
      <c r="Y376" s="8">
        <v>94</v>
      </c>
      <c r="Z376" s="8" t="s">
        <v>851</v>
      </c>
      <c r="AA376" s="8">
        <v>67</v>
      </c>
      <c r="AB376" s="8" t="s">
        <v>788</v>
      </c>
      <c r="AC376" s="1" t="s">
        <v>732</v>
      </c>
      <c r="AD376" s="1" t="s">
        <v>788</v>
      </c>
      <c r="AE376" s="1" t="s">
        <v>852</v>
      </c>
      <c r="AF376" s="1" t="s">
        <v>719</v>
      </c>
      <c r="AH376" s="1">
        <v>153</v>
      </c>
      <c r="AI376" s="1">
        <v>63</v>
      </c>
      <c r="AJ376" s="1">
        <v>90</v>
      </c>
      <c r="AK376" s="1" t="s">
        <v>882</v>
      </c>
      <c r="AL376" s="1">
        <v>42</v>
      </c>
      <c r="AM376" s="1" t="s">
        <v>883</v>
      </c>
      <c r="AN376" s="1" t="s">
        <v>884</v>
      </c>
      <c r="AO376" s="1"/>
      <c r="BE376" s="1"/>
      <c r="BM376" s="1" t="s">
        <v>826</v>
      </c>
      <c r="BN376" s="39"/>
      <c r="BP376" s="1"/>
      <c r="BR376" s="1">
        <v>3.0000000000000001E-3</v>
      </c>
    </row>
    <row r="377" spans="1:70" ht="12.5" x14ac:dyDescent="0.25">
      <c r="A377" s="1" t="s">
        <v>817</v>
      </c>
      <c r="B377" s="1" t="s">
        <v>3714</v>
      </c>
      <c r="C377" s="1" t="s">
        <v>818</v>
      </c>
      <c r="D377" s="1" t="s">
        <v>819</v>
      </c>
      <c r="E377" s="1" t="s">
        <v>820</v>
      </c>
      <c r="F377" s="1" t="s">
        <v>650</v>
      </c>
      <c r="G377" s="1" t="s">
        <v>818</v>
      </c>
      <c r="H377" s="1" t="s">
        <v>86</v>
      </c>
      <c r="I377" s="1" t="s">
        <v>52</v>
      </c>
      <c r="J377" s="1" t="s">
        <v>53</v>
      </c>
      <c r="K377" s="1" t="s">
        <v>54</v>
      </c>
      <c r="L377" s="1" t="s">
        <v>377</v>
      </c>
      <c r="M377" s="2">
        <v>37834</v>
      </c>
      <c r="N377" s="2">
        <v>40725</v>
      </c>
      <c r="O377" s="1" t="s">
        <v>56</v>
      </c>
      <c r="P377" s="1" t="s">
        <v>52</v>
      </c>
      <c r="Q377" s="1">
        <v>1</v>
      </c>
      <c r="R377" s="1" t="s">
        <v>57</v>
      </c>
      <c r="S377" s="3" t="s">
        <v>873</v>
      </c>
      <c r="T377" s="1" t="s">
        <v>59</v>
      </c>
      <c r="U377" s="1" t="s">
        <v>755</v>
      </c>
      <c r="V377" s="1" t="s">
        <v>61</v>
      </c>
      <c r="W377" s="8">
        <v>198</v>
      </c>
      <c r="X377" s="8">
        <v>104</v>
      </c>
      <c r="Y377" s="8">
        <v>94</v>
      </c>
      <c r="Z377" s="8" t="s">
        <v>851</v>
      </c>
      <c r="AA377" s="8">
        <v>67</v>
      </c>
      <c r="AB377" s="8" t="s">
        <v>788</v>
      </c>
      <c r="AC377" s="1" t="s">
        <v>732</v>
      </c>
      <c r="AD377" s="1" t="s">
        <v>788</v>
      </c>
      <c r="AE377" s="1" t="s">
        <v>852</v>
      </c>
      <c r="AF377" s="1" t="s">
        <v>719</v>
      </c>
      <c r="AH377" s="1">
        <v>153</v>
      </c>
      <c r="AI377" s="1">
        <v>63</v>
      </c>
      <c r="AJ377" s="1">
        <v>90</v>
      </c>
      <c r="AK377" s="1" t="s">
        <v>882</v>
      </c>
      <c r="AL377" s="1">
        <v>42</v>
      </c>
      <c r="AM377" s="1" t="s">
        <v>883</v>
      </c>
      <c r="AN377" s="1" t="s">
        <v>884</v>
      </c>
      <c r="AO377" s="1"/>
      <c r="BE377" s="1"/>
      <c r="BM377" s="1" t="s">
        <v>826</v>
      </c>
      <c r="BN377" s="39"/>
      <c r="BP377" s="1"/>
      <c r="BR377" s="1">
        <v>1E-3</v>
      </c>
    </row>
    <row r="378" spans="1:70" ht="12.5" x14ac:dyDescent="0.25">
      <c r="A378" s="1" t="s">
        <v>817</v>
      </c>
      <c r="B378" s="1" t="s">
        <v>3714</v>
      </c>
      <c r="C378" s="1" t="s">
        <v>818</v>
      </c>
      <c r="D378" s="1" t="s">
        <v>819</v>
      </c>
      <c r="E378" s="1" t="s">
        <v>820</v>
      </c>
      <c r="F378" s="1" t="s">
        <v>650</v>
      </c>
      <c r="G378" s="1" t="s">
        <v>818</v>
      </c>
      <c r="H378" s="1" t="s">
        <v>86</v>
      </c>
      <c r="I378" s="1" t="s">
        <v>52</v>
      </c>
      <c r="J378" s="1" t="s">
        <v>53</v>
      </c>
      <c r="K378" s="1" t="s">
        <v>54</v>
      </c>
      <c r="L378" s="1" t="s">
        <v>377</v>
      </c>
      <c r="M378" s="2">
        <v>37834</v>
      </c>
      <c r="N378" s="2">
        <v>40725</v>
      </c>
      <c r="O378" s="1" t="s">
        <v>56</v>
      </c>
      <c r="P378" s="1" t="s">
        <v>52</v>
      </c>
      <c r="Q378" s="1">
        <v>1</v>
      </c>
      <c r="R378" s="1" t="s">
        <v>57</v>
      </c>
      <c r="S378" s="3" t="s">
        <v>894</v>
      </c>
      <c r="T378" s="1" t="s">
        <v>59</v>
      </c>
      <c r="U378" s="1" t="s">
        <v>755</v>
      </c>
      <c r="V378" s="1" t="s">
        <v>61</v>
      </c>
      <c r="W378" s="8">
        <v>198</v>
      </c>
      <c r="X378" s="8">
        <v>104</v>
      </c>
      <c r="Y378" s="8">
        <v>94</v>
      </c>
      <c r="Z378" s="8" t="s">
        <v>851</v>
      </c>
      <c r="AA378" s="8">
        <v>67</v>
      </c>
      <c r="AB378" s="8" t="s">
        <v>788</v>
      </c>
      <c r="AC378" s="1" t="s">
        <v>732</v>
      </c>
      <c r="AD378" s="1" t="s">
        <v>788</v>
      </c>
      <c r="AE378" s="1" t="s">
        <v>852</v>
      </c>
      <c r="AF378" s="1" t="s">
        <v>719</v>
      </c>
      <c r="AH378" s="1">
        <v>153</v>
      </c>
      <c r="AI378" s="1">
        <v>63</v>
      </c>
      <c r="AJ378" s="1">
        <v>90</v>
      </c>
      <c r="AK378" s="1" t="s">
        <v>882</v>
      </c>
      <c r="AL378" s="1">
        <v>42</v>
      </c>
      <c r="AM378" s="1" t="s">
        <v>883</v>
      </c>
      <c r="AN378" s="1" t="s">
        <v>884</v>
      </c>
      <c r="AO378" s="1"/>
      <c r="BE378" s="1"/>
      <c r="BM378" s="1" t="s">
        <v>826</v>
      </c>
      <c r="BN378" s="39"/>
      <c r="BP378" s="1"/>
      <c r="BR378" s="1">
        <v>0.21099999999999999</v>
      </c>
    </row>
    <row r="379" spans="1:70" ht="12.5" x14ac:dyDescent="0.25">
      <c r="A379" s="1" t="s">
        <v>817</v>
      </c>
      <c r="B379" s="1" t="s">
        <v>3714</v>
      </c>
      <c r="C379" s="1" t="s">
        <v>818</v>
      </c>
      <c r="D379" s="1" t="s">
        <v>819</v>
      </c>
      <c r="E379" s="1" t="s">
        <v>820</v>
      </c>
      <c r="F379" s="1" t="s">
        <v>650</v>
      </c>
      <c r="G379" s="1" t="s">
        <v>818</v>
      </c>
      <c r="H379" s="1" t="s">
        <v>86</v>
      </c>
      <c r="I379" s="1" t="s">
        <v>52</v>
      </c>
      <c r="J379" s="1" t="s">
        <v>53</v>
      </c>
      <c r="K379" s="1" t="s">
        <v>54</v>
      </c>
      <c r="L379" s="1" t="s">
        <v>377</v>
      </c>
      <c r="M379" s="2">
        <v>37834</v>
      </c>
      <c r="N379" s="2">
        <v>40725</v>
      </c>
      <c r="O379" s="1" t="s">
        <v>56</v>
      </c>
      <c r="P379" s="1" t="s">
        <v>52</v>
      </c>
      <c r="Q379" s="1">
        <v>1</v>
      </c>
      <c r="R379" s="1" t="s">
        <v>57</v>
      </c>
      <c r="S379" s="3" t="s">
        <v>895</v>
      </c>
      <c r="T379" s="1" t="s">
        <v>59</v>
      </c>
      <c r="U379" s="1" t="s">
        <v>755</v>
      </c>
      <c r="V379" s="1" t="s">
        <v>61</v>
      </c>
      <c r="W379" s="8">
        <v>198</v>
      </c>
      <c r="X379" s="8">
        <v>104</v>
      </c>
      <c r="Y379" s="8">
        <v>94</v>
      </c>
      <c r="Z379" s="8" t="s">
        <v>851</v>
      </c>
      <c r="AA379" s="8">
        <v>67</v>
      </c>
      <c r="AB379" s="8" t="s">
        <v>788</v>
      </c>
      <c r="AC379" s="1" t="s">
        <v>732</v>
      </c>
      <c r="AD379" s="1" t="s">
        <v>788</v>
      </c>
      <c r="AE379" s="1" t="s">
        <v>852</v>
      </c>
      <c r="AF379" s="1" t="s">
        <v>719</v>
      </c>
      <c r="AH379" s="1">
        <v>153</v>
      </c>
      <c r="AI379" s="1">
        <v>63</v>
      </c>
      <c r="AJ379" s="1">
        <v>90</v>
      </c>
      <c r="AK379" s="1" t="s">
        <v>882</v>
      </c>
      <c r="AL379" s="1">
        <v>42</v>
      </c>
      <c r="AM379" s="1" t="s">
        <v>883</v>
      </c>
      <c r="AN379" s="1" t="s">
        <v>884</v>
      </c>
      <c r="AO379" s="1"/>
      <c r="BE379" s="1"/>
      <c r="BM379" s="1" t="s">
        <v>826</v>
      </c>
      <c r="BN379" s="39"/>
      <c r="BP379" s="1"/>
      <c r="BR379" s="1" t="s">
        <v>105</v>
      </c>
    </row>
    <row r="380" spans="1:70" ht="12.5" x14ac:dyDescent="0.25">
      <c r="A380" s="1" t="s">
        <v>817</v>
      </c>
      <c r="B380" s="1" t="s">
        <v>3714</v>
      </c>
      <c r="C380" s="1" t="s">
        <v>818</v>
      </c>
      <c r="D380" s="1" t="s">
        <v>819</v>
      </c>
      <c r="E380" s="1" t="s">
        <v>820</v>
      </c>
      <c r="F380" s="1" t="s">
        <v>650</v>
      </c>
      <c r="G380" s="1" t="s">
        <v>818</v>
      </c>
      <c r="H380" s="1" t="s">
        <v>86</v>
      </c>
      <c r="I380" s="1" t="s">
        <v>52</v>
      </c>
      <c r="J380" s="1" t="s">
        <v>53</v>
      </c>
      <c r="K380" s="1" t="s">
        <v>54</v>
      </c>
      <c r="L380" s="1" t="s">
        <v>377</v>
      </c>
      <c r="M380" s="2">
        <v>37834</v>
      </c>
      <c r="N380" s="2">
        <v>40725</v>
      </c>
      <c r="O380" s="1" t="s">
        <v>56</v>
      </c>
      <c r="P380" s="1" t="s">
        <v>52</v>
      </c>
      <c r="Q380" s="1">
        <v>1</v>
      </c>
      <c r="R380" s="1" t="s">
        <v>57</v>
      </c>
      <c r="S380" s="3" t="s">
        <v>876</v>
      </c>
      <c r="T380" s="1" t="s">
        <v>59</v>
      </c>
      <c r="U380" s="1" t="s">
        <v>755</v>
      </c>
      <c r="V380" s="1" t="s">
        <v>61</v>
      </c>
      <c r="W380" s="8">
        <v>198</v>
      </c>
      <c r="X380" s="8">
        <v>104</v>
      </c>
      <c r="Y380" s="8">
        <v>94</v>
      </c>
      <c r="Z380" s="8" t="s">
        <v>851</v>
      </c>
      <c r="AA380" s="8">
        <v>67</v>
      </c>
      <c r="AB380" s="8" t="s">
        <v>788</v>
      </c>
      <c r="AC380" s="1" t="s">
        <v>732</v>
      </c>
      <c r="AD380" s="1" t="s">
        <v>788</v>
      </c>
      <c r="AE380" s="1" t="s">
        <v>852</v>
      </c>
      <c r="AF380" s="1" t="s">
        <v>719</v>
      </c>
      <c r="AH380" s="1">
        <v>153</v>
      </c>
      <c r="AI380" s="1">
        <v>63</v>
      </c>
      <c r="AJ380" s="1">
        <v>90</v>
      </c>
      <c r="AK380" s="1" t="s">
        <v>882</v>
      </c>
      <c r="AL380" s="1">
        <v>42</v>
      </c>
      <c r="AM380" s="1" t="s">
        <v>883</v>
      </c>
      <c r="AN380" s="1" t="s">
        <v>884</v>
      </c>
      <c r="AO380" s="1"/>
      <c r="BE380" s="1"/>
      <c r="BM380" s="1" t="s">
        <v>826</v>
      </c>
      <c r="BN380" s="39"/>
      <c r="BP380" s="1"/>
      <c r="BR380" s="1">
        <v>7.0000000000000001E-3</v>
      </c>
    </row>
    <row r="381" spans="1:70" ht="12.5" x14ac:dyDescent="0.25">
      <c r="A381" s="1" t="s">
        <v>817</v>
      </c>
      <c r="B381" s="1" t="s">
        <v>3714</v>
      </c>
      <c r="C381" s="1" t="s">
        <v>818</v>
      </c>
      <c r="D381" s="1" t="s">
        <v>819</v>
      </c>
      <c r="E381" s="1" t="s">
        <v>820</v>
      </c>
      <c r="F381" s="1" t="s">
        <v>650</v>
      </c>
      <c r="G381" s="1" t="s">
        <v>818</v>
      </c>
      <c r="H381" s="1" t="s">
        <v>86</v>
      </c>
      <c r="I381" s="1" t="s">
        <v>52</v>
      </c>
      <c r="J381" s="1" t="s">
        <v>53</v>
      </c>
      <c r="K381" s="1" t="s">
        <v>54</v>
      </c>
      <c r="L381" s="1" t="s">
        <v>377</v>
      </c>
      <c r="M381" s="2">
        <v>37834</v>
      </c>
      <c r="N381" s="2">
        <v>40725</v>
      </c>
      <c r="O381" s="1" t="s">
        <v>56</v>
      </c>
      <c r="P381" s="1" t="s">
        <v>52</v>
      </c>
      <c r="Q381" s="1">
        <v>1</v>
      </c>
      <c r="R381" s="1" t="s">
        <v>57</v>
      </c>
      <c r="S381" s="3" t="s">
        <v>862</v>
      </c>
      <c r="T381" s="1" t="s">
        <v>59</v>
      </c>
      <c r="U381" s="1" t="s">
        <v>755</v>
      </c>
      <c r="V381" s="1" t="s">
        <v>61</v>
      </c>
      <c r="W381" s="8">
        <v>198</v>
      </c>
      <c r="X381" s="8">
        <v>104</v>
      </c>
      <c r="Y381" s="8">
        <v>94</v>
      </c>
      <c r="Z381" s="8" t="s">
        <v>851</v>
      </c>
      <c r="AA381" s="8">
        <v>67</v>
      </c>
      <c r="AB381" s="8" t="s">
        <v>788</v>
      </c>
      <c r="AC381" s="1" t="s">
        <v>732</v>
      </c>
      <c r="AD381" s="1" t="s">
        <v>788</v>
      </c>
      <c r="AE381" s="1" t="s">
        <v>852</v>
      </c>
      <c r="AF381" s="1" t="s">
        <v>719</v>
      </c>
      <c r="AH381" s="1">
        <v>153</v>
      </c>
      <c r="AI381" s="1">
        <v>63</v>
      </c>
      <c r="AJ381" s="1">
        <v>90</v>
      </c>
      <c r="AK381" s="1" t="s">
        <v>882</v>
      </c>
      <c r="AL381" s="1">
        <v>42</v>
      </c>
      <c r="AM381" s="1" t="s">
        <v>883</v>
      </c>
      <c r="AN381" s="1" t="s">
        <v>884</v>
      </c>
      <c r="AO381" s="1"/>
      <c r="BE381" s="1"/>
      <c r="BM381" s="1" t="s">
        <v>826</v>
      </c>
      <c r="BN381" s="39"/>
      <c r="BP381" s="1"/>
      <c r="BR381" s="1">
        <v>8.0000000000000002E-3</v>
      </c>
    </row>
    <row r="382" spans="1:70" ht="12.5" x14ac:dyDescent="0.25">
      <c r="A382" s="1" t="s">
        <v>817</v>
      </c>
      <c r="B382" s="1" t="s">
        <v>3714</v>
      </c>
      <c r="C382" s="1" t="s">
        <v>818</v>
      </c>
      <c r="D382" s="1" t="s">
        <v>819</v>
      </c>
      <c r="E382" s="1" t="s">
        <v>820</v>
      </c>
      <c r="F382" s="1" t="s">
        <v>650</v>
      </c>
      <c r="G382" s="1" t="s">
        <v>818</v>
      </c>
      <c r="H382" s="1" t="s">
        <v>86</v>
      </c>
      <c r="I382" s="1" t="s">
        <v>52</v>
      </c>
      <c r="J382" s="1" t="s">
        <v>53</v>
      </c>
      <c r="K382" s="1" t="s">
        <v>54</v>
      </c>
      <c r="L382" s="1" t="s">
        <v>377</v>
      </c>
      <c r="M382" s="2">
        <v>37834</v>
      </c>
      <c r="N382" s="2">
        <v>40725</v>
      </c>
      <c r="O382" s="1" t="s">
        <v>56</v>
      </c>
      <c r="P382" s="1" t="s">
        <v>52</v>
      </c>
      <c r="Q382" s="1">
        <v>1</v>
      </c>
      <c r="R382" s="1" t="s">
        <v>57</v>
      </c>
      <c r="S382" s="3" t="s">
        <v>854</v>
      </c>
      <c r="T382" s="1" t="s">
        <v>59</v>
      </c>
      <c r="U382" s="1" t="s">
        <v>755</v>
      </c>
      <c r="V382" s="1" t="s">
        <v>61</v>
      </c>
      <c r="W382" s="8">
        <v>198</v>
      </c>
      <c r="X382" s="8">
        <v>104</v>
      </c>
      <c r="Y382" s="8">
        <v>94</v>
      </c>
      <c r="Z382" s="8" t="s">
        <v>851</v>
      </c>
      <c r="AA382" s="8">
        <v>67</v>
      </c>
      <c r="AB382" s="8" t="s">
        <v>788</v>
      </c>
      <c r="AC382" s="1" t="s">
        <v>732</v>
      </c>
      <c r="AD382" s="1" t="s">
        <v>788</v>
      </c>
      <c r="AE382" s="1" t="s">
        <v>852</v>
      </c>
      <c r="AF382" s="1" t="s">
        <v>719</v>
      </c>
      <c r="AH382" s="1">
        <v>153</v>
      </c>
      <c r="AI382" s="1">
        <v>63</v>
      </c>
      <c r="AJ382" s="1">
        <v>90</v>
      </c>
      <c r="AK382" s="1" t="s">
        <v>882</v>
      </c>
      <c r="AL382" s="1">
        <v>42</v>
      </c>
      <c r="AM382" s="1" t="s">
        <v>883</v>
      </c>
      <c r="AN382" s="1" t="s">
        <v>884</v>
      </c>
      <c r="AO382" s="1"/>
      <c r="BE382" s="1"/>
      <c r="BM382" s="1" t="s">
        <v>826</v>
      </c>
      <c r="BN382" s="39"/>
      <c r="BP382" s="1"/>
      <c r="BR382" s="1" t="s">
        <v>105</v>
      </c>
    </row>
    <row r="383" spans="1:70" ht="12.5" x14ac:dyDescent="0.25">
      <c r="A383" s="1" t="s">
        <v>817</v>
      </c>
      <c r="B383" s="1" t="s">
        <v>3714</v>
      </c>
      <c r="C383" s="1" t="s">
        <v>818</v>
      </c>
      <c r="D383" s="1" t="s">
        <v>819</v>
      </c>
      <c r="E383" s="1" t="s">
        <v>820</v>
      </c>
      <c r="F383" s="1" t="s">
        <v>650</v>
      </c>
      <c r="G383" s="1" t="s">
        <v>818</v>
      </c>
      <c r="H383" s="1" t="s">
        <v>86</v>
      </c>
      <c r="I383" s="1" t="s">
        <v>52</v>
      </c>
      <c r="J383" s="1" t="s">
        <v>53</v>
      </c>
      <c r="K383" s="1" t="s">
        <v>54</v>
      </c>
      <c r="L383" s="1" t="s">
        <v>377</v>
      </c>
      <c r="M383" s="2">
        <v>37834</v>
      </c>
      <c r="N383" s="2">
        <v>40725</v>
      </c>
      <c r="O383" s="1" t="s">
        <v>56</v>
      </c>
      <c r="P383" s="1" t="s">
        <v>52</v>
      </c>
      <c r="Q383" s="1">
        <v>1</v>
      </c>
      <c r="R383" s="1" t="s">
        <v>57</v>
      </c>
      <c r="S383" s="3" t="s">
        <v>874</v>
      </c>
      <c r="T383" s="1" t="s">
        <v>59</v>
      </c>
      <c r="U383" s="1" t="s">
        <v>755</v>
      </c>
      <c r="V383" s="1" t="s">
        <v>61</v>
      </c>
      <c r="W383" s="8">
        <v>198</v>
      </c>
      <c r="X383" s="8">
        <v>104</v>
      </c>
      <c r="Y383" s="8">
        <v>94</v>
      </c>
      <c r="Z383" s="8" t="s">
        <v>851</v>
      </c>
      <c r="AA383" s="8">
        <v>67</v>
      </c>
      <c r="AB383" s="8" t="s">
        <v>788</v>
      </c>
      <c r="AC383" s="1" t="s">
        <v>732</v>
      </c>
      <c r="AD383" s="1" t="s">
        <v>788</v>
      </c>
      <c r="AE383" s="1" t="s">
        <v>852</v>
      </c>
      <c r="AF383" s="1" t="s">
        <v>719</v>
      </c>
      <c r="AH383" s="1">
        <v>153</v>
      </c>
      <c r="AI383" s="1">
        <v>63</v>
      </c>
      <c r="AJ383" s="1">
        <v>90</v>
      </c>
      <c r="AK383" s="1" t="s">
        <v>882</v>
      </c>
      <c r="AL383" s="1">
        <v>42</v>
      </c>
      <c r="AM383" s="1" t="s">
        <v>883</v>
      </c>
      <c r="AN383" s="1" t="s">
        <v>884</v>
      </c>
      <c r="AO383" s="1"/>
      <c r="BE383" s="1"/>
      <c r="BM383" s="1" t="s">
        <v>826</v>
      </c>
      <c r="BN383" s="39"/>
      <c r="BP383" s="1"/>
      <c r="BR383" s="1" t="s">
        <v>105</v>
      </c>
    </row>
    <row r="384" spans="1:70" ht="12.5" x14ac:dyDescent="0.25">
      <c r="A384" s="1" t="s">
        <v>817</v>
      </c>
      <c r="B384" s="1" t="s">
        <v>3714</v>
      </c>
      <c r="C384" s="1" t="s">
        <v>818</v>
      </c>
      <c r="D384" s="1" t="s">
        <v>819</v>
      </c>
      <c r="E384" s="1" t="s">
        <v>820</v>
      </c>
      <c r="F384" s="1" t="s">
        <v>650</v>
      </c>
      <c r="G384" s="1" t="s">
        <v>818</v>
      </c>
      <c r="H384" s="1" t="s">
        <v>86</v>
      </c>
      <c r="I384" s="1" t="s">
        <v>52</v>
      </c>
      <c r="J384" s="1" t="s">
        <v>53</v>
      </c>
      <c r="K384" s="1" t="s">
        <v>54</v>
      </c>
      <c r="L384" s="1" t="s">
        <v>377</v>
      </c>
      <c r="M384" s="2">
        <v>37834</v>
      </c>
      <c r="N384" s="2">
        <v>40725</v>
      </c>
      <c r="O384" s="1" t="s">
        <v>56</v>
      </c>
      <c r="P384" s="1" t="s">
        <v>52</v>
      </c>
      <c r="Q384" s="1">
        <v>1</v>
      </c>
      <c r="R384" s="1" t="s">
        <v>57</v>
      </c>
      <c r="S384" s="3" t="s">
        <v>873</v>
      </c>
      <c r="T384" s="1" t="s">
        <v>59</v>
      </c>
      <c r="U384" s="1" t="s">
        <v>755</v>
      </c>
      <c r="V384" s="1" t="s">
        <v>61</v>
      </c>
      <c r="W384" s="8">
        <v>86</v>
      </c>
      <c r="X384" s="8">
        <v>49</v>
      </c>
      <c r="Y384" s="8">
        <v>37</v>
      </c>
      <c r="Z384" s="8" t="s">
        <v>879</v>
      </c>
      <c r="AA384" s="8">
        <v>67</v>
      </c>
      <c r="AB384" s="8" t="s">
        <v>719</v>
      </c>
      <c r="AC384" s="1" t="s">
        <v>732</v>
      </c>
      <c r="AD384" s="1" t="s">
        <v>788</v>
      </c>
      <c r="AE384" s="1" t="s">
        <v>880</v>
      </c>
      <c r="AF384" s="1" t="s">
        <v>719</v>
      </c>
      <c r="AH384" s="1">
        <v>44</v>
      </c>
      <c r="AI384" s="1">
        <v>22</v>
      </c>
      <c r="AJ384" s="1">
        <v>22</v>
      </c>
      <c r="AK384" s="1" t="s">
        <v>896</v>
      </c>
      <c r="AL384" s="1">
        <v>55</v>
      </c>
      <c r="AN384" s="1" t="s">
        <v>884</v>
      </c>
      <c r="AO384" s="1"/>
      <c r="BE384" s="1"/>
      <c r="BM384" s="1" t="s">
        <v>826</v>
      </c>
      <c r="BN384" s="39"/>
      <c r="BP384" s="1"/>
      <c r="BR384" s="1">
        <v>1E-3</v>
      </c>
    </row>
    <row r="385" spans="1:70" ht="12.5" x14ac:dyDescent="0.25">
      <c r="A385" s="1" t="s">
        <v>817</v>
      </c>
      <c r="B385" s="1" t="s">
        <v>3714</v>
      </c>
      <c r="C385" s="1" t="s">
        <v>818</v>
      </c>
      <c r="D385" s="1" t="s">
        <v>819</v>
      </c>
      <c r="E385" s="1" t="s">
        <v>820</v>
      </c>
      <c r="F385" s="1" t="s">
        <v>650</v>
      </c>
      <c r="G385" s="1" t="s">
        <v>818</v>
      </c>
      <c r="H385" s="1" t="s">
        <v>86</v>
      </c>
      <c r="I385" s="1" t="s">
        <v>52</v>
      </c>
      <c r="J385" s="1" t="s">
        <v>53</v>
      </c>
      <c r="K385" s="1" t="s">
        <v>54</v>
      </c>
      <c r="L385" s="1" t="s">
        <v>377</v>
      </c>
      <c r="M385" s="2">
        <v>37834</v>
      </c>
      <c r="N385" s="2">
        <v>40725</v>
      </c>
      <c r="O385" s="1" t="s">
        <v>56</v>
      </c>
      <c r="P385" s="1" t="s">
        <v>52</v>
      </c>
      <c r="Q385" s="1">
        <v>1</v>
      </c>
      <c r="R385" s="1" t="s">
        <v>57</v>
      </c>
      <c r="S385" s="3" t="s">
        <v>874</v>
      </c>
      <c r="T385" s="1" t="s">
        <v>59</v>
      </c>
      <c r="U385" s="1" t="s">
        <v>755</v>
      </c>
      <c r="V385" s="1" t="s">
        <v>61</v>
      </c>
      <c r="W385" s="8">
        <v>86</v>
      </c>
      <c r="X385" s="8">
        <v>49</v>
      </c>
      <c r="Y385" s="8">
        <v>37</v>
      </c>
      <c r="Z385" s="8" t="s">
        <v>879</v>
      </c>
      <c r="AA385" s="8">
        <v>67</v>
      </c>
      <c r="AB385" s="8" t="s">
        <v>719</v>
      </c>
      <c r="AC385" s="1" t="s">
        <v>732</v>
      </c>
      <c r="AD385" s="1" t="s">
        <v>788</v>
      </c>
      <c r="AE385" s="1" t="s">
        <v>880</v>
      </c>
      <c r="AF385" s="1" t="s">
        <v>719</v>
      </c>
      <c r="AH385" s="1">
        <v>44</v>
      </c>
      <c r="AI385" s="1">
        <v>22</v>
      </c>
      <c r="AJ385" s="1">
        <v>22</v>
      </c>
      <c r="AK385" s="1" t="s">
        <v>896</v>
      </c>
      <c r="AL385" s="1">
        <v>55</v>
      </c>
      <c r="AN385" s="1" t="s">
        <v>884</v>
      </c>
      <c r="AO385" s="1"/>
      <c r="BE385" s="1"/>
      <c r="BM385" s="1" t="s">
        <v>826</v>
      </c>
      <c r="BN385" s="39"/>
      <c r="BP385" s="1"/>
      <c r="BR385" s="1" t="s">
        <v>105</v>
      </c>
    </row>
    <row r="386" spans="1:70" ht="12.5" x14ac:dyDescent="0.25">
      <c r="A386" s="1" t="s">
        <v>817</v>
      </c>
      <c r="B386" s="1" t="s">
        <v>3714</v>
      </c>
      <c r="C386" s="1" t="s">
        <v>818</v>
      </c>
      <c r="D386" s="1" t="s">
        <v>819</v>
      </c>
      <c r="E386" s="1" t="s">
        <v>820</v>
      </c>
      <c r="F386" s="1" t="s">
        <v>650</v>
      </c>
      <c r="G386" s="1" t="s">
        <v>818</v>
      </c>
      <c r="H386" s="1" t="s">
        <v>86</v>
      </c>
      <c r="I386" s="1" t="s">
        <v>52</v>
      </c>
      <c r="J386" s="1" t="s">
        <v>53</v>
      </c>
      <c r="K386" s="1" t="s">
        <v>54</v>
      </c>
      <c r="L386" s="1" t="s">
        <v>377</v>
      </c>
      <c r="M386" s="2">
        <v>37834</v>
      </c>
      <c r="N386" s="2">
        <v>40725</v>
      </c>
      <c r="O386" s="1" t="s">
        <v>56</v>
      </c>
      <c r="P386" s="1" t="s">
        <v>52</v>
      </c>
      <c r="Q386" s="1">
        <v>2</v>
      </c>
      <c r="R386" s="1" t="s">
        <v>106</v>
      </c>
      <c r="S386" s="1" t="s">
        <v>875</v>
      </c>
      <c r="T386" s="1" t="s">
        <v>90</v>
      </c>
      <c r="U386" s="1" t="s">
        <v>755</v>
      </c>
      <c r="V386" s="1" t="s">
        <v>61</v>
      </c>
      <c r="W386" s="8">
        <v>86</v>
      </c>
      <c r="X386" s="8">
        <v>49</v>
      </c>
      <c r="Y386" s="8">
        <v>37</v>
      </c>
      <c r="Z386" s="8" t="s">
        <v>879</v>
      </c>
      <c r="AA386" s="8">
        <v>67</v>
      </c>
      <c r="AB386" s="8" t="s">
        <v>719</v>
      </c>
      <c r="AC386" s="1" t="s">
        <v>732</v>
      </c>
      <c r="AD386" s="1" t="s">
        <v>788</v>
      </c>
      <c r="AE386" s="1" t="s">
        <v>880</v>
      </c>
      <c r="AF386" s="1" t="s">
        <v>719</v>
      </c>
      <c r="AH386" s="1">
        <v>44</v>
      </c>
      <c r="AI386" s="1">
        <v>22</v>
      </c>
      <c r="AJ386" s="1">
        <v>22</v>
      </c>
      <c r="AK386" s="1" t="s">
        <v>896</v>
      </c>
      <c r="AL386" s="1">
        <v>55</v>
      </c>
      <c r="AN386" s="1" t="s">
        <v>884</v>
      </c>
      <c r="AO386" s="1"/>
      <c r="BE386" s="1"/>
      <c r="BM386" s="1" t="s">
        <v>826</v>
      </c>
      <c r="BN386" s="39"/>
      <c r="BP386" s="1"/>
      <c r="BR386" s="1">
        <v>5.0000000000000001E-3</v>
      </c>
    </row>
    <row r="387" spans="1:70" ht="12.5" x14ac:dyDescent="0.25">
      <c r="A387" s="1" t="s">
        <v>817</v>
      </c>
      <c r="B387" s="1" t="s">
        <v>3714</v>
      </c>
      <c r="C387" s="1" t="s">
        <v>818</v>
      </c>
      <c r="D387" s="1" t="s">
        <v>819</v>
      </c>
      <c r="E387" s="1" t="s">
        <v>820</v>
      </c>
      <c r="F387" s="1" t="s">
        <v>650</v>
      </c>
      <c r="G387" s="1" t="s">
        <v>818</v>
      </c>
      <c r="H387" s="1" t="s">
        <v>86</v>
      </c>
      <c r="I387" s="1" t="s">
        <v>52</v>
      </c>
      <c r="J387" s="1" t="s">
        <v>53</v>
      </c>
      <c r="K387" s="1" t="s">
        <v>54</v>
      </c>
      <c r="L387" s="1" t="s">
        <v>377</v>
      </c>
      <c r="M387" s="2">
        <v>37834</v>
      </c>
      <c r="N387" s="2">
        <v>40725</v>
      </c>
      <c r="O387" s="1" t="s">
        <v>56</v>
      </c>
      <c r="P387" s="1" t="s">
        <v>52</v>
      </c>
      <c r="Q387" s="1">
        <v>7</v>
      </c>
      <c r="R387" s="1" t="s">
        <v>57</v>
      </c>
      <c r="S387" s="1" t="s">
        <v>897</v>
      </c>
      <c r="T387" s="1" t="s">
        <v>90</v>
      </c>
      <c r="U387" s="1" t="s">
        <v>755</v>
      </c>
      <c r="V387" s="1" t="s">
        <v>91</v>
      </c>
      <c r="W387" s="8">
        <v>133</v>
      </c>
      <c r="X387" s="8">
        <v>86</v>
      </c>
      <c r="Y387" s="8">
        <v>47</v>
      </c>
      <c r="Z387" s="8" t="s">
        <v>822</v>
      </c>
      <c r="AA387" s="8">
        <v>63</v>
      </c>
      <c r="AB387" s="8" t="s">
        <v>788</v>
      </c>
      <c r="AC387" s="1" t="s">
        <v>732</v>
      </c>
      <c r="AD387" s="1" t="s">
        <v>788</v>
      </c>
      <c r="AE387" s="1" t="s">
        <v>823</v>
      </c>
      <c r="AF387" s="1" t="s">
        <v>719</v>
      </c>
      <c r="AW387" s="8">
        <v>72</v>
      </c>
      <c r="AX387" s="8" t="s">
        <v>824</v>
      </c>
      <c r="AY387" s="8">
        <v>37</v>
      </c>
      <c r="AZ387" s="8">
        <v>35</v>
      </c>
      <c r="BA387" s="8" t="s">
        <v>825</v>
      </c>
      <c r="BM387" s="1" t="s">
        <v>826</v>
      </c>
      <c r="BN387" s="39" t="s">
        <v>3904</v>
      </c>
      <c r="BO387" s="39" t="s">
        <v>3925</v>
      </c>
      <c r="BP387" s="1">
        <v>0.73</v>
      </c>
    </row>
    <row r="388" spans="1:70" ht="12.5" x14ac:dyDescent="0.25">
      <c r="A388" s="1" t="s">
        <v>817</v>
      </c>
      <c r="B388" s="1" t="s">
        <v>3714</v>
      </c>
      <c r="C388" s="1" t="s">
        <v>818</v>
      </c>
      <c r="D388" s="1" t="s">
        <v>819</v>
      </c>
      <c r="E388" s="1" t="s">
        <v>820</v>
      </c>
      <c r="F388" s="1" t="s">
        <v>650</v>
      </c>
      <c r="G388" s="1" t="s">
        <v>818</v>
      </c>
      <c r="H388" s="1" t="s">
        <v>86</v>
      </c>
      <c r="I388" s="1" t="s">
        <v>52</v>
      </c>
      <c r="J388" s="1" t="s">
        <v>53</v>
      </c>
      <c r="K388" s="1" t="s">
        <v>54</v>
      </c>
      <c r="L388" s="1" t="s">
        <v>377</v>
      </c>
      <c r="M388" s="2">
        <v>37834</v>
      </c>
      <c r="N388" s="2">
        <v>40725</v>
      </c>
      <c r="O388" s="1" t="s">
        <v>56</v>
      </c>
      <c r="P388" s="1" t="s">
        <v>52</v>
      </c>
      <c r="Q388" s="1">
        <v>8</v>
      </c>
      <c r="R388" s="1" t="s">
        <v>106</v>
      </c>
      <c r="S388" s="1" t="s">
        <v>898</v>
      </c>
      <c r="T388" s="1" t="s">
        <v>90</v>
      </c>
      <c r="U388" s="1" t="s">
        <v>755</v>
      </c>
      <c r="V388" s="1" t="s">
        <v>91</v>
      </c>
      <c r="W388" s="8">
        <v>133</v>
      </c>
      <c r="X388" s="8">
        <v>86</v>
      </c>
      <c r="Y388" s="8">
        <v>47</v>
      </c>
      <c r="Z388" s="8" t="s">
        <v>822</v>
      </c>
      <c r="AA388" s="8">
        <v>63</v>
      </c>
      <c r="AB388" s="8" t="s">
        <v>788</v>
      </c>
      <c r="AC388" s="1" t="s">
        <v>732</v>
      </c>
      <c r="AD388" s="1" t="s">
        <v>788</v>
      </c>
      <c r="AE388" s="1" t="s">
        <v>823</v>
      </c>
      <c r="AF388" s="1" t="s">
        <v>719</v>
      </c>
      <c r="AW388" s="8">
        <v>72</v>
      </c>
      <c r="AX388" s="8" t="s">
        <v>824</v>
      </c>
      <c r="AY388" s="8">
        <v>37</v>
      </c>
      <c r="AZ388" s="8">
        <v>35</v>
      </c>
      <c r="BA388" s="8" t="s">
        <v>825</v>
      </c>
      <c r="BM388" s="1" t="s">
        <v>826</v>
      </c>
      <c r="BN388" s="39" t="s">
        <v>3905</v>
      </c>
      <c r="BO388" s="39" t="s">
        <v>3926</v>
      </c>
      <c r="BP388" s="1">
        <v>0.85</v>
      </c>
    </row>
    <row r="389" spans="1:70" ht="12.5" x14ac:dyDescent="0.25">
      <c r="A389" s="1" t="s">
        <v>817</v>
      </c>
      <c r="B389" s="1" t="s">
        <v>3714</v>
      </c>
      <c r="C389" s="1" t="s">
        <v>818</v>
      </c>
      <c r="D389" s="1" t="s">
        <v>819</v>
      </c>
      <c r="E389" s="1" t="s">
        <v>820</v>
      </c>
      <c r="F389" s="1" t="s">
        <v>650</v>
      </c>
      <c r="G389" s="1" t="s">
        <v>818</v>
      </c>
      <c r="H389" s="1" t="s">
        <v>86</v>
      </c>
      <c r="I389" s="1" t="s">
        <v>52</v>
      </c>
      <c r="J389" s="1" t="s">
        <v>53</v>
      </c>
      <c r="K389" s="1" t="s">
        <v>54</v>
      </c>
      <c r="L389" s="1" t="s">
        <v>377</v>
      </c>
      <c r="M389" s="2">
        <v>37834</v>
      </c>
      <c r="N389" s="2">
        <v>40725</v>
      </c>
      <c r="O389" s="1" t="s">
        <v>56</v>
      </c>
      <c r="P389" s="1" t="s">
        <v>52</v>
      </c>
      <c r="Q389" s="1">
        <v>9</v>
      </c>
      <c r="R389" s="1" t="s">
        <v>57</v>
      </c>
      <c r="S389" s="5" t="s">
        <v>899</v>
      </c>
      <c r="T389" s="1" t="s">
        <v>90</v>
      </c>
      <c r="U389" s="1" t="s">
        <v>755</v>
      </c>
      <c r="V389" s="1" t="s">
        <v>91</v>
      </c>
      <c r="W389" s="8">
        <v>133</v>
      </c>
      <c r="X389" s="8">
        <v>86</v>
      </c>
      <c r="Y389" s="8">
        <v>47</v>
      </c>
      <c r="Z389" s="8" t="s">
        <v>822</v>
      </c>
      <c r="AA389" s="8">
        <v>63</v>
      </c>
      <c r="AB389" s="8" t="s">
        <v>788</v>
      </c>
      <c r="AC389" s="1" t="s">
        <v>732</v>
      </c>
      <c r="AD389" s="1" t="s">
        <v>788</v>
      </c>
      <c r="AE389" s="1" t="s">
        <v>823</v>
      </c>
      <c r="AF389" s="1" t="s">
        <v>719</v>
      </c>
      <c r="AW389" s="8">
        <v>72</v>
      </c>
      <c r="AX389" s="8" t="s">
        <v>824</v>
      </c>
      <c r="AY389" s="8">
        <v>37</v>
      </c>
      <c r="AZ389" s="8">
        <v>35</v>
      </c>
      <c r="BA389" s="8" t="s">
        <v>825</v>
      </c>
      <c r="BM389" s="1" t="s">
        <v>826</v>
      </c>
      <c r="BN389" s="39" t="s">
        <v>3904</v>
      </c>
      <c r="BO389" s="39" t="s">
        <v>3927</v>
      </c>
      <c r="BP389" s="1">
        <v>0.77</v>
      </c>
    </row>
    <row r="390" spans="1:70" ht="12.5" x14ac:dyDescent="0.25">
      <c r="A390" s="1" t="s">
        <v>817</v>
      </c>
      <c r="B390" s="1" t="s">
        <v>3714</v>
      </c>
      <c r="C390" s="1" t="s">
        <v>818</v>
      </c>
      <c r="D390" s="1" t="s">
        <v>819</v>
      </c>
      <c r="E390" s="1" t="s">
        <v>820</v>
      </c>
      <c r="F390" s="1" t="s">
        <v>650</v>
      </c>
      <c r="G390" s="1" t="s">
        <v>818</v>
      </c>
      <c r="H390" s="1" t="s">
        <v>86</v>
      </c>
      <c r="I390" s="1" t="s">
        <v>52</v>
      </c>
      <c r="J390" s="1" t="s">
        <v>53</v>
      </c>
      <c r="K390" s="1" t="s">
        <v>54</v>
      </c>
      <c r="L390" s="1" t="s">
        <v>377</v>
      </c>
      <c r="M390" s="2">
        <v>37834</v>
      </c>
      <c r="N390" s="2">
        <v>40725</v>
      </c>
      <c r="O390" s="1" t="s">
        <v>56</v>
      </c>
      <c r="P390" s="1" t="s">
        <v>52</v>
      </c>
      <c r="Q390" s="1">
        <v>10</v>
      </c>
      <c r="R390" s="1" t="s">
        <v>106</v>
      </c>
      <c r="S390" s="1" t="s">
        <v>900</v>
      </c>
      <c r="T390" s="1" t="s">
        <v>90</v>
      </c>
      <c r="U390" s="1" t="s">
        <v>755</v>
      </c>
      <c r="V390" s="1" t="s">
        <v>91</v>
      </c>
      <c r="W390" s="8">
        <v>133</v>
      </c>
      <c r="X390" s="8">
        <v>86</v>
      </c>
      <c r="Y390" s="8">
        <v>47</v>
      </c>
      <c r="Z390" s="8" t="s">
        <v>822</v>
      </c>
      <c r="AA390" s="8">
        <v>63</v>
      </c>
      <c r="AB390" s="8" t="s">
        <v>788</v>
      </c>
      <c r="AC390" s="1" t="s">
        <v>732</v>
      </c>
      <c r="AD390" s="1" t="s">
        <v>788</v>
      </c>
      <c r="AE390" s="1" t="s">
        <v>823</v>
      </c>
      <c r="AF390" s="1" t="s">
        <v>719</v>
      </c>
      <c r="AW390" s="8">
        <v>72</v>
      </c>
      <c r="AX390" s="8" t="s">
        <v>824</v>
      </c>
      <c r="AY390" s="8">
        <v>37</v>
      </c>
      <c r="AZ390" s="8">
        <v>35</v>
      </c>
      <c r="BA390" s="8" t="s">
        <v>825</v>
      </c>
      <c r="BM390" s="1" t="s">
        <v>826</v>
      </c>
      <c r="BN390" s="39" t="s">
        <v>3905</v>
      </c>
      <c r="BO390" s="39" t="s">
        <v>3913</v>
      </c>
      <c r="BP390" s="1">
        <v>0.91</v>
      </c>
    </row>
    <row r="391" spans="1:70" ht="12.5" x14ac:dyDescent="0.25">
      <c r="A391" s="1" t="s">
        <v>817</v>
      </c>
      <c r="B391" s="1" t="s">
        <v>3714</v>
      </c>
      <c r="C391" s="1" t="s">
        <v>818</v>
      </c>
      <c r="D391" s="1" t="s">
        <v>819</v>
      </c>
      <c r="E391" s="1" t="s">
        <v>820</v>
      </c>
      <c r="F391" s="1" t="s">
        <v>650</v>
      </c>
      <c r="G391" s="1" t="s">
        <v>818</v>
      </c>
      <c r="H391" s="1" t="s">
        <v>86</v>
      </c>
      <c r="I391" s="1" t="s">
        <v>52</v>
      </c>
      <c r="J391" s="1" t="s">
        <v>53</v>
      </c>
      <c r="K391" s="1" t="s">
        <v>54</v>
      </c>
      <c r="L391" s="1" t="s">
        <v>377</v>
      </c>
      <c r="M391" s="2">
        <v>37834</v>
      </c>
      <c r="N391" s="2">
        <v>40725</v>
      </c>
      <c r="O391" s="1" t="s">
        <v>56</v>
      </c>
      <c r="P391" s="1" t="s">
        <v>52</v>
      </c>
      <c r="Q391" s="1">
        <v>1</v>
      </c>
      <c r="R391" s="1" t="s">
        <v>106</v>
      </c>
      <c r="S391" s="3" t="s">
        <v>106</v>
      </c>
      <c r="T391" s="1" t="s">
        <v>59</v>
      </c>
      <c r="U391" s="1" t="s">
        <v>755</v>
      </c>
      <c r="V391" s="1" t="s">
        <v>91</v>
      </c>
      <c r="W391" s="8">
        <v>133</v>
      </c>
      <c r="X391" s="8">
        <v>86</v>
      </c>
      <c r="Y391" s="8">
        <v>47</v>
      </c>
      <c r="Z391" s="8" t="s">
        <v>822</v>
      </c>
      <c r="AA391" s="8">
        <v>63</v>
      </c>
      <c r="AB391" s="8" t="s">
        <v>788</v>
      </c>
      <c r="AC391" s="1" t="s">
        <v>732</v>
      </c>
      <c r="AD391" s="1" t="s">
        <v>788</v>
      </c>
      <c r="AE391" s="1" t="s">
        <v>823</v>
      </c>
      <c r="AF391" s="1" t="s">
        <v>719</v>
      </c>
      <c r="AW391" s="8">
        <v>72</v>
      </c>
      <c r="AX391" s="8" t="s">
        <v>824</v>
      </c>
      <c r="AY391" s="8">
        <v>37</v>
      </c>
      <c r="AZ391" s="8">
        <v>35</v>
      </c>
      <c r="BA391" s="8" t="s">
        <v>825</v>
      </c>
      <c r="BM391" s="1" t="s">
        <v>826</v>
      </c>
      <c r="BN391" s="39"/>
      <c r="BP391" s="1">
        <v>0.87</v>
      </c>
    </row>
    <row r="392" spans="1:70" ht="12.5" x14ac:dyDescent="0.25">
      <c r="A392" s="1" t="s">
        <v>817</v>
      </c>
      <c r="B392" s="1" t="s">
        <v>3714</v>
      </c>
      <c r="C392" s="1" t="s">
        <v>818</v>
      </c>
      <c r="D392" s="1" t="s">
        <v>819</v>
      </c>
      <c r="E392" s="1" t="s">
        <v>820</v>
      </c>
      <c r="F392" s="1" t="s">
        <v>650</v>
      </c>
      <c r="G392" s="1" t="s">
        <v>818</v>
      </c>
      <c r="H392" s="1" t="s">
        <v>86</v>
      </c>
      <c r="I392" s="1" t="s">
        <v>52</v>
      </c>
      <c r="J392" s="1" t="s">
        <v>53</v>
      </c>
      <c r="K392" s="1" t="s">
        <v>54</v>
      </c>
      <c r="L392" s="1" t="s">
        <v>377</v>
      </c>
      <c r="M392" s="2">
        <v>37834</v>
      </c>
      <c r="N392" s="2">
        <v>40725</v>
      </c>
      <c r="O392" s="1" t="s">
        <v>56</v>
      </c>
      <c r="P392" s="1" t="s">
        <v>52</v>
      </c>
      <c r="Q392" s="1">
        <v>7</v>
      </c>
      <c r="R392" s="1" t="s">
        <v>57</v>
      </c>
      <c r="S392" s="1" t="s">
        <v>897</v>
      </c>
      <c r="T392" s="1" t="s">
        <v>90</v>
      </c>
      <c r="U392" s="1" t="s">
        <v>755</v>
      </c>
      <c r="V392" s="1" t="s">
        <v>91</v>
      </c>
      <c r="W392" s="8">
        <v>198</v>
      </c>
      <c r="X392" s="8">
        <v>104</v>
      </c>
      <c r="Y392" s="8">
        <v>94</v>
      </c>
      <c r="Z392" s="8" t="s">
        <v>851</v>
      </c>
      <c r="AA392" s="8">
        <v>67</v>
      </c>
      <c r="AB392" s="8" t="s">
        <v>788</v>
      </c>
      <c r="AC392" s="1" t="s">
        <v>732</v>
      </c>
      <c r="AD392" s="1" t="s">
        <v>788</v>
      </c>
      <c r="AE392" s="1" t="s">
        <v>852</v>
      </c>
      <c r="AF392" s="1" t="s">
        <v>719</v>
      </c>
      <c r="AW392" s="8">
        <v>184</v>
      </c>
      <c r="AX392" s="8" t="s">
        <v>824</v>
      </c>
      <c r="AY392" s="8">
        <v>84</v>
      </c>
      <c r="AZ392" s="8">
        <v>100</v>
      </c>
      <c r="BA392" s="8" t="s">
        <v>853</v>
      </c>
      <c r="BM392" s="1" t="s">
        <v>826</v>
      </c>
      <c r="BN392" s="39" t="s">
        <v>3904</v>
      </c>
      <c r="BO392" s="39" t="s">
        <v>3928</v>
      </c>
      <c r="BP392" s="1">
        <v>0.85</v>
      </c>
    </row>
    <row r="393" spans="1:70" ht="12.5" x14ac:dyDescent="0.25">
      <c r="A393" s="1" t="s">
        <v>817</v>
      </c>
      <c r="B393" s="1" t="s">
        <v>3714</v>
      </c>
      <c r="C393" s="1" t="s">
        <v>818</v>
      </c>
      <c r="D393" s="1" t="s">
        <v>819</v>
      </c>
      <c r="E393" s="1" t="s">
        <v>820</v>
      </c>
      <c r="F393" s="1" t="s">
        <v>650</v>
      </c>
      <c r="G393" s="1" t="s">
        <v>818</v>
      </c>
      <c r="H393" s="1" t="s">
        <v>86</v>
      </c>
      <c r="I393" s="1" t="s">
        <v>52</v>
      </c>
      <c r="J393" s="1" t="s">
        <v>53</v>
      </c>
      <c r="K393" s="1" t="s">
        <v>54</v>
      </c>
      <c r="L393" s="1" t="s">
        <v>377</v>
      </c>
      <c r="M393" s="2">
        <v>37834</v>
      </c>
      <c r="N393" s="2">
        <v>40725</v>
      </c>
      <c r="O393" s="1" t="s">
        <v>56</v>
      </c>
      <c r="P393" s="1" t="s">
        <v>52</v>
      </c>
      <c r="Q393" s="1">
        <v>8</v>
      </c>
      <c r="R393" s="1" t="s">
        <v>106</v>
      </c>
      <c r="S393" s="1" t="s">
        <v>898</v>
      </c>
      <c r="T393" s="1" t="s">
        <v>90</v>
      </c>
      <c r="U393" s="1" t="s">
        <v>755</v>
      </c>
      <c r="V393" s="1" t="s">
        <v>91</v>
      </c>
      <c r="W393" s="8">
        <v>198</v>
      </c>
      <c r="X393" s="8">
        <v>104</v>
      </c>
      <c r="Y393" s="8">
        <v>94</v>
      </c>
      <c r="Z393" s="8" t="s">
        <v>851</v>
      </c>
      <c r="AA393" s="8">
        <v>67</v>
      </c>
      <c r="AB393" s="8" t="s">
        <v>788</v>
      </c>
      <c r="AC393" s="1" t="s">
        <v>732</v>
      </c>
      <c r="AD393" s="1" t="s">
        <v>788</v>
      </c>
      <c r="AE393" s="1" t="s">
        <v>852</v>
      </c>
      <c r="AF393" s="1" t="s">
        <v>719</v>
      </c>
      <c r="AW393" s="8">
        <v>184</v>
      </c>
      <c r="AX393" s="8" t="s">
        <v>824</v>
      </c>
      <c r="AY393" s="8">
        <v>84</v>
      </c>
      <c r="AZ393" s="8">
        <v>100</v>
      </c>
      <c r="BA393" s="8" t="s">
        <v>853</v>
      </c>
      <c r="BM393" s="1" t="s">
        <v>826</v>
      </c>
      <c r="BN393" s="39" t="s">
        <v>3904</v>
      </c>
      <c r="BO393" s="39" t="s">
        <v>3929</v>
      </c>
      <c r="BP393" s="1">
        <v>0.94</v>
      </c>
    </row>
    <row r="394" spans="1:70" ht="12.5" x14ac:dyDescent="0.25">
      <c r="A394" s="1" t="s">
        <v>817</v>
      </c>
      <c r="B394" s="1" t="s">
        <v>3714</v>
      </c>
      <c r="C394" s="1" t="s">
        <v>818</v>
      </c>
      <c r="D394" s="1" t="s">
        <v>819</v>
      </c>
      <c r="E394" s="1" t="s">
        <v>820</v>
      </c>
      <c r="F394" s="1" t="s">
        <v>650</v>
      </c>
      <c r="G394" s="1" t="s">
        <v>818</v>
      </c>
      <c r="H394" s="1" t="s">
        <v>86</v>
      </c>
      <c r="I394" s="1" t="s">
        <v>52</v>
      </c>
      <c r="J394" s="1" t="s">
        <v>53</v>
      </c>
      <c r="K394" s="1" t="s">
        <v>54</v>
      </c>
      <c r="L394" s="1" t="s">
        <v>377</v>
      </c>
      <c r="M394" s="2">
        <v>37834</v>
      </c>
      <c r="N394" s="2">
        <v>40725</v>
      </c>
      <c r="O394" s="1" t="s">
        <v>56</v>
      </c>
      <c r="P394" s="1" t="s">
        <v>52</v>
      </c>
      <c r="Q394" s="1">
        <v>9</v>
      </c>
      <c r="R394" s="1" t="s">
        <v>57</v>
      </c>
      <c r="S394" s="5" t="s">
        <v>899</v>
      </c>
      <c r="T394" s="1" t="s">
        <v>90</v>
      </c>
      <c r="U394" s="1" t="s">
        <v>755</v>
      </c>
      <c r="V394" s="1" t="s">
        <v>91</v>
      </c>
      <c r="W394" s="8">
        <v>198</v>
      </c>
      <c r="X394" s="8">
        <v>104</v>
      </c>
      <c r="Y394" s="8">
        <v>94</v>
      </c>
      <c r="Z394" s="8" t="s">
        <v>851</v>
      </c>
      <c r="AA394" s="8">
        <v>67</v>
      </c>
      <c r="AB394" s="8" t="s">
        <v>788</v>
      </c>
      <c r="AC394" s="1" t="s">
        <v>732</v>
      </c>
      <c r="AD394" s="1" t="s">
        <v>788</v>
      </c>
      <c r="AE394" s="1" t="s">
        <v>852</v>
      </c>
      <c r="AF394" s="1" t="s">
        <v>719</v>
      </c>
      <c r="AW394" s="8">
        <v>184</v>
      </c>
      <c r="AX394" s="8" t="s">
        <v>824</v>
      </c>
      <c r="AY394" s="8">
        <v>84</v>
      </c>
      <c r="AZ394" s="8">
        <v>100</v>
      </c>
      <c r="BA394" s="8" t="s">
        <v>853</v>
      </c>
      <c r="BM394" s="1" t="s">
        <v>826</v>
      </c>
      <c r="BN394" s="39" t="s">
        <v>3904</v>
      </c>
      <c r="BO394" s="39" t="s">
        <v>3930</v>
      </c>
      <c r="BP394" s="1">
        <v>0.87</v>
      </c>
    </row>
    <row r="395" spans="1:70" ht="12.5" x14ac:dyDescent="0.25">
      <c r="A395" s="1" t="s">
        <v>817</v>
      </c>
      <c r="B395" s="1" t="s">
        <v>3714</v>
      </c>
      <c r="C395" s="1" t="s">
        <v>818</v>
      </c>
      <c r="D395" s="1" t="s">
        <v>819</v>
      </c>
      <c r="E395" s="1" t="s">
        <v>820</v>
      </c>
      <c r="F395" s="1" t="s">
        <v>650</v>
      </c>
      <c r="G395" s="1" t="s">
        <v>818</v>
      </c>
      <c r="H395" s="1" t="s">
        <v>86</v>
      </c>
      <c r="I395" s="1" t="s">
        <v>52</v>
      </c>
      <c r="J395" s="1" t="s">
        <v>53</v>
      </c>
      <c r="K395" s="1" t="s">
        <v>54</v>
      </c>
      <c r="L395" s="1" t="s">
        <v>377</v>
      </c>
      <c r="M395" s="2">
        <v>37834</v>
      </c>
      <c r="N395" s="2">
        <v>40725</v>
      </c>
      <c r="O395" s="1" t="s">
        <v>56</v>
      </c>
      <c r="P395" s="1" t="s">
        <v>52</v>
      </c>
      <c r="Q395" s="1">
        <v>10</v>
      </c>
      <c r="R395" s="1" t="s">
        <v>106</v>
      </c>
      <c r="S395" s="1" t="s">
        <v>900</v>
      </c>
      <c r="T395" s="1" t="s">
        <v>90</v>
      </c>
      <c r="U395" s="1" t="s">
        <v>755</v>
      </c>
      <c r="V395" s="1" t="s">
        <v>91</v>
      </c>
      <c r="W395" s="8">
        <v>198</v>
      </c>
      <c r="X395" s="8">
        <v>104</v>
      </c>
      <c r="Y395" s="8">
        <v>94</v>
      </c>
      <c r="Z395" s="8" t="s">
        <v>851</v>
      </c>
      <c r="AA395" s="8">
        <v>67</v>
      </c>
      <c r="AB395" s="8" t="s">
        <v>788</v>
      </c>
      <c r="AC395" s="1" t="s">
        <v>732</v>
      </c>
      <c r="AD395" s="1" t="s">
        <v>788</v>
      </c>
      <c r="AE395" s="1" t="s">
        <v>852</v>
      </c>
      <c r="AF395" s="1" t="s">
        <v>719</v>
      </c>
      <c r="AW395" s="8">
        <v>184</v>
      </c>
      <c r="AX395" s="8" t="s">
        <v>824</v>
      </c>
      <c r="AY395" s="8">
        <v>84</v>
      </c>
      <c r="AZ395" s="8">
        <v>100</v>
      </c>
      <c r="BA395" s="8" t="s">
        <v>853</v>
      </c>
      <c r="BM395" s="1" t="s">
        <v>826</v>
      </c>
      <c r="BN395" s="39" t="s">
        <v>3904</v>
      </c>
      <c r="BO395" s="39" t="s">
        <v>3931</v>
      </c>
      <c r="BP395" s="1">
        <v>0.96</v>
      </c>
    </row>
    <row r="396" spans="1:70" ht="12.5" x14ac:dyDescent="0.25">
      <c r="A396" s="1" t="s">
        <v>817</v>
      </c>
      <c r="B396" s="1" t="s">
        <v>3714</v>
      </c>
      <c r="C396" s="1" t="s">
        <v>818</v>
      </c>
      <c r="D396" s="1" t="s">
        <v>819</v>
      </c>
      <c r="E396" s="1" t="s">
        <v>820</v>
      </c>
      <c r="F396" s="1" t="s">
        <v>650</v>
      </c>
      <c r="G396" s="1" t="s">
        <v>818</v>
      </c>
      <c r="H396" s="1" t="s">
        <v>86</v>
      </c>
      <c r="I396" s="1" t="s">
        <v>52</v>
      </c>
      <c r="J396" s="1" t="s">
        <v>53</v>
      </c>
      <c r="K396" s="1" t="s">
        <v>54</v>
      </c>
      <c r="L396" s="1" t="s">
        <v>377</v>
      </c>
      <c r="M396" s="2">
        <v>37834</v>
      </c>
      <c r="N396" s="2">
        <v>40725</v>
      </c>
      <c r="O396" s="1" t="s">
        <v>56</v>
      </c>
      <c r="P396" s="1" t="s">
        <v>52</v>
      </c>
      <c r="Q396" s="1">
        <v>1</v>
      </c>
      <c r="R396" s="1" t="s">
        <v>106</v>
      </c>
      <c r="S396" s="3" t="s">
        <v>106</v>
      </c>
      <c r="T396" s="1" t="s">
        <v>59</v>
      </c>
      <c r="U396" s="1" t="s">
        <v>755</v>
      </c>
      <c r="V396" s="1" t="s">
        <v>91</v>
      </c>
      <c r="W396" s="8">
        <v>198</v>
      </c>
      <c r="X396" s="8">
        <v>104</v>
      </c>
      <c r="Y396" s="8">
        <v>94</v>
      </c>
      <c r="Z396" s="8" t="s">
        <v>851</v>
      </c>
      <c r="AA396" s="8">
        <v>67</v>
      </c>
      <c r="AB396" s="8" t="s">
        <v>788</v>
      </c>
      <c r="AC396" s="1" t="s">
        <v>732</v>
      </c>
      <c r="AD396" s="1" t="s">
        <v>788</v>
      </c>
      <c r="AE396" s="1" t="s">
        <v>852</v>
      </c>
      <c r="AF396" s="1" t="s">
        <v>719</v>
      </c>
      <c r="AW396" s="8">
        <v>184</v>
      </c>
      <c r="AX396" s="8" t="s">
        <v>824</v>
      </c>
      <c r="AY396" s="8">
        <v>84</v>
      </c>
      <c r="AZ396" s="8">
        <v>100</v>
      </c>
      <c r="BA396" s="8" t="s">
        <v>853</v>
      </c>
      <c r="BM396" s="1" t="s">
        <v>826</v>
      </c>
      <c r="BN396" s="39"/>
      <c r="BP396" s="1">
        <v>0.93</v>
      </c>
    </row>
    <row r="397" spans="1:70" ht="12.5" x14ac:dyDescent="0.25">
      <c r="A397" s="1" t="s">
        <v>817</v>
      </c>
      <c r="B397" s="1" t="s">
        <v>3714</v>
      </c>
      <c r="C397" s="1" t="s">
        <v>818</v>
      </c>
      <c r="D397" s="1" t="s">
        <v>819</v>
      </c>
      <c r="E397" s="1" t="s">
        <v>820</v>
      </c>
      <c r="F397" s="1" t="s">
        <v>650</v>
      </c>
      <c r="G397" s="1" t="s">
        <v>818</v>
      </c>
      <c r="H397" s="1" t="s">
        <v>86</v>
      </c>
      <c r="I397" s="1" t="s">
        <v>52</v>
      </c>
      <c r="J397" s="1" t="s">
        <v>53</v>
      </c>
      <c r="K397" s="1" t="s">
        <v>54</v>
      </c>
      <c r="L397" s="1" t="s">
        <v>377</v>
      </c>
      <c r="M397" s="2">
        <v>37834</v>
      </c>
      <c r="N397" s="2">
        <v>40725</v>
      </c>
      <c r="O397" s="1" t="s">
        <v>56</v>
      </c>
      <c r="P397" s="1" t="s">
        <v>52</v>
      </c>
      <c r="Q397" s="1">
        <v>7</v>
      </c>
      <c r="R397" s="1" t="s">
        <v>57</v>
      </c>
      <c r="S397" s="1" t="s">
        <v>897</v>
      </c>
      <c r="T397" s="1" t="s">
        <v>90</v>
      </c>
      <c r="U397" s="1" t="s">
        <v>755</v>
      </c>
      <c r="V397" s="1" t="s">
        <v>91</v>
      </c>
      <c r="W397" s="8">
        <v>86</v>
      </c>
      <c r="X397" s="8">
        <v>49</v>
      </c>
      <c r="Y397" s="8">
        <v>37</v>
      </c>
      <c r="Z397" s="8" t="s">
        <v>879</v>
      </c>
      <c r="AA397" s="8">
        <v>67</v>
      </c>
      <c r="AB397" s="8" t="s">
        <v>719</v>
      </c>
      <c r="AC397" s="1" t="s">
        <v>732</v>
      </c>
      <c r="AD397" s="1" t="s">
        <v>788</v>
      </c>
      <c r="AE397" s="1" t="s">
        <v>880</v>
      </c>
      <c r="AF397" s="1" t="s">
        <v>719</v>
      </c>
      <c r="AW397" s="8">
        <v>51</v>
      </c>
      <c r="AX397" s="8" t="s">
        <v>824</v>
      </c>
      <c r="AY397" s="8">
        <v>25</v>
      </c>
      <c r="AZ397" s="8">
        <v>26</v>
      </c>
      <c r="BA397" s="8" t="s">
        <v>678</v>
      </c>
      <c r="BM397" s="1" t="s">
        <v>826</v>
      </c>
      <c r="BN397" s="39" t="s">
        <v>3904</v>
      </c>
      <c r="BO397" s="39" t="s">
        <v>3932</v>
      </c>
      <c r="BP397" s="1">
        <v>0.66</v>
      </c>
    </row>
    <row r="398" spans="1:70" ht="12.5" x14ac:dyDescent="0.25">
      <c r="A398" s="1" t="s">
        <v>817</v>
      </c>
      <c r="B398" s="1" t="s">
        <v>3714</v>
      </c>
      <c r="C398" s="1" t="s">
        <v>818</v>
      </c>
      <c r="D398" s="1" t="s">
        <v>819</v>
      </c>
      <c r="E398" s="1" t="s">
        <v>820</v>
      </c>
      <c r="F398" s="1" t="s">
        <v>650</v>
      </c>
      <c r="G398" s="1" t="s">
        <v>818</v>
      </c>
      <c r="H398" s="1" t="s">
        <v>86</v>
      </c>
      <c r="I398" s="1" t="s">
        <v>52</v>
      </c>
      <c r="J398" s="1" t="s">
        <v>53</v>
      </c>
      <c r="K398" s="1" t="s">
        <v>54</v>
      </c>
      <c r="L398" s="1" t="s">
        <v>377</v>
      </c>
      <c r="M398" s="2">
        <v>37834</v>
      </c>
      <c r="N398" s="2">
        <v>40725</v>
      </c>
      <c r="O398" s="1" t="s">
        <v>56</v>
      </c>
      <c r="P398" s="1" t="s">
        <v>52</v>
      </c>
      <c r="Q398" s="1">
        <v>8</v>
      </c>
      <c r="R398" s="1" t="s">
        <v>106</v>
      </c>
      <c r="S398" s="1" t="s">
        <v>898</v>
      </c>
      <c r="T398" s="1" t="s">
        <v>90</v>
      </c>
      <c r="U398" s="1" t="s">
        <v>755</v>
      </c>
      <c r="V398" s="1" t="s">
        <v>91</v>
      </c>
      <c r="W398" s="8">
        <v>86</v>
      </c>
      <c r="X398" s="8">
        <v>49</v>
      </c>
      <c r="Y398" s="8">
        <v>37</v>
      </c>
      <c r="Z398" s="8" t="s">
        <v>879</v>
      </c>
      <c r="AA398" s="8">
        <v>67</v>
      </c>
      <c r="AB398" s="8" t="s">
        <v>719</v>
      </c>
      <c r="AC398" s="1" t="s">
        <v>732</v>
      </c>
      <c r="AD398" s="1" t="s">
        <v>788</v>
      </c>
      <c r="AE398" s="1" t="s">
        <v>880</v>
      </c>
      <c r="AF398" s="1" t="s">
        <v>719</v>
      </c>
      <c r="AW398" s="8">
        <v>51</v>
      </c>
      <c r="AX398" s="8" t="s">
        <v>824</v>
      </c>
      <c r="AY398" s="8">
        <v>25</v>
      </c>
      <c r="AZ398" s="8">
        <v>26</v>
      </c>
      <c r="BA398" s="8" t="s">
        <v>678</v>
      </c>
      <c r="BM398" s="1" t="s">
        <v>826</v>
      </c>
      <c r="BN398" s="39" t="s">
        <v>3904</v>
      </c>
      <c r="BO398" s="39" t="s">
        <v>3933</v>
      </c>
      <c r="BP398" s="1">
        <v>0.73</v>
      </c>
    </row>
    <row r="399" spans="1:70" ht="12.5" x14ac:dyDescent="0.25">
      <c r="A399" s="1" t="s">
        <v>817</v>
      </c>
      <c r="B399" s="1" t="s">
        <v>3714</v>
      </c>
      <c r="C399" s="1" t="s">
        <v>818</v>
      </c>
      <c r="D399" s="1" t="s">
        <v>819</v>
      </c>
      <c r="E399" s="1" t="s">
        <v>820</v>
      </c>
      <c r="F399" s="1" t="s">
        <v>650</v>
      </c>
      <c r="G399" s="1" t="s">
        <v>818</v>
      </c>
      <c r="H399" s="1" t="s">
        <v>86</v>
      </c>
      <c r="I399" s="1" t="s">
        <v>52</v>
      </c>
      <c r="J399" s="1" t="s">
        <v>53</v>
      </c>
      <c r="K399" s="1" t="s">
        <v>54</v>
      </c>
      <c r="L399" s="1" t="s">
        <v>377</v>
      </c>
      <c r="M399" s="2">
        <v>37834</v>
      </c>
      <c r="N399" s="2">
        <v>40725</v>
      </c>
      <c r="O399" s="1" t="s">
        <v>56</v>
      </c>
      <c r="P399" s="1" t="s">
        <v>52</v>
      </c>
      <c r="Q399" s="1">
        <v>9</v>
      </c>
      <c r="R399" s="1" t="s">
        <v>57</v>
      </c>
      <c r="S399" s="5" t="s">
        <v>899</v>
      </c>
      <c r="T399" s="1" t="s">
        <v>90</v>
      </c>
      <c r="U399" s="1" t="s">
        <v>755</v>
      </c>
      <c r="V399" s="1" t="s">
        <v>91</v>
      </c>
      <c r="W399" s="8">
        <v>86</v>
      </c>
      <c r="X399" s="8">
        <v>49</v>
      </c>
      <c r="Y399" s="8">
        <v>37</v>
      </c>
      <c r="Z399" s="8" t="s">
        <v>879</v>
      </c>
      <c r="AA399" s="8">
        <v>67</v>
      </c>
      <c r="AB399" s="8" t="s">
        <v>719</v>
      </c>
      <c r="AC399" s="1" t="s">
        <v>732</v>
      </c>
      <c r="AD399" s="1" t="s">
        <v>788</v>
      </c>
      <c r="AE399" s="1" t="s">
        <v>880</v>
      </c>
      <c r="AF399" s="1" t="s">
        <v>719</v>
      </c>
      <c r="AW399" s="8">
        <v>51</v>
      </c>
      <c r="AX399" s="8" t="s">
        <v>824</v>
      </c>
      <c r="AY399" s="8">
        <v>25</v>
      </c>
      <c r="AZ399" s="8">
        <v>26</v>
      </c>
      <c r="BA399" s="8" t="s">
        <v>678</v>
      </c>
      <c r="BM399" s="1" t="s">
        <v>826</v>
      </c>
      <c r="BN399" s="39" t="s">
        <v>3904</v>
      </c>
      <c r="BO399" s="39" t="s">
        <v>3934</v>
      </c>
      <c r="BP399" s="1">
        <v>0.69</v>
      </c>
    </row>
    <row r="400" spans="1:70" ht="12.5" x14ac:dyDescent="0.25">
      <c r="A400" s="1" t="s">
        <v>817</v>
      </c>
      <c r="B400" s="1" t="s">
        <v>3714</v>
      </c>
      <c r="C400" s="1" t="s">
        <v>818</v>
      </c>
      <c r="D400" s="1" t="s">
        <v>819</v>
      </c>
      <c r="E400" s="1" t="s">
        <v>820</v>
      </c>
      <c r="F400" s="1" t="s">
        <v>650</v>
      </c>
      <c r="G400" s="1" t="s">
        <v>818</v>
      </c>
      <c r="H400" s="1" t="s">
        <v>86</v>
      </c>
      <c r="I400" s="1" t="s">
        <v>52</v>
      </c>
      <c r="J400" s="1" t="s">
        <v>53</v>
      </c>
      <c r="K400" s="1" t="s">
        <v>54</v>
      </c>
      <c r="L400" s="1" t="s">
        <v>377</v>
      </c>
      <c r="M400" s="2">
        <v>37834</v>
      </c>
      <c r="N400" s="2">
        <v>40725</v>
      </c>
      <c r="O400" s="1" t="s">
        <v>56</v>
      </c>
      <c r="P400" s="1" t="s">
        <v>52</v>
      </c>
      <c r="Q400" s="1">
        <v>10</v>
      </c>
      <c r="R400" s="1" t="s">
        <v>106</v>
      </c>
      <c r="S400" s="1" t="s">
        <v>900</v>
      </c>
      <c r="T400" s="1" t="s">
        <v>90</v>
      </c>
      <c r="U400" s="1" t="s">
        <v>755</v>
      </c>
      <c r="V400" s="1" t="s">
        <v>91</v>
      </c>
      <c r="W400" s="8">
        <v>86</v>
      </c>
      <c r="X400" s="8">
        <v>49</v>
      </c>
      <c r="Y400" s="8">
        <v>37</v>
      </c>
      <c r="Z400" s="8" t="s">
        <v>879</v>
      </c>
      <c r="AA400" s="8">
        <v>67</v>
      </c>
      <c r="AB400" s="8" t="s">
        <v>719</v>
      </c>
      <c r="AC400" s="1" t="s">
        <v>732</v>
      </c>
      <c r="AD400" s="1" t="s">
        <v>788</v>
      </c>
      <c r="AE400" s="1" t="s">
        <v>880</v>
      </c>
      <c r="AF400" s="1" t="s">
        <v>719</v>
      </c>
      <c r="AW400" s="8">
        <v>51</v>
      </c>
      <c r="AX400" s="8" t="s">
        <v>824</v>
      </c>
      <c r="AY400" s="8">
        <v>25</v>
      </c>
      <c r="AZ400" s="8">
        <v>26</v>
      </c>
      <c r="BA400" s="8" t="s">
        <v>678</v>
      </c>
      <c r="BM400" s="1" t="s">
        <v>826</v>
      </c>
      <c r="BN400" s="39" t="s">
        <v>3904</v>
      </c>
      <c r="BO400" s="39" t="s">
        <v>3930</v>
      </c>
      <c r="BP400" s="1">
        <v>0.81</v>
      </c>
    </row>
    <row r="401" spans="1:68" ht="12.5" x14ac:dyDescent="0.25">
      <c r="A401" s="1" t="s">
        <v>817</v>
      </c>
      <c r="B401" s="1" t="s">
        <v>3714</v>
      </c>
      <c r="C401" s="1" t="s">
        <v>818</v>
      </c>
      <c r="D401" s="1" t="s">
        <v>819</v>
      </c>
      <c r="E401" s="1" t="s">
        <v>820</v>
      </c>
      <c r="F401" s="1" t="s">
        <v>650</v>
      </c>
      <c r="G401" s="1" t="s">
        <v>818</v>
      </c>
      <c r="H401" s="1" t="s">
        <v>86</v>
      </c>
      <c r="I401" s="1" t="s">
        <v>52</v>
      </c>
      <c r="J401" s="1" t="s">
        <v>53</v>
      </c>
      <c r="K401" s="1" t="s">
        <v>54</v>
      </c>
      <c r="L401" s="1" t="s">
        <v>377</v>
      </c>
      <c r="M401" s="2">
        <v>37834</v>
      </c>
      <c r="N401" s="2">
        <v>40725</v>
      </c>
      <c r="O401" s="1" t="s">
        <v>56</v>
      </c>
      <c r="P401" s="1" t="s">
        <v>52</v>
      </c>
      <c r="Q401" s="1">
        <v>1</v>
      </c>
      <c r="R401" s="1" t="s">
        <v>106</v>
      </c>
      <c r="S401" s="3" t="s">
        <v>106</v>
      </c>
      <c r="T401" s="1" t="s">
        <v>59</v>
      </c>
      <c r="U401" s="1" t="s">
        <v>755</v>
      </c>
      <c r="V401" s="1" t="s">
        <v>91</v>
      </c>
      <c r="W401" s="8">
        <v>86</v>
      </c>
      <c r="X401" s="8">
        <v>49</v>
      </c>
      <c r="Y401" s="8">
        <v>37</v>
      </c>
      <c r="Z401" s="8" t="s">
        <v>879</v>
      </c>
      <c r="AA401" s="8">
        <v>67</v>
      </c>
      <c r="AB401" s="8" t="s">
        <v>719</v>
      </c>
      <c r="AC401" s="1" t="s">
        <v>732</v>
      </c>
      <c r="AD401" s="1" t="s">
        <v>788</v>
      </c>
      <c r="AE401" s="1" t="s">
        <v>880</v>
      </c>
      <c r="AF401" s="1" t="s">
        <v>719</v>
      </c>
      <c r="AW401" s="8">
        <v>51</v>
      </c>
      <c r="AX401" s="8" t="s">
        <v>824</v>
      </c>
      <c r="AY401" s="8">
        <v>25</v>
      </c>
      <c r="AZ401" s="8">
        <v>26</v>
      </c>
      <c r="BA401" s="8" t="s">
        <v>678</v>
      </c>
      <c r="BM401" s="1" t="s">
        <v>826</v>
      </c>
      <c r="BN401" s="39"/>
      <c r="BP401" s="1">
        <v>0.89</v>
      </c>
    </row>
    <row r="402" spans="1:68" ht="12.5" x14ac:dyDescent="0.25">
      <c r="A402" s="1" t="s">
        <v>817</v>
      </c>
      <c r="B402" s="1" t="s">
        <v>3714</v>
      </c>
      <c r="C402" s="1" t="s">
        <v>818</v>
      </c>
      <c r="D402" s="1" t="s">
        <v>819</v>
      </c>
      <c r="E402" s="1" t="s">
        <v>820</v>
      </c>
      <c r="F402" s="1" t="s">
        <v>650</v>
      </c>
      <c r="G402" s="1" t="s">
        <v>818</v>
      </c>
      <c r="H402" s="1" t="s">
        <v>86</v>
      </c>
      <c r="I402" s="1" t="s">
        <v>52</v>
      </c>
      <c r="J402" s="1" t="s">
        <v>53</v>
      </c>
      <c r="K402" s="1" t="s">
        <v>54</v>
      </c>
      <c r="L402" s="1" t="s">
        <v>377</v>
      </c>
      <c r="M402" s="2">
        <v>37834</v>
      </c>
      <c r="N402" s="2">
        <v>40725</v>
      </c>
      <c r="O402" s="1" t="s">
        <v>56</v>
      </c>
      <c r="P402" s="1" t="s">
        <v>52</v>
      </c>
      <c r="Q402" s="1">
        <v>5</v>
      </c>
      <c r="R402" s="1" t="s">
        <v>57</v>
      </c>
      <c r="S402" s="1" t="s">
        <v>901</v>
      </c>
      <c r="T402" s="1" t="s">
        <v>90</v>
      </c>
      <c r="U402" s="1" t="s">
        <v>755</v>
      </c>
      <c r="V402" s="1" t="s">
        <v>61</v>
      </c>
      <c r="W402" s="8">
        <v>133</v>
      </c>
      <c r="X402" s="8">
        <v>86</v>
      </c>
      <c r="Y402" s="8">
        <v>47</v>
      </c>
      <c r="Z402" s="8" t="s">
        <v>822</v>
      </c>
      <c r="AA402" s="8">
        <v>63</v>
      </c>
      <c r="AB402" s="8" t="s">
        <v>788</v>
      </c>
      <c r="AC402" s="1" t="s">
        <v>732</v>
      </c>
      <c r="AD402" s="1" t="s">
        <v>788</v>
      </c>
      <c r="AE402" s="1" t="s">
        <v>823</v>
      </c>
      <c r="AF402" s="1" t="s">
        <v>719</v>
      </c>
      <c r="AH402" s="1">
        <v>51</v>
      </c>
      <c r="AI402" s="1">
        <v>23</v>
      </c>
      <c r="AJ402" s="1">
        <v>28</v>
      </c>
      <c r="AK402" s="1" t="s">
        <v>825</v>
      </c>
      <c r="AL402" s="1">
        <v>61</v>
      </c>
      <c r="AN402" s="1" t="s">
        <v>884</v>
      </c>
      <c r="AO402" s="1"/>
      <c r="BE402" s="1"/>
      <c r="BM402" s="1" t="s">
        <v>826</v>
      </c>
      <c r="BN402" s="39" t="s">
        <v>3904</v>
      </c>
      <c r="BO402" s="39" t="s">
        <v>3935</v>
      </c>
      <c r="BP402" s="1">
        <v>0.63</v>
      </c>
    </row>
    <row r="403" spans="1:68" ht="12.5" x14ac:dyDescent="0.25">
      <c r="A403" s="1" t="s">
        <v>817</v>
      </c>
      <c r="B403" s="1" t="s">
        <v>3714</v>
      </c>
      <c r="C403" s="1" t="s">
        <v>818</v>
      </c>
      <c r="D403" s="1" t="s">
        <v>819</v>
      </c>
      <c r="E403" s="1" t="s">
        <v>820</v>
      </c>
      <c r="F403" s="1" t="s">
        <v>650</v>
      </c>
      <c r="G403" s="1" t="s">
        <v>818</v>
      </c>
      <c r="H403" s="1" t="s">
        <v>86</v>
      </c>
      <c r="I403" s="1" t="s">
        <v>52</v>
      </c>
      <c r="J403" s="1" t="s">
        <v>53</v>
      </c>
      <c r="K403" s="1" t="s">
        <v>54</v>
      </c>
      <c r="L403" s="1" t="s">
        <v>377</v>
      </c>
      <c r="M403" s="2">
        <v>37834</v>
      </c>
      <c r="N403" s="2">
        <v>40725</v>
      </c>
      <c r="O403" s="1" t="s">
        <v>56</v>
      </c>
      <c r="P403" s="1" t="s">
        <v>52</v>
      </c>
      <c r="Q403" s="1">
        <v>6</v>
      </c>
      <c r="R403" s="1" t="s">
        <v>106</v>
      </c>
      <c r="S403" s="1" t="s">
        <v>902</v>
      </c>
      <c r="T403" s="1" t="s">
        <v>90</v>
      </c>
      <c r="U403" s="1" t="s">
        <v>755</v>
      </c>
      <c r="V403" s="1" t="s">
        <v>61</v>
      </c>
      <c r="W403" s="8">
        <v>133</v>
      </c>
      <c r="X403" s="8">
        <v>86</v>
      </c>
      <c r="Y403" s="8">
        <v>47</v>
      </c>
      <c r="Z403" s="8" t="s">
        <v>822</v>
      </c>
      <c r="AA403" s="8">
        <v>63</v>
      </c>
      <c r="AB403" s="8" t="s">
        <v>788</v>
      </c>
      <c r="AC403" s="1" t="s">
        <v>732</v>
      </c>
      <c r="AD403" s="1" t="s">
        <v>788</v>
      </c>
      <c r="AE403" s="1" t="s">
        <v>823</v>
      </c>
      <c r="AF403" s="1" t="s">
        <v>719</v>
      </c>
      <c r="AH403" s="1">
        <v>51</v>
      </c>
      <c r="AI403" s="1">
        <v>23</v>
      </c>
      <c r="AJ403" s="1">
        <v>28</v>
      </c>
      <c r="AK403" s="1" t="s">
        <v>903</v>
      </c>
      <c r="AL403" s="1">
        <v>62</v>
      </c>
      <c r="AN403" s="1" t="s">
        <v>884</v>
      </c>
      <c r="AO403" s="1"/>
      <c r="BE403" s="1"/>
      <c r="BM403" s="1" t="s">
        <v>826</v>
      </c>
      <c r="BN403" s="39" t="s">
        <v>3905</v>
      </c>
      <c r="BO403" s="39" t="s">
        <v>3936</v>
      </c>
      <c r="BP403" s="1">
        <v>0.81</v>
      </c>
    </row>
    <row r="404" spans="1:68" ht="12.5" x14ac:dyDescent="0.25">
      <c r="A404" s="1" t="s">
        <v>817</v>
      </c>
      <c r="B404" s="1" t="s">
        <v>3714</v>
      </c>
      <c r="C404" s="1" t="s">
        <v>818</v>
      </c>
      <c r="D404" s="1" t="s">
        <v>819</v>
      </c>
      <c r="E404" s="1" t="s">
        <v>820</v>
      </c>
      <c r="F404" s="1" t="s">
        <v>650</v>
      </c>
      <c r="G404" s="1" t="s">
        <v>818</v>
      </c>
      <c r="H404" s="1" t="s">
        <v>86</v>
      </c>
      <c r="I404" s="1" t="s">
        <v>52</v>
      </c>
      <c r="J404" s="1" t="s">
        <v>53</v>
      </c>
      <c r="K404" s="1" t="s">
        <v>54</v>
      </c>
      <c r="L404" s="1" t="s">
        <v>377</v>
      </c>
      <c r="M404" s="2">
        <v>37834</v>
      </c>
      <c r="N404" s="2">
        <v>40725</v>
      </c>
      <c r="O404" s="1" t="s">
        <v>56</v>
      </c>
      <c r="P404" s="1" t="s">
        <v>52</v>
      </c>
      <c r="Q404" s="1">
        <v>12</v>
      </c>
      <c r="R404" s="1" t="s">
        <v>57</v>
      </c>
      <c r="S404" s="1" t="s">
        <v>904</v>
      </c>
      <c r="T404" s="1" t="s">
        <v>90</v>
      </c>
      <c r="U404" s="1" t="s">
        <v>755</v>
      </c>
      <c r="V404" s="1" t="s">
        <v>61</v>
      </c>
      <c r="W404" s="8">
        <v>133</v>
      </c>
      <c r="X404" s="8">
        <v>86</v>
      </c>
      <c r="Y404" s="8">
        <v>47</v>
      </c>
      <c r="Z404" s="8" t="s">
        <v>822</v>
      </c>
      <c r="AA404" s="8">
        <v>63</v>
      </c>
      <c r="AB404" s="8" t="s">
        <v>788</v>
      </c>
      <c r="AC404" s="1" t="s">
        <v>732</v>
      </c>
      <c r="AD404" s="1" t="s">
        <v>788</v>
      </c>
      <c r="AE404" s="1" t="s">
        <v>823</v>
      </c>
      <c r="AF404" s="1" t="s">
        <v>719</v>
      </c>
      <c r="AH404" s="1">
        <v>51</v>
      </c>
      <c r="AI404" s="1">
        <v>23</v>
      </c>
      <c r="AJ404" s="1">
        <v>28</v>
      </c>
      <c r="AK404" s="1" t="s">
        <v>905</v>
      </c>
      <c r="AL404" s="1">
        <v>63</v>
      </c>
      <c r="AN404" s="1" t="s">
        <v>884</v>
      </c>
      <c r="AO404" s="1"/>
      <c r="BE404" s="1"/>
      <c r="BM404" s="1" t="s">
        <v>826</v>
      </c>
      <c r="BN404" s="39" t="s">
        <v>3904</v>
      </c>
      <c r="BO404" s="39" t="s">
        <v>3937</v>
      </c>
      <c r="BP404" s="1">
        <v>0.7</v>
      </c>
    </row>
    <row r="405" spans="1:68" ht="12.5" x14ac:dyDescent="0.25">
      <c r="A405" s="1" t="s">
        <v>817</v>
      </c>
      <c r="B405" s="1" t="s">
        <v>3714</v>
      </c>
      <c r="C405" s="1" t="s">
        <v>818</v>
      </c>
      <c r="D405" s="1" t="s">
        <v>819</v>
      </c>
      <c r="E405" s="1" t="s">
        <v>820</v>
      </c>
      <c r="F405" s="1" t="s">
        <v>650</v>
      </c>
      <c r="G405" s="1" t="s">
        <v>818</v>
      </c>
      <c r="H405" s="1" t="s">
        <v>86</v>
      </c>
      <c r="I405" s="1" t="s">
        <v>52</v>
      </c>
      <c r="J405" s="1" t="s">
        <v>53</v>
      </c>
      <c r="K405" s="1" t="s">
        <v>54</v>
      </c>
      <c r="L405" s="1" t="s">
        <v>377</v>
      </c>
      <c r="M405" s="2">
        <v>37834</v>
      </c>
      <c r="N405" s="2">
        <v>40725</v>
      </c>
      <c r="O405" s="1" t="s">
        <v>56</v>
      </c>
      <c r="P405" s="1" t="s">
        <v>52</v>
      </c>
      <c r="Q405" s="1">
        <v>13</v>
      </c>
      <c r="R405" s="1" t="s">
        <v>106</v>
      </c>
      <c r="S405" s="1" t="s">
        <v>906</v>
      </c>
      <c r="T405" s="1" t="s">
        <v>90</v>
      </c>
      <c r="U405" s="1" t="s">
        <v>755</v>
      </c>
      <c r="V405" s="1" t="s">
        <v>61</v>
      </c>
      <c r="W405" s="8">
        <v>133</v>
      </c>
      <c r="X405" s="8">
        <v>86</v>
      </c>
      <c r="Y405" s="8">
        <v>47</v>
      </c>
      <c r="Z405" s="8" t="s">
        <v>822</v>
      </c>
      <c r="AA405" s="8">
        <v>63</v>
      </c>
      <c r="AB405" s="8" t="s">
        <v>788</v>
      </c>
      <c r="AC405" s="1" t="s">
        <v>732</v>
      </c>
      <c r="AD405" s="1" t="s">
        <v>788</v>
      </c>
      <c r="AE405" s="1" t="s">
        <v>823</v>
      </c>
      <c r="AF405" s="1" t="s">
        <v>719</v>
      </c>
      <c r="AH405" s="1">
        <v>51</v>
      </c>
      <c r="AI405" s="1">
        <v>23</v>
      </c>
      <c r="AJ405" s="1">
        <v>28</v>
      </c>
      <c r="AK405" s="1" t="s">
        <v>907</v>
      </c>
      <c r="AL405" s="1">
        <v>64</v>
      </c>
      <c r="AN405" s="1" t="s">
        <v>884</v>
      </c>
      <c r="AO405" s="1"/>
      <c r="BE405" s="1"/>
      <c r="BM405" s="1" t="s">
        <v>826</v>
      </c>
      <c r="BN405" s="39" t="s">
        <v>3905</v>
      </c>
      <c r="BO405" s="39" t="s">
        <v>3928</v>
      </c>
      <c r="BP405" s="1">
        <v>0.85</v>
      </c>
    </row>
    <row r="406" spans="1:68" ht="12.5" x14ac:dyDescent="0.25">
      <c r="A406" s="1" t="s">
        <v>817</v>
      </c>
      <c r="B406" s="1" t="s">
        <v>3714</v>
      </c>
      <c r="C406" s="1" t="s">
        <v>818</v>
      </c>
      <c r="D406" s="1" t="s">
        <v>819</v>
      </c>
      <c r="E406" s="1" t="s">
        <v>820</v>
      </c>
      <c r="F406" s="1" t="s">
        <v>650</v>
      </c>
      <c r="G406" s="1" t="s">
        <v>818</v>
      </c>
      <c r="H406" s="1" t="s">
        <v>86</v>
      </c>
      <c r="I406" s="1" t="s">
        <v>52</v>
      </c>
      <c r="J406" s="1" t="s">
        <v>53</v>
      </c>
      <c r="K406" s="1" t="s">
        <v>54</v>
      </c>
      <c r="L406" s="1" t="s">
        <v>377</v>
      </c>
      <c r="M406" s="2">
        <v>37834</v>
      </c>
      <c r="N406" s="2">
        <v>40725</v>
      </c>
      <c r="O406" s="1" t="s">
        <v>56</v>
      </c>
      <c r="P406" s="1" t="s">
        <v>52</v>
      </c>
      <c r="Q406" s="1">
        <v>1</v>
      </c>
      <c r="R406" s="1" t="s">
        <v>106</v>
      </c>
      <c r="S406" s="3" t="s">
        <v>106</v>
      </c>
      <c r="T406" s="1" t="s">
        <v>59</v>
      </c>
      <c r="U406" s="1" t="s">
        <v>755</v>
      </c>
      <c r="V406" s="1" t="s">
        <v>61</v>
      </c>
      <c r="W406" s="8">
        <v>133</v>
      </c>
      <c r="X406" s="8">
        <v>86</v>
      </c>
      <c r="Y406" s="8">
        <v>47</v>
      </c>
      <c r="Z406" s="8" t="s">
        <v>908</v>
      </c>
      <c r="AA406" s="8">
        <v>64</v>
      </c>
      <c r="AB406" s="8" t="s">
        <v>788</v>
      </c>
      <c r="AC406" s="1" t="s">
        <v>732</v>
      </c>
      <c r="AD406" s="1" t="s">
        <v>788</v>
      </c>
      <c r="AE406" s="1" t="s">
        <v>823</v>
      </c>
      <c r="AF406" s="1" t="s">
        <v>719</v>
      </c>
      <c r="AH406" s="1">
        <v>51</v>
      </c>
      <c r="AI406" s="1">
        <v>23</v>
      </c>
      <c r="AJ406" s="1">
        <v>28</v>
      </c>
      <c r="AK406" s="1" t="s">
        <v>909</v>
      </c>
      <c r="AL406" s="1">
        <v>65</v>
      </c>
      <c r="AN406" s="1" t="s">
        <v>884</v>
      </c>
      <c r="AO406" s="1"/>
      <c r="BE406" s="1"/>
      <c r="BM406" s="1" t="s">
        <v>826</v>
      </c>
      <c r="BN406" s="39"/>
      <c r="BP406" s="1">
        <v>0.93899999999999995</v>
      </c>
    </row>
    <row r="407" spans="1:68" ht="12.5" x14ac:dyDescent="0.25">
      <c r="A407" s="1" t="s">
        <v>817</v>
      </c>
      <c r="B407" s="1" t="s">
        <v>3714</v>
      </c>
      <c r="C407" s="1" t="s">
        <v>818</v>
      </c>
      <c r="D407" s="1" t="s">
        <v>819</v>
      </c>
      <c r="E407" s="1" t="s">
        <v>820</v>
      </c>
      <c r="F407" s="1" t="s">
        <v>650</v>
      </c>
      <c r="G407" s="1" t="s">
        <v>818</v>
      </c>
      <c r="H407" s="1" t="s">
        <v>86</v>
      </c>
      <c r="I407" s="1" t="s">
        <v>52</v>
      </c>
      <c r="J407" s="1" t="s">
        <v>53</v>
      </c>
      <c r="K407" s="1" t="s">
        <v>54</v>
      </c>
      <c r="L407" s="1" t="s">
        <v>377</v>
      </c>
      <c r="M407" s="2">
        <v>37834</v>
      </c>
      <c r="N407" s="2">
        <v>40725</v>
      </c>
      <c r="O407" s="1" t="s">
        <v>56</v>
      </c>
      <c r="P407" s="1" t="s">
        <v>52</v>
      </c>
      <c r="Q407" s="1">
        <v>5</v>
      </c>
      <c r="R407" s="1" t="s">
        <v>57</v>
      </c>
      <c r="S407" s="1" t="s">
        <v>901</v>
      </c>
      <c r="T407" s="1" t="s">
        <v>90</v>
      </c>
      <c r="U407" s="1" t="s">
        <v>755</v>
      </c>
      <c r="V407" s="1" t="s">
        <v>61</v>
      </c>
      <c r="W407" s="8">
        <v>198</v>
      </c>
      <c r="X407" s="8">
        <v>104</v>
      </c>
      <c r="Y407" s="8">
        <v>94</v>
      </c>
      <c r="Z407" s="8" t="s">
        <v>851</v>
      </c>
      <c r="AA407" s="8">
        <v>67</v>
      </c>
      <c r="AB407" s="8" t="s">
        <v>788</v>
      </c>
      <c r="AC407" s="1" t="s">
        <v>732</v>
      </c>
      <c r="AD407" s="1" t="s">
        <v>788</v>
      </c>
      <c r="AE407" s="1" t="s">
        <v>852</v>
      </c>
      <c r="AF407" s="1" t="s">
        <v>719</v>
      </c>
      <c r="AH407" s="1">
        <v>153</v>
      </c>
      <c r="AI407" s="1">
        <v>63</v>
      </c>
      <c r="AJ407" s="1">
        <v>90</v>
      </c>
      <c r="AK407" s="1" t="s">
        <v>882</v>
      </c>
      <c r="AL407" s="1">
        <v>42</v>
      </c>
      <c r="AM407" s="1" t="s">
        <v>883</v>
      </c>
      <c r="AN407" s="1" t="s">
        <v>884</v>
      </c>
      <c r="AO407" s="1"/>
      <c r="BE407" s="1"/>
      <c r="BM407" s="1" t="s">
        <v>826</v>
      </c>
      <c r="BN407" s="39" t="s">
        <v>3904</v>
      </c>
      <c r="BO407" s="39" t="s">
        <v>3938</v>
      </c>
      <c r="BP407" s="1">
        <v>0.85</v>
      </c>
    </row>
    <row r="408" spans="1:68" ht="12.5" x14ac:dyDescent="0.25">
      <c r="A408" s="1" t="s">
        <v>817</v>
      </c>
      <c r="B408" s="1" t="s">
        <v>3714</v>
      </c>
      <c r="C408" s="1" t="s">
        <v>818</v>
      </c>
      <c r="D408" s="1" t="s">
        <v>819</v>
      </c>
      <c r="E408" s="1" t="s">
        <v>820</v>
      </c>
      <c r="F408" s="1" t="s">
        <v>650</v>
      </c>
      <c r="G408" s="1" t="s">
        <v>818</v>
      </c>
      <c r="H408" s="1" t="s">
        <v>86</v>
      </c>
      <c r="I408" s="1" t="s">
        <v>52</v>
      </c>
      <c r="J408" s="1" t="s">
        <v>53</v>
      </c>
      <c r="K408" s="1" t="s">
        <v>54</v>
      </c>
      <c r="L408" s="1" t="s">
        <v>377</v>
      </c>
      <c r="M408" s="2">
        <v>37834</v>
      </c>
      <c r="N408" s="2">
        <v>40725</v>
      </c>
      <c r="O408" s="1" t="s">
        <v>56</v>
      </c>
      <c r="P408" s="1" t="s">
        <v>52</v>
      </c>
      <c r="Q408" s="1">
        <v>6</v>
      </c>
      <c r="R408" s="1" t="s">
        <v>106</v>
      </c>
      <c r="S408" s="1" t="s">
        <v>902</v>
      </c>
      <c r="T408" s="1" t="s">
        <v>90</v>
      </c>
      <c r="U408" s="1" t="s">
        <v>755</v>
      </c>
      <c r="V408" s="1" t="s">
        <v>61</v>
      </c>
      <c r="W408" s="8">
        <v>198</v>
      </c>
      <c r="X408" s="8">
        <v>104</v>
      </c>
      <c r="Y408" s="8">
        <v>94</v>
      </c>
      <c r="Z408" s="8" t="s">
        <v>851</v>
      </c>
      <c r="AA408" s="8">
        <v>67</v>
      </c>
      <c r="AB408" s="8" t="s">
        <v>788</v>
      </c>
      <c r="AC408" s="1" t="s">
        <v>732</v>
      </c>
      <c r="AD408" s="1" t="s">
        <v>788</v>
      </c>
      <c r="AE408" s="1" t="s">
        <v>852</v>
      </c>
      <c r="AF408" s="1" t="s">
        <v>719</v>
      </c>
      <c r="AH408" s="1">
        <v>153</v>
      </c>
      <c r="AI408" s="1">
        <v>63</v>
      </c>
      <c r="AJ408" s="1">
        <v>90</v>
      </c>
      <c r="AK408" s="1" t="s">
        <v>882</v>
      </c>
      <c r="AL408" s="1">
        <v>42</v>
      </c>
      <c r="AM408" s="1" t="s">
        <v>883</v>
      </c>
      <c r="AN408" s="1" t="s">
        <v>884</v>
      </c>
      <c r="AO408" s="1"/>
      <c r="BE408" s="1"/>
      <c r="BM408" s="1" t="s">
        <v>826</v>
      </c>
      <c r="BN408" s="39" t="s">
        <v>3904</v>
      </c>
      <c r="BO408" s="39" t="s">
        <v>3939</v>
      </c>
      <c r="BP408" s="1">
        <v>0.97</v>
      </c>
    </row>
    <row r="409" spans="1:68" ht="12.5" x14ac:dyDescent="0.25">
      <c r="A409" s="1" t="s">
        <v>817</v>
      </c>
      <c r="B409" s="1" t="s">
        <v>3714</v>
      </c>
      <c r="C409" s="1" t="s">
        <v>818</v>
      </c>
      <c r="D409" s="1" t="s">
        <v>819</v>
      </c>
      <c r="E409" s="1" t="s">
        <v>820</v>
      </c>
      <c r="F409" s="1" t="s">
        <v>650</v>
      </c>
      <c r="G409" s="1" t="s">
        <v>818</v>
      </c>
      <c r="H409" s="1" t="s">
        <v>86</v>
      </c>
      <c r="I409" s="1" t="s">
        <v>52</v>
      </c>
      <c r="J409" s="1" t="s">
        <v>53</v>
      </c>
      <c r="K409" s="1" t="s">
        <v>54</v>
      </c>
      <c r="L409" s="1" t="s">
        <v>377</v>
      </c>
      <c r="M409" s="2">
        <v>37834</v>
      </c>
      <c r="N409" s="2">
        <v>40725</v>
      </c>
      <c r="O409" s="1" t="s">
        <v>56</v>
      </c>
      <c r="P409" s="1" t="s">
        <v>52</v>
      </c>
      <c r="Q409" s="1">
        <v>12</v>
      </c>
      <c r="R409" s="1" t="s">
        <v>57</v>
      </c>
      <c r="S409" s="1" t="s">
        <v>904</v>
      </c>
      <c r="T409" s="1" t="s">
        <v>90</v>
      </c>
      <c r="U409" s="1" t="s">
        <v>755</v>
      </c>
      <c r="V409" s="1" t="s">
        <v>61</v>
      </c>
      <c r="W409" s="8">
        <v>198</v>
      </c>
      <c r="X409" s="8">
        <v>104</v>
      </c>
      <c r="Y409" s="8">
        <v>94</v>
      </c>
      <c r="Z409" s="8" t="s">
        <v>851</v>
      </c>
      <c r="AA409" s="8">
        <v>67</v>
      </c>
      <c r="AB409" s="8" t="s">
        <v>788</v>
      </c>
      <c r="AC409" s="1" t="s">
        <v>732</v>
      </c>
      <c r="AD409" s="1" t="s">
        <v>788</v>
      </c>
      <c r="AE409" s="1" t="s">
        <v>852</v>
      </c>
      <c r="AF409" s="1" t="s">
        <v>719</v>
      </c>
      <c r="AH409" s="1">
        <v>153</v>
      </c>
      <c r="AI409" s="1">
        <v>63</v>
      </c>
      <c r="AJ409" s="1">
        <v>90</v>
      </c>
      <c r="AK409" s="1" t="s">
        <v>882</v>
      </c>
      <c r="AL409" s="1">
        <v>42</v>
      </c>
      <c r="AM409" s="1" t="s">
        <v>883</v>
      </c>
      <c r="AN409" s="1" t="s">
        <v>884</v>
      </c>
      <c r="AO409" s="1"/>
      <c r="BE409" s="1"/>
      <c r="BM409" s="1" t="s">
        <v>826</v>
      </c>
      <c r="BN409" s="39" t="s">
        <v>3904</v>
      </c>
      <c r="BO409" s="39" t="s">
        <v>3919</v>
      </c>
      <c r="BP409" s="1">
        <v>0.95</v>
      </c>
    </row>
    <row r="410" spans="1:68" ht="12.5" x14ac:dyDescent="0.25">
      <c r="A410" s="1" t="s">
        <v>817</v>
      </c>
      <c r="B410" s="1" t="s">
        <v>3714</v>
      </c>
      <c r="C410" s="1" t="s">
        <v>818</v>
      </c>
      <c r="D410" s="1" t="s">
        <v>819</v>
      </c>
      <c r="E410" s="1" t="s">
        <v>820</v>
      </c>
      <c r="F410" s="1" t="s">
        <v>650</v>
      </c>
      <c r="G410" s="1" t="s">
        <v>818</v>
      </c>
      <c r="H410" s="1" t="s">
        <v>86</v>
      </c>
      <c r="I410" s="1" t="s">
        <v>52</v>
      </c>
      <c r="J410" s="1" t="s">
        <v>53</v>
      </c>
      <c r="K410" s="1" t="s">
        <v>54</v>
      </c>
      <c r="L410" s="1" t="s">
        <v>377</v>
      </c>
      <c r="M410" s="2">
        <v>37834</v>
      </c>
      <c r="N410" s="2">
        <v>40725</v>
      </c>
      <c r="O410" s="1" t="s">
        <v>56</v>
      </c>
      <c r="P410" s="1" t="s">
        <v>52</v>
      </c>
      <c r="Q410" s="1">
        <v>13</v>
      </c>
      <c r="R410" s="1" t="s">
        <v>106</v>
      </c>
      <c r="S410" s="1" t="s">
        <v>906</v>
      </c>
      <c r="T410" s="1" t="s">
        <v>90</v>
      </c>
      <c r="U410" s="1" t="s">
        <v>755</v>
      </c>
      <c r="V410" s="1" t="s">
        <v>61</v>
      </c>
      <c r="W410" s="8">
        <v>198</v>
      </c>
      <c r="X410" s="8">
        <v>104</v>
      </c>
      <c r="Y410" s="8">
        <v>94</v>
      </c>
      <c r="Z410" s="8" t="s">
        <v>851</v>
      </c>
      <c r="AA410" s="8">
        <v>67</v>
      </c>
      <c r="AB410" s="8" t="s">
        <v>788</v>
      </c>
      <c r="AC410" s="1" t="s">
        <v>732</v>
      </c>
      <c r="AD410" s="1" t="s">
        <v>788</v>
      </c>
      <c r="AE410" s="1" t="s">
        <v>852</v>
      </c>
      <c r="AF410" s="1" t="s">
        <v>719</v>
      </c>
      <c r="AH410" s="1">
        <v>153</v>
      </c>
      <c r="AI410" s="1">
        <v>63</v>
      </c>
      <c r="AJ410" s="1">
        <v>90</v>
      </c>
      <c r="AK410" s="1" t="s">
        <v>882</v>
      </c>
      <c r="AL410" s="1">
        <v>42</v>
      </c>
      <c r="AM410" s="1" t="s">
        <v>883</v>
      </c>
      <c r="AN410" s="1" t="s">
        <v>884</v>
      </c>
      <c r="AO410" s="1"/>
      <c r="BE410" s="1"/>
      <c r="BM410" s="1" t="s">
        <v>826</v>
      </c>
      <c r="BN410" s="39" t="s">
        <v>3904</v>
      </c>
      <c r="BO410" s="39" t="s">
        <v>3940</v>
      </c>
      <c r="BP410" s="1">
        <v>0.99</v>
      </c>
    </row>
    <row r="411" spans="1:68" ht="12.5" x14ac:dyDescent="0.25">
      <c r="A411" s="1" t="s">
        <v>817</v>
      </c>
      <c r="B411" s="1" t="s">
        <v>3714</v>
      </c>
      <c r="C411" s="1" t="s">
        <v>818</v>
      </c>
      <c r="D411" s="1" t="s">
        <v>819</v>
      </c>
      <c r="E411" s="1" t="s">
        <v>820</v>
      </c>
      <c r="F411" s="1" t="s">
        <v>650</v>
      </c>
      <c r="G411" s="1" t="s">
        <v>818</v>
      </c>
      <c r="H411" s="1" t="s">
        <v>86</v>
      </c>
      <c r="I411" s="1" t="s">
        <v>52</v>
      </c>
      <c r="J411" s="1" t="s">
        <v>53</v>
      </c>
      <c r="K411" s="1" t="s">
        <v>54</v>
      </c>
      <c r="L411" s="1" t="s">
        <v>377</v>
      </c>
      <c r="M411" s="2">
        <v>37834</v>
      </c>
      <c r="N411" s="2">
        <v>40725</v>
      </c>
      <c r="O411" s="1" t="s">
        <v>56</v>
      </c>
      <c r="P411" s="1" t="s">
        <v>52</v>
      </c>
      <c r="Q411" s="1">
        <v>1</v>
      </c>
      <c r="R411" s="1" t="s">
        <v>106</v>
      </c>
      <c r="S411" s="3" t="s">
        <v>106</v>
      </c>
      <c r="T411" s="1" t="s">
        <v>59</v>
      </c>
      <c r="U411" s="1" t="s">
        <v>755</v>
      </c>
      <c r="V411" s="1" t="s">
        <v>61</v>
      </c>
      <c r="W411" s="8">
        <v>198</v>
      </c>
      <c r="X411" s="8">
        <v>104</v>
      </c>
      <c r="Y411" s="8">
        <v>94</v>
      </c>
      <c r="Z411" s="8" t="s">
        <v>851</v>
      </c>
      <c r="AA411" s="8">
        <v>67</v>
      </c>
      <c r="AB411" s="8" t="s">
        <v>788</v>
      </c>
      <c r="AC411" s="1" t="s">
        <v>732</v>
      </c>
      <c r="AD411" s="1" t="s">
        <v>788</v>
      </c>
      <c r="AE411" s="1" t="s">
        <v>852</v>
      </c>
      <c r="AF411" s="1" t="s">
        <v>719</v>
      </c>
      <c r="AH411" s="1">
        <v>153</v>
      </c>
      <c r="AI411" s="1">
        <v>63</v>
      </c>
      <c r="AJ411" s="1">
        <v>90</v>
      </c>
      <c r="AK411" s="1" t="s">
        <v>882</v>
      </c>
      <c r="AL411" s="1">
        <v>42</v>
      </c>
      <c r="AM411" s="1" t="s">
        <v>883</v>
      </c>
      <c r="AN411" s="1" t="s">
        <v>884</v>
      </c>
      <c r="AO411" s="1"/>
      <c r="BE411" s="1"/>
      <c r="BM411" s="1" t="s">
        <v>826</v>
      </c>
      <c r="BN411" s="39"/>
      <c r="BP411" s="1">
        <v>0.94</v>
      </c>
    </row>
    <row r="412" spans="1:68" ht="12.5" x14ac:dyDescent="0.25">
      <c r="A412" s="1" t="s">
        <v>817</v>
      </c>
      <c r="B412" s="1" t="s">
        <v>3714</v>
      </c>
      <c r="C412" s="1" t="s">
        <v>818</v>
      </c>
      <c r="D412" s="1" t="s">
        <v>819</v>
      </c>
      <c r="E412" s="1" t="s">
        <v>820</v>
      </c>
      <c r="F412" s="1" t="s">
        <v>650</v>
      </c>
      <c r="G412" s="1" t="s">
        <v>818</v>
      </c>
      <c r="H412" s="1" t="s">
        <v>86</v>
      </c>
      <c r="I412" s="1" t="s">
        <v>52</v>
      </c>
      <c r="J412" s="1" t="s">
        <v>53</v>
      </c>
      <c r="K412" s="1" t="s">
        <v>54</v>
      </c>
      <c r="L412" s="1" t="s">
        <v>377</v>
      </c>
      <c r="M412" s="2">
        <v>37834</v>
      </c>
      <c r="N412" s="2">
        <v>40725</v>
      </c>
      <c r="O412" s="1" t="s">
        <v>56</v>
      </c>
      <c r="P412" s="1" t="s">
        <v>52</v>
      </c>
      <c r="Q412" s="1">
        <v>5</v>
      </c>
      <c r="R412" s="1" t="s">
        <v>57</v>
      </c>
      <c r="S412" s="1" t="s">
        <v>901</v>
      </c>
      <c r="T412" s="1" t="s">
        <v>90</v>
      </c>
      <c r="U412" s="1" t="s">
        <v>755</v>
      </c>
      <c r="V412" s="1" t="s">
        <v>61</v>
      </c>
      <c r="W412" s="8">
        <v>86</v>
      </c>
      <c r="X412" s="8">
        <v>49</v>
      </c>
      <c r="Y412" s="8">
        <v>37</v>
      </c>
      <c r="Z412" s="8" t="s">
        <v>879</v>
      </c>
      <c r="AA412" s="8">
        <v>67</v>
      </c>
      <c r="AB412" s="8" t="s">
        <v>719</v>
      </c>
      <c r="AC412" s="1" t="s">
        <v>732</v>
      </c>
      <c r="AD412" s="1" t="s">
        <v>788</v>
      </c>
      <c r="AE412" s="1" t="s">
        <v>880</v>
      </c>
      <c r="AF412" s="1" t="s">
        <v>719</v>
      </c>
      <c r="AH412" s="1">
        <v>44</v>
      </c>
      <c r="AI412" s="1">
        <v>22</v>
      </c>
      <c r="AJ412" s="1">
        <v>22</v>
      </c>
      <c r="AK412" s="1" t="s">
        <v>896</v>
      </c>
      <c r="AL412" s="1">
        <v>55</v>
      </c>
      <c r="AN412" s="1" t="s">
        <v>884</v>
      </c>
      <c r="AO412" s="1"/>
      <c r="BE412" s="1"/>
      <c r="BM412" s="1" t="s">
        <v>826</v>
      </c>
      <c r="BN412" s="39" t="s">
        <v>3904</v>
      </c>
      <c r="BO412" s="39" t="s">
        <v>3941</v>
      </c>
      <c r="BP412" s="1">
        <v>0.84</v>
      </c>
    </row>
    <row r="413" spans="1:68" ht="12.5" x14ac:dyDescent="0.25">
      <c r="A413" s="1" t="s">
        <v>817</v>
      </c>
      <c r="B413" s="1" t="s">
        <v>3714</v>
      </c>
      <c r="C413" s="1" t="s">
        <v>818</v>
      </c>
      <c r="D413" s="1" t="s">
        <v>819</v>
      </c>
      <c r="E413" s="1" t="s">
        <v>820</v>
      </c>
      <c r="F413" s="1" t="s">
        <v>650</v>
      </c>
      <c r="G413" s="1" t="s">
        <v>818</v>
      </c>
      <c r="H413" s="1" t="s">
        <v>86</v>
      </c>
      <c r="I413" s="1" t="s">
        <v>52</v>
      </c>
      <c r="J413" s="1" t="s">
        <v>53</v>
      </c>
      <c r="K413" s="1" t="s">
        <v>54</v>
      </c>
      <c r="L413" s="1" t="s">
        <v>377</v>
      </c>
      <c r="M413" s="2">
        <v>37834</v>
      </c>
      <c r="N413" s="2">
        <v>40725</v>
      </c>
      <c r="O413" s="1" t="s">
        <v>56</v>
      </c>
      <c r="P413" s="1" t="s">
        <v>52</v>
      </c>
      <c r="Q413" s="1">
        <v>6</v>
      </c>
      <c r="R413" s="1" t="s">
        <v>106</v>
      </c>
      <c r="S413" s="1" t="s">
        <v>902</v>
      </c>
      <c r="T413" s="1" t="s">
        <v>90</v>
      </c>
      <c r="U413" s="1" t="s">
        <v>755</v>
      </c>
      <c r="V413" s="1" t="s">
        <v>61</v>
      </c>
      <c r="W413" s="8">
        <v>86</v>
      </c>
      <c r="X413" s="8">
        <v>49</v>
      </c>
      <c r="Y413" s="8">
        <v>37</v>
      </c>
      <c r="Z413" s="8" t="s">
        <v>879</v>
      </c>
      <c r="AA413" s="8">
        <v>67</v>
      </c>
      <c r="AB413" s="8" t="s">
        <v>719</v>
      </c>
      <c r="AC413" s="1" t="s">
        <v>732</v>
      </c>
      <c r="AD413" s="1" t="s">
        <v>788</v>
      </c>
      <c r="AE413" s="1" t="s">
        <v>880</v>
      </c>
      <c r="AF413" s="1" t="s">
        <v>719</v>
      </c>
      <c r="AH413" s="1">
        <v>44</v>
      </c>
      <c r="AI413" s="1">
        <v>22</v>
      </c>
      <c r="AJ413" s="1">
        <v>22</v>
      </c>
      <c r="AK413" s="1" t="s">
        <v>896</v>
      </c>
      <c r="AL413" s="1">
        <v>55</v>
      </c>
      <c r="AN413" s="1" t="s">
        <v>884</v>
      </c>
      <c r="AO413" s="1"/>
      <c r="BE413" s="1"/>
      <c r="BM413" s="1" t="s">
        <v>826</v>
      </c>
      <c r="BN413" s="39" t="s">
        <v>3904</v>
      </c>
      <c r="BO413" s="39" t="s">
        <v>3940</v>
      </c>
      <c r="BP413" s="1">
        <v>0.94</v>
      </c>
    </row>
    <row r="414" spans="1:68" ht="12.5" x14ac:dyDescent="0.25">
      <c r="A414" s="1" t="s">
        <v>817</v>
      </c>
      <c r="B414" s="1" t="s">
        <v>3714</v>
      </c>
      <c r="C414" s="1" t="s">
        <v>818</v>
      </c>
      <c r="D414" s="1" t="s">
        <v>819</v>
      </c>
      <c r="E414" s="1" t="s">
        <v>820</v>
      </c>
      <c r="F414" s="1" t="s">
        <v>650</v>
      </c>
      <c r="G414" s="1" t="s">
        <v>818</v>
      </c>
      <c r="H414" s="1" t="s">
        <v>86</v>
      </c>
      <c r="I414" s="1" t="s">
        <v>52</v>
      </c>
      <c r="J414" s="1" t="s">
        <v>53</v>
      </c>
      <c r="K414" s="1" t="s">
        <v>54</v>
      </c>
      <c r="L414" s="1" t="s">
        <v>377</v>
      </c>
      <c r="M414" s="2">
        <v>37834</v>
      </c>
      <c r="N414" s="2">
        <v>40725</v>
      </c>
      <c r="O414" s="1" t="s">
        <v>56</v>
      </c>
      <c r="P414" s="1" t="s">
        <v>52</v>
      </c>
      <c r="Q414" s="1">
        <v>12</v>
      </c>
      <c r="R414" s="1" t="s">
        <v>57</v>
      </c>
      <c r="S414" s="1" t="s">
        <v>904</v>
      </c>
      <c r="T414" s="1" t="s">
        <v>90</v>
      </c>
      <c r="U414" s="1" t="s">
        <v>755</v>
      </c>
      <c r="V414" s="1" t="s">
        <v>61</v>
      </c>
      <c r="W414" s="8">
        <v>86</v>
      </c>
      <c r="X414" s="8">
        <v>49</v>
      </c>
      <c r="Y414" s="8">
        <v>37</v>
      </c>
      <c r="Z414" s="8" t="s">
        <v>879</v>
      </c>
      <c r="AA414" s="8">
        <v>67</v>
      </c>
      <c r="AB414" s="8" t="s">
        <v>719</v>
      </c>
      <c r="AC414" s="1" t="s">
        <v>732</v>
      </c>
      <c r="AD414" s="1" t="s">
        <v>788</v>
      </c>
      <c r="AE414" s="1" t="s">
        <v>880</v>
      </c>
      <c r="AF414" s="1" t="s">
        <v>719</v>
      </c>
      <c r="AH414" s="1">
        <v>44</v>
      </c>
      <c r="AI414" s="1">
        <v>22</v>
      </c>
      <c r="AJ414" s="1">
        <v>22</v>
      </c>
      <c r="AK414" s="1" t="s">
        <v>896</v>
      </c>
      <c r="AL414" s="1">
        <v>55</v>
      </c>
      <c r="AN414" s="1" t="s">
        <v>884</v>
      </c>
      <c r="AO414" s="1"/>
      <c r="BE414" s="1"/>
      <c r="BM414" s="1" t="s">
        <v>826</v>
      </c>
      <c r="BN414" s="39" t="s">
        <v>3904</v>
      </c>
      <c r="BO414" s="39" t="s">
        <v>3942</v>
      </c>
      <c r="BP414" s="1">
        <v>0.72</v>
      </c>
    </row>
    <row r="415" spans="1:68" ht="12.5" x14ac:dyDescent="0.25">
      <c r="A415" s="1" t="s">
        <v>817</v>
      </c>
      <c r="B415" s="1" t="s">
        <v>3714</v>
      </c>
      <c r="C415" s="1" t="s">
        <v>818</v>
      </c>
      <c r="D415" s="1" t="s">
        <v>819</v>
      </c>
      <c r="E415" s="1" t="s">
        <v>820</v>
      </c>
      <c r="F415" s="1" t="s">
        <v>650</v>
      </c>
      <c r="G415" s="1" t="s">
        <v>818</v>
      </c>
      <c r="H415" s="1" t="s">
        <v>86</v>
      </c>
      <c r="I415" s="1" t="s">
        <v>52</v>
      </c>
      <c r="J415" s="1" t="s">
        <v>53</v>
      </c>
      <c r="K415" s="1" t="s">
        <v>54</v>
      </c>
      <c r="L415" s="1" t="s">
        <v>377</v>
      </c>
      <c r="M415" s="2">
        <v>37834</v>
      </c>
      <c r="N415" s="2">
        <v>40725</v>
      </c>
      <c r="O415" s="1" t="s">
        <v>56</v>
      </c>
      <c r="P415" s="1" t="s">
        <v>52</v>
      </c>
      <c r="Q415" s="1">
        <v>13</v>
      </c>
      <c r="R415" s="1" t="s">
        <v>106</v>
      </c>
      <c r="S415" s="1" t="s">
        <v>906</v>
      </c>
      <c r="T415" s="1" t="s">
        <v>90</v>
      </c>
      <c r="U415" s="1" t="s">
        <v>755</v>
      </c>
      <c r="V415" s="1" t="s">
        <v>61</v>
      </c>
      <c r="W415" s="8">
        <v>86</v>
      </c>
      <c r="X415" s="8">
        <v>49</v>
      </c>
      <c r="Y415" s="8">
        <v>37</v>
      </c>
      <c r="Z415" s="8" t="s">
        <v>879</v>
      </c>
      <c r="AA415" s="8">
        <v>67</v>
      </c>
      <c r="AB415" s="8" t="s">
        <v>719</v>
      </c>
      <c r="AC415" s="1" t="s">
        <v>732</v>
      </c>
      <c r="AD415" s="1" t="s">
        <v>788</v>
      </c>
      <c r="AE415" s="1" t="s">
        <v>880</v>
      </c>
      <c r="AF415" s="1" t="s">
        <v>719</v>
      </c>
      <c r="AH415" s="1">
        <v>44</v>
      </c>
      <c r="AI415" s="1">
        <v>22</v>
      </c>
      <c r="AJ415" s="1">
        <v>22</v>
      </c>
      <c r="AK415" s="1" t="s">
        <v>896</v>
      </c>
      <c r="AL415" s="1">
        <v>55</v>
      </c>
      <c r="AN415" s="1" t="s">
        <v>884</v>
      </c>
      <c r="AO415" s="1"/>
      <c r="BE415" s="1"/>
      <c r="BM415" s="1" t="s">
        <v>826</v>
      </c>
      <c r="BN415" s="39" t="s">
        <v>3904</v>
      </c>
      <c r="BO415" s="39" t="s">
        <v>3941</v>
      </c>
      <c r="BP415" s="1">
        <v>0.88</v>
      </c>
    </row>
    <row r="416" spans="1:68" ht="12.5" x14ac:dyDescent="0.25">
      <c r="A416" s="1" t="s">
        <v>817</v>
      </c>
      <c r="B416" s="1" t="s">
        <v>3714</v>
      </c>
      <c r="C416" s="1" t="s">
        <v>818</v>
      </c>
      <c r="D416" s="1" t="s">
        <v>819</v>
      </c>
      <c r="E416" s="1" t="s">
        <v>820</v>
      </c>
      <c r="F416" s="1" t="s">
        <v>650</v>
      </c>
      <c r="G416" s="1" t="s">
        <v>818</v>
      </c>
      <c r="H416" s="1" t="s">
        <v>86</v>
      </c>
      <c r="I416" s="1" t="s">
        <v>52</v>
      </c>
      <c r="J416" s="1" t="s">
        <v>53</v>
      </c>
      <c r="K416" s="1" t="s">
        <v>54</v>
      </c>
      <c r="L416" s="1" t="s">
        <v>377</v>
      </c>
      <c r="M416" s="2">
        <v>37834</v>
      </c>
      <c r="N416" s="2">
        <v>40725</v>
      </c>
      <c r="O416" s="1" t="s">
        <v>56</v>
      </c>
      <c r="P416" s="1" t="s">
        <v>52</v>
      </c>
      <c r="Q416" s="1">
        <v>1</v>
      </c>
      <c r="R416" s="1" t="s">
        <v>106</v>
      </c>
      <c r="S416" s="3" t="s">
        <v>106</v>
      </c>
      <c r="T416" s="1" t="s">
        <v>59</v>
      </c>
      <c r="U416" s="1" t="s">
        <v>755</v>
      </c>
      <c r="V416" s="1" t="s">
        <v>61</v>
      </c>
      <c r="W416" s="8">
        <v>86</v>
      </c>
      <c r="X416" s="8">
        <v>49</v>
      </c>
      <c r="Y416" s="8">
        <v>37</v>
      </c>
      <c r="Z416" s="8" t="s">
        <v>879</v>
      </c>
      <c r="AA416" s="8">
        <v>67</v>
      </c>
      <c r="AB416" s="8" t="s">
        <v>719</v>
      </c>
      <c r="AC416" s="1" t="s">
        <v>732</v>
      </c>
      <c r="AD416" s="1" t="s">
        <v>788</v>
      </c>
      <c r="AE416" s="1" t="s">
        <v>880</v>
      </c>
      <c r="AF416" s="1" t="s">
        <v>719</v>
      </c>
      <c r="AH416" s="1">
        <v>44</v>
      </c>
      <c r="AI416" s="1">
        <v>22</v>
      </c>
      <c r="AJ416" s="1">
        <v>22</v>
      </c>
      <c r="AK416" s="1" t="s">
        <v>896</v>
      </c>
      <c r="AL416" s="1">
        <v>55</v>
      </c>
      <c r="AN416" s="1" t="s">
        <v>884</v>
      </c>
      <c r="AO416" s="1"/>
      <c r="BE416" s="1"/>
      <c r="BM416" s="1" t="s">
        <v>826</v>
      </c>
      <c r="BN416" s="39"/>
      <c r="BP416" s="1">
        <v>0.91</v>
      </c>
    </row>
    <row r="417" spans="1:72" ht="15.75" customHeight="1" x14ac:dyDescent="0.25">
      <c r="A417" s="1" t="s">
        <v>910</v>
      </c>
      <c r="B417" s="1" t="s">
        <v>3715</v>
      </c>
      <c r="C417" s="1" t="s">
        <v>911</v>
      </c>
      <c r="D417" s="1" t="s">
        <v>912</v>
      </c>
      <c r="E417" s="1" t="s">
        <v>913</v>
      </c>
      <c r="F417" s="1" t="s">
        <v>49</v>
      </c>
      <c r="G417" s="1" t="s">
        <v>914</v>
      </c>
      <c r="H417" s="1" t="s">
        <v>51</v>
      </c>
      <c r="I417" s="1" t="s">
        <v>52</v>
      </c>
      <c r="J417" s="1" t="s">
        <v>53</v>
      </c>
      <c r="K417" s="1" t="s">
        <v>87</v>
      </c>
      <c r="L417" s="1" t="s">
        <v>915</v>
      </c>
      <c r="M417" s="2">
        <v>37834</v>
      </c>
      <c r="N417" s="2">
        <v>40725</v>
      </c>
      <c r="O417" s="1" t="s">
        <v>118</v>
      </c>
      <c r="P417" s="1" t="s">
        <v>52</v>
      </c>
      <c r="Q417" s="1">
        <v>5</v>
      </c>
      <c r="R417" s="1" t="s">
        <v>57</v>
      </c>
      <c r="S417" s="1" t="s">
        <v>916</v>
      </c>
      <c r="T417" s="1" t="s">
        <v>90</v>
      </c>
      <c r="U417" s="1" t="s">
        <v>720</v>
      </c>
      <c r="V417" s="1" t="s">
        <v>61</v>
      </c>
      <c r="W417" s="8">
        <v>60</v>
      </c>
      <c r="X417" s="8">
        <v>38</v>
      </c>
      <c r="Y417" s="8">
        <v>22</v>
      </c>
      <c r="Z417" s="8" t="s">
        <v>721</v>
      </c>
      <c r="AC417" s="1" t="s">
        <v>732</v>
      </c>
      <c r="AD417" s="1" t="s">
        <v>60</v>
      </c>
      <c r="AE417" s="1" t="s">
        <v>917</v>
      </c>
      <c r="AF417" s="1" t="s">
        <v>719</v>
      </c>
      <c r="AH417" s="1">
        <v>60</v>
      </c>
      <c r="AI417" s="1">
        <v>31</v>
      </c>
      <c r="AJ417" s="1">
        <v>29</v>
      </c>
      <c r="AK417" s="1" t="s">
        <v>918</v>
      </c>
      <c r="AN417" s="1" t="s">
        <v>919</v>
      </c>
      <c r="AO417" s="1"/>
      <c r="BE417" s="1"/>
      <c r="BM417" s="1" t="s">
        <v>920</v>
      </c>
      <c r="BN417" s="39"/>
      <c r="BP417" s="1">
        <v>1</v>
      </c>
      <c r="BR417" s="1" t="s">
        <v>921</v>
      </c>
    </row>
    <row r="418" spans="1:72" ht="15.75" customHeight="1" x14ac:dyDescent="0.25">
      <c r="A418" s="1" t="s">
        <v>910</v>
      </c>
      <c r="B418" s="1" t="s">
        <v>3715</v>
      </c>
      <c r="C418" s="1" t="s">
        <v>911</v>
      </c>
      <c r="D418" s="1" t="s">
        <v>912</v>
      </c>
      <c r="E418" s="1" t="s">
        <v>913</v>
      </c>
      <c r="F418" s="1" t="s">
        <v>49</v>
      </c>
      <c r="G418" s="1" t="s">
        <v>914</v>
      </c>
      <c r="H418" s="1" t="s">
        <v>51</v>
      </c>
      <c r="I418" s="1" t="s">
        <v>52</v>
      </c>
      <c r="J418" s="1" t="s">
        <v>53</v>
      </c>
      <c r="K418" s="1" t="s">
        <v>87</v>
      </c>
      <c r="L418" s="1" t="s">
        <v>915</v>
      </c>
      <c r="M418" s="2">
        <v>37834</v>
      </c>
      <c r="N418" s="2">
        <v>40725</v>
      </c>
      <c r="O418" s="1" t="s">
        <v>118</v>
      </c>
      <c r="P418" s="1" t="s">
        <v>52</v>
      </c>
      <c r="Q418" s="1">
        <v>1</v>
      </c>
      <c r="R418" s="1" t="s">
        <v>57</v>
      </c>
      <c r="S418" s="3" t="s">
        <v>922</v>
      </c>
      <c r="T418" s="1" t="s">
        <v>59</v>
      </c>
      <c r="U418" s="1" t="s">
        <v>720</v>
      </c>
      <c r="V418" s="1" t="s">
        <v>61</v>
      </c>
      <c r="W418" s="8">
        <v>60</v>
      </c>
      <c r="X418" s="8">
        <v>38</v>
      </c>
      <c r="Y418" s="8">
        <v>22</v>
      </c>
      <c r="Z418" s="8" t="s">
        <v>721</v>
      </c>
      <c r="AC418" s="1" t="s">
        <v>732</v>
      </c>
      <c r="AD418" s="1" t="s">
        <v>60</v>
      </c>
      <c r="AE418" s="1" t="s">
        <v>917</v>
      </c>
      <c r="AF418" s="1" t="s">
        <v>719</v>
      </c>
      <c r="AH418" s="1">
        <v>60</v>
      </c>
      <c r="AI418" s="1">
        <v>31</v>
      </c>
      <c r="AJ418" s="1">
        <v>29</v>
      </c>
      <c r="AK418" s="1" t="s">
        <v>918</v>
      </c>
      <c r="AN418" s="1" t="s">
        <v>919</v>
      </c>
      <c r="AO418" s="1"/>
      <c r="BE418" s="1"/>
      <c r="BM418" s="1" t="s">
        <v>920</v>
      </c>
      <c r="BN418" s="39"/>
      <c r="BP418" s="1">
        <v>0.98750000000000004</v>
      </c>
      <c r="BR418" s="1" t="s">
        <v>921</v>
      </c>
    </row>
    <row r="419" spans="1:72" ht="15.75" customHeight="1" x14ac:dyDescent="0.25">
      <c r="A419" s="1" t="s">
        <v>910</v>
      </c>
      <c r="B419" s="1" t="s">
        <v>3715</v>
      </c>
      <c r="C419" s="1" t="s">
        <v>911</v>
      </c>
      <c r="D419" s="1" t="s">
        <v>912</v>
      </c>
      <c r="E419" s="1" t="s">
        <v>913</v>
      </c>
      <c r="F419" s="1" t="s">
        <v>49</v>
      </c>
      <c r="G419" s="1" t="s">
        <v>914</v>
      </c>
      <c r="H419" s="1" t="s">
        <v>51</v>
      </c>
      <c r="I419" s="1" t="s">
        <v>52</v>
      </c>
      <c r="J419" s="1" t="s">
        <v>53</v>
      </c>
      <c r="K419" s="1" t="s">
        <v>87</v>
      </c>
      <c r="L419" s="1" t="s">
        <v>915</v>
      </c>
      <c r="M419" s="2">
        <v>37834</v>
      </c>
      <c r="N419" s="2">
        <v>40725</v>
      </c>
      <c r="O419" s="1" t="s">
        <v>118</v>
      </c>
      <c r="P419" s="1" t="s">
        <v>52</v>
      </c>
      <c r="Q419" s="1">
        <v>1</v>
      </c>
      <c r="R419" s="1" t="s">
        <v>57</v>
      </c>
      <c r="S419" s="3" t="s">
        <v>923</v>
      </c>
      <c r="T419" s="1" t="s">
        <v>59</v>
      </c>
      <c r="U419" s="1" t="s">
        <v>720</v>
      </c>
      <c r="V419" s="1" t="s">
        <v>61</v>
      </c>
      <c r="W419" s="8">
        <v>60</v>
      </c>
      <c r="X419" s="8">
        <v>38</v>
      </c>
      <c r="Y419" s="8">
        <v>22</v>
      </c>
      <c r="Z419" s="8" t="s">
        <v>721</v>
      </c>
      <c r="AC419" s="1" t="s">
        <v>732</v>
      </c>
      <c r="AD419" s="1" t="s">
        <v>60</v>
      </c>
      <c r="AE419" s="1" t="s">
        <v>917</v>
      </c>
      <c r="AF419" s="1" t="s">
        <v>719</v>
      </c>
      <c r="AH419" s="1">
        <v>60</v>
      </c>
      <c r="AI419" s="1">
        <v>31</v>
      </c>
      <c r="AJ419" s="1">
        <v>29</v>
      </c>
      <c r="AK419" s="1" t="s">
        <v>918</v>
      </c>
      <c r="AN419" s="1" t="s">
        <v>919</v>
      </c>
      <c r="AO419" s="1"/>
      <c r="BE419" s="1"/>
      <c r="BM419" s="1" t="s">
        <v>920</v>
      </c>
      <c r="BN419" s="39"/>
      <c r="BP419" s="1">
        <v>0.96279999999999999</v>
      </c>
      <c r="BR419" s="1" t="s">
        <v>921</v>
      </c>
    </row>
    <row r="420" spans="1:72" ht="15.75" customHeight="1" x14ac:dyDescent="0.25">
      <c r="A420" s="1" t="s">
        <v>910</v>
      </c>
      <c r="B420" s="1" t="s">
        <v>3715</v>
      </c>
      <c r="C420" s="1" t="s">
        <v>911</v>
      </c>
      <c r="D420" s="1" t="s">
        <v>912</v>
      </c>
      <c r="E420" s="1" t="s">
        <v>913</v>
      </c>
      <c r="F420" s="1" t="s">
        <v>49</v>
      </c>
      <c r="G420" s="1" t="s">
        <v>914</v>
      </c>
      <c r="H420" s="1" t="s">
        <v>51</v>
      </c>
      <c r="I420" s="1" t="s">
        <v>52</v>
      </c>
      <c r="J420" s="1" t="s">
        <v>53</v>
      </c>
      <c r="K420" s="1" t="s">
        <v>87</v>
      </c>
      <c r="L420" s="1" t="s">
        <v>915</v>
      </c>
      <c r="M420" s="2">
        <v>37834</v>
      </c>
      <c r="N420" s="2">
        <v>40725</v>
      </c>
      <c r="O420" s="1" t="s">
        <v>118</v>
      </c>
      <c r="P420" s="1" t="s">
        <v>52</v>
      </c>
      <c r="Q420" s="1">
        <v>1</v>
      </c>
      <c r="R420" s="1" t="s">
        <v>57</v>
      </c>
      <c r="S420" s="3" t="s">
        <v>924</v>
      </c>
      <c r="T420" s="1" t="s">
        <v>59</v>
      </c>
      <c r="U420" s="1" t="s">
        <v>720</v>
      </c>
      <c r="V420" s="1" t="s">
        <v>61</v>
      </c>
      <c r="W420" s="8">
        <v>60</v>
      </c>
      <c r="X420" s="8">
        <v>38</v>
      </c>
      <c r="Y420" s="8">
        <v>22</v>
      </c>
      <c r="Z420" s="8" t="s">
        <v>721</v>
      </c>
      <c r="AC420" s="1" t="s">
        <v>732</v>
      </c>
      <c r="AD420" s="1" t="s">
        <v>60</v>
      </c>
      <c r="AE420" s="1" t="s">
        <v>917</v>
      </c>
      <c r="AF420" s="1" t="s">
        <v>719</v>
      </c>
      <c r="AH420" s="1">
        <v>60</v>
      </c>
      <c r="AI420" s="1">
        <v>31</v>
      </c>
      <c r="AJ420" s="1">
        <v>29</v>
      </c>
      <c r="AK420" s="1" t="s">
        <v>918</v>
      </c>
      <c r="AN420" s="1" t="s">
        <v>919</v>
      </c>
      <c r="AO420" s="1"/>
      <c r="BE420" s="1"/>
      <c r="BM420" s="1" t="s">
        <v>920</v>
      </c>
      <c r="BN420" s="39"/>
      <c r="BP420" s="1">
        <v>0.9597</v>
      </c>
      <c r="BR420" s="1" t="s">
        <v>921</v>
      </c>
    </row>
    <row r="421" spans="1:72" ht="15.75" customHeight="1" x14ac:dyDescent="0.25">
      <c r="A421" s="1" t="s">
        <v>910</v>
      </c>
      <c r="B421" s="1" t="s">
        <v>3715</v>
      </c>
      <c r="C421" s="1" t="s">
        <v>911</v>
      </c>
      <c r="D421" s="1" t="s">
        <v>912</v>
      </c>
      <c r="E421" s="1" t="s">
        <v>913</v>
      </c>
      <c r="F421" s="1" t="s">
        <v>49</v>
      </c>
      <c r="G421" s="1" t="s">
        <v>914</v>
      </c>
      <c r="H421" s="1" t="s">
        <v>51</v>
      </c>
      <c r="I421" s="1" t="s">
        <v>52</v>
      </c>
      <c r="J421" s="1" t="s">
        <v>53</v>
      </c>
      <c r="K421" s="1" t="s">
        <v>87</v>
      </c>
      <c r="L421" s="1" t="s">
        <v>915</v>
      </c>
      <c r="M421" s="2">
        <v>42917</v>
      </c>
      <c r="N421" s="2">
        <v>43405</v>
      </c>
      <c r="O421" s="1" t="s">
        <v>118</v>
      </c>
      <c r="P421" s="1" t="s">
        <v>52</v>
      </c>
      <c r="Q421" s="1">
        <v>1</v>
      </c>
      <c r="R421" s="1" t="s">
        <v>57</v>
      </c>
      <c r="S421" s="3" t="s">
        <v>925</v>
      </c>
      <c r="T421" s="1" t="s">
        <v>59</v>
      </c>
      <c r="U421" s="1" t="s">
        <v>720</v>
      </c>
      <c r="V421" s="1" t="s">
        <v>61</v>
      </c>
      <c r="W421" s="8">
        <v>60</v>
      </c>
      <c r="X421" s="8">
        <v>38</v>
      </c>
      <c r="Y421" s="8">
        <v>22</v>
      </c>
      <c r="Z421" s="8" t="s">
        <v>721</v>
      </c>
      <c r="AC421" s="1" t="s">
        <v>732</v>
      </c>
      <c r="AD421" s="1" t="s">
        <v>60</v>
      </c>
      <c r="AE421" s="1" t="s">
        <v>917</v>
      </c>
      <c r="AF421" s="1" t="s">
        <v>719</v>
      </c>
      <c r="AH421" s="1">
        <v>60</v>
      </c>
      <c r="AI421" s="1">
        <v>31</v>
      </c>
      <c r="AJ421" s="1">
        <v>29</v>
      </c>
      <c r="AK421" s="1" t="s">
        <v>918</v>
      </c>
      <c r="AN421" s="1" t="s">
        <v>919</v>
      </c>
      <c r="AO421" s="1"/>
      <c r="BE421" s="1"/>
      <c r="BM421" s="1" t="s">
        <v>920</v>
      </c>
      <c r="BN421" s="39"/>
      <c r="BP421" s="1">
        <v>0.95540000000000003</v>
      </c>
      <c r="BR421" s="1" t="s">
        <v>921</v>
      </c>
    </row>
    <row r="422" spans="1:72" ht="15.75" customHeight="1" x14ac:dyDescent="0.25">
      <c r="A422" s="1" t="s">
        <v>910</v>
      </c>
      <c r="B422" s="1" t="s">
        <v>3715</v>
      </c>
      <c r="C422" s="1" t="s">
        <v>911</v>
      </c>
      <c r="D422" s="1" t="s">
        <v>912</v>
      </c>
      <c r="E422" s="1" t="s">
        <v>913</v>
      </c>
      <c r="F422" s="1" t="s">
        <v>49</v>
      </c>
      <c r="G422" s="1" t="s">
        <v>914</v>
      </c>
      <c r="H422" s="1" t="s">
        <v>51</v>
      </c>
      <c r="I422" s="1" t="s">
        <v>52</v>
      </c>
      <c r="J422" s="1" t="s">
        <v>53</v>
      </c>
      <c r="K422" s="1" t="s">
        <v>87</v>
      </c>
      <c r="L422" s="1" t="s">
        <v>915</v>
      </c>
      <c r="M422" s="2">
        <v>42917</v>
      </c>
      <c r="N422" s="2">
        <v>43405</v>
      </c>
      <c r="O422" s="1" t="s">
        <v>118</v>
      </c>
      <c r="P422" s="1" t="s">
        <v>52</v>
      </c>
      <c r="Q422" s="1">
        <v>1</v>
      </c>
      <c r="R422" s="1" t="s">
        <v>57</v>
      </c>
      <c r="S422" s="3" t="s">
        <v>926</v>
      </c>
      <c r="T422" s="1" t="s">
        <v>59</v>
      </c>
      <c r="U422" s="1" t="s">
        <v>720</v>
      </c>
      <c r="V422" s="1" t="s">
        <v>61</v>
      </c>
      <c r="W422" s="8">
        <v>60</v>
      </c>
      <c r="X422" s="8">
        <v>38</v>
      </c>
      <c r="Y422" s="8">
        <v>22</v>
      </c>
      <c r="Z422" s="8" t="s">
        <v>721</v>
      </c>
      <c r="AC422" s="1" t="s">
        <v>732</v>
      </c>
      <c r="AD422" s="1" t="s">
        <v>60</v>
      </c>
      <c r="AE422" s="1" t="s">
        <v>917</v>
      </c>
      <c r="AF422" s="1" t="s">
        <v>719</v>
      </c>
      <c r="AH422" s="1">
        <v>60</v>
      </c>
      <c r="AI422" s="1">
        <v>31</v>
      </c>
      <c r="AJ422" s="1">
        <v>29</v>
      </c>
      <c r="AK422" s="1" t="s">
        <v>918</v>
      </c>
      <c r="AN422" s="1" t="s">
        <v>919</v>
      </c>
      <c r="AO422" s="1"/>
      <c r="BE422" s="1"/>
      <c r="BM422" s="1" t="s">
        <v>920</v>
      </c>
      <c r="BN422" s="39"/>
      <c r="BP422" s="1">
        <v>0.70640000000000003</v>
      </c>
      <c r="BR422" s="1" t="s">
        <v>921</v>
      </c>
    </row>
    <row r="423" spans="1:72" ht="15.75" customHeight="1" x14ac:dyDescent="0.25">
      <c r="A423" s="1" t="s">
        <v>927</v>
      </c>
      <c r="B423" s="1" t="s">
        <v>3716</v>
      </c>
      <c r="C423" s="1" t="s">
        <v>928</v>
      </c>
      <c r="D423" s="1" t="s">
        <v>929</v>
      </c>
      <c r="E423" s="1" t="s">
        <v>930</v>
      </c>
      <c r="F423" s="1" t="s">
        <v>139</v>
      </c>
      <c r="G423" s="1" t="s">
        <v>117</v>
      </c>
      <c r="H423" s="1" t="s">
        <v>51</v>
      </c>
      <c r="I423" s="1" t="s">
        <v>755</v>
      </c>
      <c r="J423" s="1" t="s">
        <v>53</v>
      </c>
      <c r="K423" s="1" t="s">
        <v>87</v>
      </c>
      <c r="L423" s="1" t="s">
        <v>931</v>
      </c>
      <c r="M423" s="2">
        <v>42917</v>
      </c>
      <c r="N423" s="2">
        <v>43405</v>
      </c>
      <c r="O423" s="1" t="s">
        <v>56</v>
      </c>
      <c r="P423" s="1" t="s">
        <v>52</v>
      </c>
      <c r="Q423" s="1">
        <v>1</v>
      </c>
      <c r="R423" s="1" t="s">
        <v>57</v>
      </c>
      <c r="S423" s="3" t="s">
        <v>932</v>
      </c>
      <c r="T423" s="1" t="s">
        <v>59</v>
      </c>
      <c r="V423" s="1" t="s">
        <v>61</v>
      </c>
      <c r="W423" s="8">
        <v>171</v>
      </c>
      <c r="AC423" s="1" t="s">
        <v>732</v>
      </c>
      <c r="AD423" s="1" t="s">
        <v>719</v>
      </c>
      <c r="AF423" s="1" t="s">
        <v>755</v>
      </c>
      <c r="AG423" s="1" t="s">
        <v>933</v>
      </c>
      <c r="AH423" s="1">
        <v>38</v>
      </c>
      <c r="AO423" s="1"/>
      <c r="BE423" s="1"/>
      <c r="BM423" s="1" t="s">
        <v>934</v>
      </c>
      <c r="BN423" s="39"/>
      <c r="BP423" s="1">
        <v>0.85</v>
      </c>
      <c r="BR423" s="1" t="s">
        <v>921</v>
      </c>
    </row>
    <row r="424" spans="1:72" ht="15" customHeight="1" x14ac:dyDescent="0.25">
      <c r="A424" s="1" t="s">
        <v>927</v>
      </c>
      <c r="B424" s="1" t="s">
        <v>3716</v>
      </c>
      <c r="C424" s="1" t="s">
        <v>928</v>
      </c>
      <c r="D424" s="1" t="s">
        <v>929</v>
      </c>
      <c r="E424" s="1" t="s">
        <v>930</v>
      </c>
      <c r="F424" s="1" t="s">
        <v>139</v>
      </c>
      <c r="G424" s="1" t="s">
        <v>117</v>
      </c>
      <c r="H424" s="1" t="s">
        <v>51</v>
      </c>
      <c r="I424" s="1" t="s">
        <v>755</v>
      </c>
      <c r="J424" s="1" t="s">
        <v>53</v>
      </c>
      <c r="K424" s="1" t="s">
        <v>87</v>
      </c>
      <c r="L424" s="1" t="s">
        <v>931</v>
      </c>
      <c r="M424" s="2">
        <v>42917</v>
      </c>
      <c r="N424" s="2">
        <v>43405</v>
      </c>
      <c r="O424" s="1" t="s">
        <v>56</v>
      </c>
      <c r="P424" s="1" t="s">
        <v>52</v>
      </c>
      <c r="Q424" s="1">
        <v>2</v>
      </c>
      <c r="R424" s="1" t="s">
        <v>106</v>
      </c>
      <c r="S424" s="1" t="s">
        <v>935</v>
      </c>
      <c r="T424" s="1" t="s">
        <v>90</v>
      </c>
      <c r="V424" s="1" t="s">
        <v>61</v>
      </c>
      <c r="W424" s="8">
        <v>100</v>
      </c>
      <c r="AC424" s="1" t="s">
        <v>732</v>
      </c>
      <c r="AD424" s="1" t="s">
        <v>60</v>
      </c>
      <c r="AF424" s="1" t="s">
        <v>755</v>
      </c>
      <c r="AG424" s="1" t="s">
        <v>933</v>
      </c>
      <c r="AH424" s="1">
        <v>30</v>
      </c>
      <c r="AO424" s="1"/>
      <c r="BE424" s="1"/>
      <c r="BM424" s="1" t="s">
        <v>934</v>
      </c>
      <c r="BN424" s="39"/>
      <c r="BP424" s="1">
        <v>0.92</v>
      </c>
      <c r="BR424" s="1" t="s">
        <v>921</v>
      </c>
    </row>
    <row r="425" spans="1:72" ht="15" customHeight="1" x14ac:dyDescent="0.25">
      <c r="A425" s="1" t="s">
        <v>936</v>
      </c>
      <c r="B425" s="1" t="s">
        <v>3717</v>
      </c>
      <c r="C425" s="1" t="s">
        <v>937</v>
      </c>
      <c r="D425" s="1" t="s">
        <v>938</v>
      </c>
      <c r="E425" s="1" t="s">
        <v>939</v>
      </c>
      <c r="F425" s="1" t="s">
        <v>205</v>
      </c>
      <c r="G425" s="1" t="s">
        <v>940</v>
      </c>
      <c r="H425" s="1" t="s">
        <v>941</v>
      </c>
      <c r="I425" s="1" t="s">
        <v>52</v>
      </c>
      <c r="J425" s="1" t="s">
        <v>53</v>
      </c>
      <c r="K425" s="1" t="s">
        <v>87</v>
      </c>
      <c r="L425" s="1" t="s">
        <v>88</v>
      </c>
      <c r="M425" s="2">
        <v>42917</v>
      </c>
      <c r="N425" s="2">
        <v>43405</v>
      </c>
      <c r="O425" s="1" t="s">
        <v>56</v>
      </c>
      <c r="P425" s="1" t="s">
        <v>52</v>
      </c>
      <c r="Q425" s="1" t="s">
        <v>942</v>
      </c>
      <c r="R425" s="1" t="s">
        <v>57</v>
      </c>
      <c r="S425" s="1" t="s">
        <v>943</v>
      </c>
      <c r="T425" s="1" t="s">
        <v>90</v>
      </c>
      <c r="U425" s="1" t="s">
        <v>720</v>
      </c>
      <c r="V425" s="1" t="s">
        <v>61</v>
      </c>
      <c r="W425" s="8">
        <v>80</v>
      </c>
      <c r="AD425" s="1" t="s">
        <v>719</v>
      </c>
      <c r="AE425" s="1" t="s">
        <v>944</v>
      </c>
      <c r="AF425" s="1" t="s">
        <v>945</v>
      </c>
      <c r="AH425" s="1">
        <v>80</v>
      </c>
      <c r="AO425" s="1"/>
      <c r="BE425" s="1"/>
      <c r="BM425" s="1" t="s">
        <v>946</v>
      </c>
      <c r="BN425" s="39">
        <v>0.76300000000000001</v>
      </c>
      <c r="BO425" s="39">
        <v>0.91299999999999992</v>
      </c>
      <c r="BP425" s="1"/>
      <c r="BS425" s="1">
        <v>0.79300000000000004</v>
      </c>
      <c r="BT425" s="1">
        <v>0.89800000000000002</v>
      </c>
    </row>
    <row r="426" spans="1:72" ht="15" customHeight="1" x14ac:dyDescent="0.25">
      <c r="A426" s="1" t="s">
        <v>936</v>
      </c>
      <c r="B426" s="1" t="s">
        <v>3717</v>
      </c>
      <c r="C426" s="1" t="s">
        <v>937</v>
      </c>
      <c r="D426" s="1" t="s">
        <v>938</v>
      </c>
      <c r="E426" s="1" t="s">
        <v>939</v>
      </c>
      <c r="F426" s="1" t="s">
        <v>205</v>
      </c>
      <c r="G426" s="1" t="s">
        <v>940</v>
      </c>
      <c r="H426" s="1" t="s">
        <v>941</v>
      </c>
      <c r="I426" s="1" t="s">
        <v>52</v>
      </c>
      <c r="J426" s="1" t="s">
        <v>53</v>
      </c>
      <c r="K426" s="1" t="s">
        <v>87</v>
      </c>
      <c r="L426" s="1" t="s">
        <v>88</v>
      </c>
      <c r="M426" s="2">
        <v>42917</v>
      </c>
      <c r="N426" s="2">
        <v>43405</v>
      </c>
      <c r="O426" s="1" t="s">
        <v>56</v>
      </c>
      <c r="P426" s="1" t="s">
        <v>52</v>
      </c>
      <c r="Q426" s="1" t="s">
        <v>942</v>
      </c>
      <c r="R426" s="1" t="s">
        <v>57</v>
      </c>
      <c r="S426" s="1" t="s">
        <v>943</v>
      </c>
      <c r="T426" s="1" t="s">
        <v>90</v>
      </c>
      <c r="U426" s="1" t="s">
        <v>720</v>
      </c>
      <c r="V426" s="1" t="s">
        <v>61</v>
      </c>
      <c r="W426" s="8">
        <v>46</v>
      </c>
      <c r="X426" s="8">
        <v>33</v>
      </c>
      <c r="Y426" s="8">
        <v>13</v>
      </c>
      <c r="Z426" s="8" t="s">
        <v>947</v>
      </c>
      <c r="AD426" s="1" t="s">
        <v>719</v>
      </c>
      <c r="AE426" s="1" t="s">
        <v>948</v>
      </c>
      <c r="AF426" s="1" t="s">
        <v>945</v>
      </c>
      <c r="AH426" s="1">
        <v>67</v>
      </c>
      <c r="AI426" s="1">
        <v>31</v>
      </c>
      <c r="AJ426" s="1">
        <v>36</v>
      </c>
      <c r="AK426" s="1" t="s">
        <v>949</v>
      </c>
      <c r="AO426" s="1"/>
      <c r="BE426" s="1"/>
      <c r="BM426" s="1" t="s">
        <v>946</v>
      </c>
      <c r="BN426" s="39">
        <v>0.82599999999999996</v>
      </c>
      <c r="BO426" s="39">
        <v>0.90900000000000003</v>
      </c>
      <c r="BP426" s="1"/>
      <c r="BS426" s="1">
        <v>0.90200000000000002</v>
      </c>
      <c r="BT426" s="1">
        <v>0.80900000000000005</v>
      </c>
    </row>
    <row r="427" spans="1:72" ht="15" customHeight="1" x14ac:dyDescent="0.25">
      <c r="A427" s="1" t="s">
        <v>936</v>
      </c>
      <c r="B427" s="1" t="s">
        <v>3717</v>
      </c>
      <c r="C427" s="1" t="s">
        <v>937</v>
      </c>
      <c r="D427" s="1" t="s">
        <v>938</v>
      </c>
      <c r="E427" s="1" t="s">
        <v>939</v>
      </c>
      <c r="F427" s="1" t="s">
        <v>205</v>
      </c>
      <c r="G427" s="1" t="s">
        <v>940</v>
      </c>
      <c r="H427" s="1" t="s">
        <v>941</v>
      </c>
      <c r="I427" s="1" t="s">
        <v>52</v>
      </c>
      <c r="J427" s="1" t="s">
        <v>53</v>
      </c>
      <c r="K427" s="1" t="s">
        <v>87</v>
      </c>
      <c r="L427" s="1" t="s">
        <v>88</v>
      </c>
      <c r="M427" s="27"/>
      <c r="N427" s="27"/>
      <c r="O427" s="1" t="s">
        <v>56</v>
      </c>
      <c r="P427" s="1" t="s">
        <v>52</v>
      </c>
      <c r="Q427" s="1" t="s">
        <v>942</v>
      </c>
      <c r="R427" s="1" t="s">
        <v>57</v>
      </c>
      <c r="S427" s="1" t="s">
        <v>943</v>
      </c>
      <c r="T427" s="1" t="s">
        <v>90</v>
      </c>
      <c r="U427" s="1" t="s">
        <v>720</v>
      </c>
      <c r="V427" s="1" t="s">
        <v>91</v>
      </c>
      <c r="W427" s="8">
        <v>46</v>
      </c>
      <c r="X427" s="8">
        <v>33</v>
      </c>
      <c r="Y427" s="8">
        <v>13</v>
      </c>
      <c r="Z427" s="8" t="s">
        <v>947</v>
      </c>
      <c r="AD427" s="1" t="s">
        <v>719</v>
      </c>
      <c r="AE427" s="1" t="s">
        <v>948</v>
      </c>
      <c r="AF427" s="1" t="s">
        <v>945</v>
      </c>
      <c r="AO427" s="8">
        <v>16</v>
      </c>
      <c r="AP427" s="1" t="s">
        <v>950</v>
      </c>
      <c r="AQ427" s="1">
        <v>16</v>
      </c>
      <c r="AS427" s="1" t="s">
        <v>951</v>
      </c>
      <c r="BM427" s="1" t="s">
        <v>946</v>
      </c>
      <c r="BN427" s="39">
        <v>1</v>
      </c>
      <c r="BO427" s="39">
        <v>1</v>
      </c>
      <c r="BP427" s="1"/>
    </row>
    <row r="428" spans="1:72" ht="15" customHeight="1" x14ac:dyDescent="0.25">
      <c r="A428" s="1" t="s">
        <v>952</v>
      </c>
      <c r="B428" s="1" t="s">
        <v>3718</v>
      </c>
      <c r="C428" s="1" t="s">
        <v>953</v>
      </c>
      <c r="D428" s="1" t="s">
        <v>954</v>
      </c>
      <c r="E428" s="1" t="s">
        <v>955</v>
      </c>
      <c r="F428" s="1" t="s">
        <v>956</v>
      </c>
      <c r="G428" s="1" t="s">
        <v>957</v>
      </c>
      <c r="H428" s="1" t="s">
        <v>51</v>
      </c>
      <c r="I428" s="1" t="s">
        <v>52</v>
      </c>
      <c r="J428" s="1" t="s">
        <v>223</v>
      </c>
      <c r="K428" s="1" t="s">
        <v>785</v>
      </c>
      <c r="L428" s="1" t="s">
        <v>958</v>
      </c>
      <c r="M428" s="27"/>
      <c r="N428" s="27"/>
      <c r="O428" s="1" t="s">
        <v>56</v>
      </c>
      <c r="P428" s="1" t="s">
        <v>52</v>
      </c>
      <c r="Q428" s="1">
        <v>5</v>
      </c>
      <c r="R428" s="1" t="s">
        <v>106</v>
      </c>
      <c r="S428" s="1" t="s">
        <v>959</v>
      </c>
      <c r="T428" s="1" t="s">
        <v>90</v>
      </c>
      <c r="U428" s="1" t="s">
        <v>755</v>
      </c>
      <c r="V428" s="1" t="s">
        <v>91</v>
      </c>
      <c r="W428" s="8">
        <v>80</v>
      </c>
      <c r="X428" s="8">
        <v>40</v>
      </c>
      <c r="Y428" s="8">
        <v>40</v>
      </c>
      <c r="Z428" s="8" t="s">
        <v>960</v>
      </c>
      <c r="AD428" s="1" t="s">
        <v>719</v>
      </c>
      <c r="AE428" s="1" t="s">
        <v>961</v>
      </c>
      <c r="AF428" s="1" t="s">
        <v>719</v>
      </c>
      <c r="AO428" s="8">
        <v>18</v>
      </c>
      <c r="AP428" s="1" t="s">
        <v>962</v>
      </c>
      <c r="AQ428" s="1">
        <v>11</v>
      </c>
      <c r="AR428" s="1">
        <v>7</v>
      </c>
      <c r="AS428" s="1" t="s">
        <v>963</v>
      </c>
      <c r="AT428" s="1">
        <v>66</v>
      </c>
      <c r="BM428" s="1" t="s">
        <v>964</v>
      </c>
      <c r="BN428" s="39"/>
      <c r="BP428" s="1">
        <v>0.95</v>
      </c>
      <c r="BR428" s="1" t="s">
        <v>105</v>
      </c>
    </row>
    <row r="429" spans="1:72" ht="15" customHeight="1" x14ac:dyDescent="0.25">
      <c r="A429" s="1" t="s">
        <v>952</v>
      </c>
      <c r="B429" s="1" t="s">
        <v>3718</v>
      </c>
      <c r="C429" s="1" t="s">
        <v>953</v>
      </c>
      <c r="D429" s="1" t="s">
        <v>954</v>
      </c>
      <c r="E429" s="1" t="s">
        <v>955</v>
      </c>
      <c r="F429" s="1" t="s">
        <v>956</v>
      </c>
      <c r="G429" s="1" t="s">
        <v>957</v>
      </c>
      <c r="H429" s="1" t="s">
        <v>51</v>
      </c>
      <c r="I429" s="1" t="s">
        <v>52</v>
      </c>
      <c r="J429" s="1" t="s">
        <v>223</v>
      </c>
      <c r="K429" s="1" t="s">
        <v>785</v>
      </c>
      <c r="L429" s="1" t="s">
        <v>958</v>
      </c>
      <c r="M429" s="2">
        <v>36892</v>
      </c>
      <c r="N429" s="2">
        <v>38899</v>
      </c>
      <c r="O429" s="1" t="s">
        <v>56</v>
      </c>
      <c r="P429" s="1" t="s">
        <v>52</v>
      </c>
      <c r="Q429" s="1">
        <v>5</v>
      </c>
      <c r="R429" s="1" t="s">
        <v>106</v>
      </c>
      <c r="S429" s="1" t="s">
        <v>965</v>
      </c>
      <c r="T429" s="1" t="s">
        <v>90</v>
      </c>
      <c r="U429" s="1" t="s">
        <v>755</v>
      </c>
      <c r="V429" s="1" t="s">
        <v>91</v>
      </c>
      <c r="W429" s="8">
        <v>80</v>
      </c>
      <c r="X429" s="8">
        <v>40</v>
      </c>
      <c r="Y429" s="8">
        <v>40</v>
      </c>
      <c r="Z429" s="8" t="s">
        <v>960</v>
      </c>
      <c r="AD429" s="1" t="s">
        <v>719</v>
      </c>
      <c r="AE429" s="1" t="s">
        <v>961</v>
      </c>
      <c r="AF429" s="1" t="s">
        <v>719</v>
      </c>
      <c r="AO429" s="8">
        <v>18</v>
      </c>
      <c r="AP429" s="1" t="s">
        <v>962</v>
      </c>
      <c r="AQ429" s="1">
        <v>11</v>
      </c>
      <c r="AR429" s="1">
        <v>7</v>
      </c>
      <c r="AS429" s="1" t="s">
        <v>963</v>
      </c>
      <c r="AT429" s="1">
        <v>66</v>
      </c>
      <c r="BM429" s="1" t="s">
        <v>964</v>
      </c>
      <c r="BN429" s="39"/>
      <c r="BP429" s="1"/>
      <c r="BR429" s="1" t="s">
        <v>105</v>
      </c>
    </row>
    <row r="430" spans="1:72" ht="15" customHeight="1" x14ac:dyDescent="0.25">
      <c r="A430" s="1" t="s">
        <v>952</v>
      </c>
      <c r="B430" s="1" t="s">
        <v>3718</v>
      </c>
      <c r="C430" s="1" t="s">
        <v>953</v>
      </c>
      <c r="D430" s="1" t="s">
        <v>954</v>
      </c>
      <c r="E430" s="1" t="s">
        <v>955</v>
      </c>
      <c r="F430" s="1" t="s">
        <v>956</v>
      </c>
      <c r="G430" s="1" t="s">
        <v>957</v>
      </c>
      <c r="H430" s="1" t="s">
        <v>51</v>
      </c>
      <c r="I430" s="1" t="s">
        <v>52</v>
      </c>
      <c r="J430" s="1" t="s">
        <v>223</v>
      </c>
      <c r="K430" s="1" t="s">
        <v>785</v>
      </c>
      <c r="L430" s="1" t="s">
        <v>958</v>
      </c>
      <c r="M430" s="2">
        <v>36892</v>
      </c>
      <c r="N430" s="2">
        <v>38899</v>
      </c>
      <c r="O430" s="1" t="s">
        <v>56</v>
      </c>
      <c r="P430" s="1" t="s">
        <v>52</v>
      </c>
      <c r="Q430" s="1">
        <v>6</v>
      </c>
      <c r="R430" s="1" t="s">
        <v>106</v>
      </c>
      <c r="S430" s="1" t="s">
        <v>966</v>
      </c>
      <c r="T430" s="1" t="s">
        <v>90</v>
      </c>
      <c r="U430" s="1" t="s">
        <v>755</v>
      </c>
      <c r="V430" s="1" t="s">
        <v>91</v>
      </c>
      <c r="W430" s="8">
        <v>80</v>
      </c>
      <c r="X430" s="8">
        <v>40</v>
      </c>
      <c r="Y430" s="8">
        <v>40</v>
      </c>
      <c r="Z430" s="8" t="s">
        <v>960</v>
      </c>
      <c r="AD430" s="1" t="s">
        <v>719</v>
      </c>
      <c r="AE430" s="1" t="s">
        <v>961</v>
      </c>
      <c r="AF430" s="1" t="s">
        <v>719</v>
      </c>
      <c r="AO430" s="8">
        <v>18</v>
      </c>
      <c r="AP430" s="1" t="s">
        <v>962</v>
      </c>
      <c r="AQ430" s="1">
        <v>11</v>
      </c>
      <c r="AR430" s="1">
        <v>7</v>
      </c>
      <c r="AS430" s="1" t="s">
        <v>963</v>
      </c>
      <c r="AT430" s="1">
        <v>66</v>
      </c>
      <c r="BM430" s="1" t="s">
        <v>964</v>
      </c>
      <c r="BN430" s="39"/>
      <c r="BP430" s="1"/>
      <c r="BR430" s="1" t="s">
        <v>105</v>
      </c>
    </row>
    <row r="431" spans="1:72" ht="15.75" customHeight="1" x14ac:dyDescent="0.25">
      <c r="A431" s="1" t="s">
        <v>952</v>
      </c>
      <c r="B431" s="1" t="s">
        <v>3718</v>
      </c>
      <c r="C431" s="1" t="s">
        <v>953</v>
      </c>
      <c r="D431" s="1" t="s">
        <v>954</v>
      </c>
      <c r="E431" s="1" t="s">
        <v>955</v>
      </c>
      <c r="F431" s="1" t="s">
        <v>956</v>
      </c>
      <c r="G431" s="1" t="s">
        <v>957</v>
      </c>
      <c r="H431" s="1" t="s">
        <v>51</v>
      </c>
      <c r="I431" s="1" t="s">
        <v>52</v>
      </c>
      <c r="J431" s="1" t="s">
        <v>223</v>
      </c>
      <c r="K431" s="1" t="s">
        <v>785</v>
      </c>
      <c r="L431" s="1" t="s">
        <v>958</v>
      </c>
      <c r="M431" s="2">
        <v>36892</v>
      </c>
      <c r="N431" s="2">
        <v>38899</v>
      </c>
      <c r="O431" s="1" t="s">
        <v>56</v>
      </c>
      <c r="P431" s="1" t="s">
        <v>52</v>
      </c>
      <c r="Q431" s="1">
        <v>1</v>
      </c>
      <c r="R431" s="1" t="s">
        <v>106</v>
      </c>
      <c r="S431" s="3" t="s">
        <v>106</v>
      </c>
      <c r="T431" s="1" t="s">
        <v>59</v>
      </c>
      <c r="U431" s="1" t="s">
        <v>755</v>
      </c>
      <c r="V431" s="1" t="s">
        <v>91</v>
      </c>
      <c r="W431" s="8">
        <v>80</v>
      </c>
      <c r="X431" s="8">
        <v>40</v>
      </c>
      <c r="Y431" s="8">
        <v>40</v>
      </c>
      <c r="Z431" s="8" t="s">
        <v>960</v>
      </c>
      <c r="AD431" s="1" t="s">
        <v>719</v>
      </c>
      <c r="AE431" s="1" t="s">
        <v>961</v>
      </c>
      <c r="AF431" s="1" t="s">
        <v>719</v>
      </c>
      <c r="AO431" s="8">
        <v>18</v>
      </c>
      <c r="AP431" s="1" t="s">
        <v>962</v>
      </c>
      <c r="AQ431" s="1">
        <v>11</v>
      </c>
      <c r="AR431" s="1">
        <v>7</v>
      </c>
      <c r="AS431" s="1" t="s">
        <v>963</v>
      </c>
      <c r="AT431" s="1">
        <v>66</v>
      </c>
      <c r="BM431" s="1" t="s">
        <v>964</v>
      </c>
      <c r="BN431" s="39">
        <v>0.8</v>
      </c>
      <c r="BO431" s="39">
        <v>0.71</v>
      </c>
      <c r="BP431" s="1">
        <v>0.8</v>
      </c>
      <c r="BR431" s="1">
        <v>2E-3</v>
      </c>
    </row>
    <row r="432" spans="1:72" ht="15" customHeight="1" x14ac:dyDescent="0.25">
      <c r="A432" s="1" t="s">
        <v>952</v>
      </c>
      <c r="B432" s="1" t="s">
        <v>3718</v>
      </c>
      <c r="C432" s="1" t="s">
        <v>953</v>
      </c>
      <c r="D432" s="1" t="s">
        <v>954</v>
      </c>
      <c r="E432" s="1" t="s">
        <v>955</v>
      </c>
      <c r="F432" s="1" t="s">
        <v>956</v>
      </c>
      <c r="G432" s="1" t="s">
        <v>957</v>
      </c>
      <c r="H432" s="1" t="s">
        <v>51</v>
      </c>
      <c r="I432" s="1" t="s">
        <v>52</v>
      </c>
      <c r="J432" s="1" t="s">
        <v>223</v>
      </c>
      <c r="K432" s="1" t="s">
        <v>785</v>
      </c>
      <c r="L432" s="1" t="s">
        <v>958</v>
      </c>
      <c r="M432" s="3">
        <v>2010</v>
      </c>
      <c r="N432" s="3">
        <v>2015</v>
      </c>
      <c r="O432" s="1" t="s">
        <v>56</v>
      </c>
      <c r="P432" s="1" t="s">
        <v>52</v>
      </c>
      <c r="Q432" s="1">
        <v>1</v>
      </c>
      <c r="R432" s="1" t="s">
        <v>57</v>
      </c>
      <c r="S432" s="3" t="s">
        <v>967</v>
      </c>
      <c r="T432" s="1" t="s">
        <v>59</v>
      </c>
      <c r="U432" s="1" t="s">
        <v>755</v>
      </c>
      <c r="V432" s="1" t="s">
        <v>91</v>
      </c>
      <c r="W432" s="8">
        <v>80</v>
      </c>
      <c r="X432" s="8">
        <v>40</v>
      </c>
      <c r="Y432" s="8">
        <v>40</v>
      </c>
      <c r="Z432" s="8" t="s">
        <v>960</v>
      </c>
      <c r="AD432" s="1" t="s">
        <v>719</v>
      </c>
      <c r="AE432" s="1" t="s">
        <v>961</v>
      </c>
      <c r="AF432" s="1" t="s">
        <v>719</v>
      </c>
      <c r="AO432" s="8">
        <v>18</v>
      </c>
      <c r="AP432" s="1" t="s">
        <v>962</v>
      </c>
      <c r="AQ432" s="1">
        <v>11</v>
      </c>
      <c r="AR432" s="1">
        <v>7</v>
      </c>
      <c r="AS432" s="1" t="s">
        <v>963</v>
      </c>
      <c r="AT432" s="1">
        <v>66</v>
      </c>
      <c r="BM432" s="1" t="s">
        <v>964</v>
      </c>
      <c r="BN432" s="39"/>
      <c r="BP432" s="1">
        <v>0.79</v>
      </c>
    </row>
    <row r="433" spans="1:70" ht="15.75" customHeight="1" x14ac:dyDescent="0.25">
      <c r="A433" s="1" t="s">
        <v>952</v>
      </c>
      <c r="B433" s="1" t="s">
        <v>3718</v>
      </c>
      <c r="C433" s="1" t="s">
        <v>953</v>
      </c>
      <c r="D433" s="1" t="s">
        <v>954</v>
      </c>
      <c r="E433" s="1" t="s">
        <v>955</v>
      </c>
      <c r="F433" s="1" t="s">
        <v>956</v>
      </c>
      <c r="G433" s="1" t="s">
        <v>957</v>
      </c>
      <c r="H433" s="1" t="s">
        <v>51</v>
      </c>
      <c r="I433" s="1" t="s">
        <v>52</v>
      </c>
      <c r="J433" s="1" t="s">
        <v>223</v>
      </c>
      <c r="K433" s="1" t="s">
        <v>785</v>
      </c>
      <c r="L433" s="1" t="s">
        <v>958</v>
      </c>
      <c r="M433" s="3">
        <v>2010</v>
      </c>
      <c r="N433" s="3">
        <v>2015</v>
      </c>
      <c r="O433" s="1" t="s">
        <v>56</v>
      </c>
      <c r="P433" s="1" t="s">
        <v>52</v>
      </c>
      <c r="Q433" s="1">
        <v>1</v>
      </c>
      <c r="R433" s="1" t="s">
        <v>57</v>
      </c>
      <c r="S433" s="3" t="s">
        <v>968</v>
      </c>
      <c r="T433" s="1" t="s">
        <v>59</v>
      </c>
      <c r="U433" s="1" t="s">
        <v>755</v>
      </c>
      <c r="V433" s="1" t="s">
        <v>91</v>
      </c>
      <c r="W433" s="8">
        <v>80</v>
      </c>
      <c r="X433" s="8">
        <v>40</v>
      </c>
      <c r="Y433" s="8">
        <v>40</v>
      </c>
      <c r="Z433" s="8" t="s">
        <v>960</v>
      </c>
      <c r="AD433" s="1" t="s">
        <v>719</v>
      </c>
      <c r="AE433" s="1" t="s">
        <v>961</v>
      </c>
      <c r="AF433" s="1" t="s">
        <v>719</v>
      </c>
      <c r="AO433" s="8">
        <v>18</v>
      </c>
      <c r="AP433" s="1" t="s">
        <v>962</v>
      </c>
      <c r="AQ433" s="1">
        <v>11</v>
      </c>
      <c r="AR433" s="1">
        <v>7</v>
      </c>
      <c r="AS433" s="1" t="s">
        <v>963</v>
      </c>
      <c r="AT433" s="1">
        <v>66</v>
      </c>
      <c r="BM433" s="1" t="s">
        <v>964</v>
      </c>
      <c r="BN433" s="39"/>
      <c r="BP433" s="1">
        <v>0.78</v>
      </c>
    </row>
    <row r="434" spans="1:70" ht="15.75" customHeight="1" x14ac:dyDescent="0.25">
      <c r="A434" s="1" t="s">
        <v>952</v>
      </c>
      <c r="B434" s="1" t="s">
        <v>3718</v>
      </c>
      <c r="C434" s="1" t="s">
        <v>953</v>
      </c>
      <c r="D434" s="1" t="s">
        <v>954</v>
      </c>
      <c r="E434" s="1" t="s">
        <v>955</v>
      </c>
      <c r="F434" s="1" t="s">
        <v>956</v>
      </c>
      <c r="G434" s="1" t="s">
        <v>957</v>
      </c>
      <c r="H434" s="1" t="s">
        <v>51</v>
      </c>
      <c r="I434" s="1" t="s">
        <v>52</v>
      </c>
      <c r="J434" s="1" t="s">
        <v>223</v>
      </c>
      <c r="K434" s="1" t="s">
        <v>785</v>
      </c>
      <c r="L434" s="1" t="s">
        <v>958</v>
      </c>
      <c r="M434" s="3">
        <v>2010</v>
      </c>
      <c r="N434" s="3">
        <v>2015</v>
      </c>
      <c r="O434" s="1" t="s">
        <v>56</v>
      </c>
      <c r="P434" s="1" t="s">
        <v>52</v>
      </c>
      <c r="Q434" s="1">
        <v>1</v>
      </c>
      <c r="R434" s="1" t="s">
        <v>57</v>
      </c>
      <c r="S434" s="3" t="s">
        <v>236</v>
      </c>
      <c r="T434" s="1" t="s">
        <v>59</v>
      </c>
      <c r="U434" s="1" t="s">
        <v>755</v>
      </c>
      <c r="V434" s="1" t="s">
        <v>91</v>
      </c>
      <c r="W434" s="8">
        <v>80</v>
      </c>
      <c r="X434" s="8">
        <v>40</v>
      </c>
      <c r="Y434" s="8">
        <v>40</v>
      </c>
      <c r="Z434" s="8" t="s">
        <v>960</v>
      </c>
      <c r="AD434" s="1" t="s">
        <v>719</v>
      </c>
      <c r="AE434" s="1" t="s">
        <v>961</v>
      </c>
      <c r="AF434" s="1" t="s">
        <v>719</v>
      </c>
      <c r="AO434" s="8">
        <v>18</v>
      </c>
      <c r="AP434" s="1" t="s">
        <v>962</v>
      </c>
      <c r="AQ434" s="1">
        <v>11</v>
      </c>
      <c r="AR434" s="1">
        <v>7</v>
      </c>
      <c r="AS434" s="1" t="s">
        <v>963</v>
      </c>
      <c r="AT434" s="1">
        <v>66</v>
      </c>
      <c r="BM434" s="1" t="s">
        <v>964</v>
      </c>
      <c r="BN434" s="39"/>
      <c r="BP434" s="1">
        <v>0.18</v>
      </c>
    </row>
    <row r="435" spans="1:70" ht="15.75" customHeight="1" x14ac:dyDescent="0.25">
      <c r="A435" s="1" t="s">
        <v>952</v>
      </c>
      <c r="B435" s="1" t="s">
        <v>3718</v>
      </c>
      <c r="C435" s="1" t="s">
        <v>953</v>
      </c>
      <c r="D435" s="1" t="s">
        <v>954</v>
      </c>
      <c r="E435" s="1" t="s">
        <v>955</v>
      </c>
      <c r="F435" s="1" t="s">
        <v>956</v>
      </c>
      <c r="G435" s="1" t="s">
        <v>957</v>
      </c>
      <c r="H435" s="1" t="s">
        <v>51</v>
      </c>
      <c r="I435" s="1" t="s">
        <v>52</v>
      </c>
      <c r="J435" s="1" t="s">
        <v>223</v>
      </c>
      <c r="K435" s="1" t="s">
        <v>785</v>
      </c>
      <c r="L435" s="1" t="s">
        <v>958</v>
      </c>
      <c r="M435" s="3">
        <v>2010</v>
      </c>
      <c r="N435" s="3">
        <v>2015</v>
      </c>
      <c r="O435" s="1" t="s">
        <v>56</v>
      </c>
      <c r="P435" s="1" t="s">
        <v>52</v>
      </c>
      <c r="Q435" s="1">
        <v>1</v>
      </c>
      <c r="R435" s="1" t="s">
        <v>57</v>
      </c>
      <c r="S435" s="3" t="s">
        <v>969</v>
      </c>
      <c r="T435" s="1" t="s">
        <v>59</v>
      </c>
      <c r="U435" s="1" t="s">
        <v>755</v>
      </c>
      <c r="V435" s="1" t="s">
        <v>91</v>
      </c>
      <c r="W435" s="8">
        <v>80</v>
      </c>
      <c r="X435" s="8">
        <v>40</v>
      </c>
      <c r="Y435" s="8">
        <v>40</v>
      </c>
      <c r="Z435" s="8" t="s">
        <v>960</v>
      </c>
      <c r="AD435" s="1" t="s">
        <v>719</v>
      </c>
      <c r="AE435" s="1" t="s">
        <v>961</v>
      </c>
      <c r="AF435" s="1" t="s">
        <v>719</v>
      </c>
      <c r="AO435" s="8">
        <v>18</v>
      </c>
      <c r="AP435" s="1" t="s">
        <v>962</v>
      </c>
      <c r="AQ435" s="1">
        <v>11</v>
      </c>
      <c r="AR435" s="1">
        <v>7</v>
      </c>
      <c r="AS435" s="1" t="s">
        <v>963</v>
      </c>
      <c r="AT435" s="1">
        <v>66</v>
      </c>
      <c r="BM435" s="1" t="s">
        <v>964</v>
      </c>
      <c r="BN435" s="39"/>
      <c r="BP435" s="1">
        <v>0.79</v>
      </c>
    </row>
    <row r="436" spans="1:70" ht="15.75" customHeight="1" x14ac:dyDescent="0.25">
      <c r="A436" s="1" t="s">
        <v>970</v>
      </c>
      <c r="B436" s="1" t="s">
        <v>3719</v>
      </c>
      <c r="C436" s="1" t="s">
        <v>971</v>
      </c>
      <c r="D436" s="1" t="s">
        <v>972</v>
      </c>
      <c r="E436" s="1" t="s">
        <v>973</v>
      </c>
      <c r="F436" s="1" t="s">
        <v>49</v>
      </c>
      <c r="G436" s="1" t="s">
        <v>974</v>
      </c>
      <c r="H436" s="1" t="s">
        <v>51</v>
      </c>
      <c r="I436" s="1" t="s">
        <v>755</v>
      </c>
      <c r="J436" s="1" t="s">
        <v>53</v>
      </c>
      <c r="K436" s="1" t="s">
        <v>54</v>
      </c>
      <c r="L436" s="1" t="s">
        <v>975</v>
      </c>
      <c r="M436" s="3">
        <v>2010</v>
      </c>
      <c r="N436" s="3">
        <v>2015</v>
      </c>
      <c r="O436" s="1" t="s">
        <v>118</v>
      </c>
      <c r="P436" s="1" t="s">
        <v>52</v>
      </c>
      <c r="Q436" s="1">
        <v>1</v>
      </c>
      <c r="R436" s="1" t="s">
        <v>57</v>
      </c>
      <c r="S436" s="3" t="s">
        <v>976</v>
      </c>
      <c r="T436" s="1" t="s">
        <v>59</v>
      </c>
      <c r="V436" s="1" t="s">
        <v>91</v>
      </c>
      <c r="W436" s="8">
        <v>140</v>
      </c>
      <c r="X436" s="8">
        <v>88</v>
      </c>
      <c r="Y436" s="8">
        <v>52</v>
      </c>
      <c r="Z436" s="8" t="s">
        <v>977</v>
      </c>
      <c r="AB436" s="8">
        <v>61.7</v>
      </c>
      <c r="AC436" s="1" t="s">
        <v>732</v>
      </c>
      <c r="AD436" s="1" t="s">
        <v>60</v>
      </c>
      <c r="AE436" s="1" t="s">
        <v>978</v>
      </c>
      <c r="AF436" s="1" t="s">
        <v>60</v>
      </c>
      <c r="BE436" s="8">
        <v>92</v>
      </c>
      <c r="BF436" s="1" t="s">
        <v>979</v>
      </c>
      <c r="BG436" s="1">
        <v>64</v>
      </c>
      <c r="BH436" s="1">
        <v>28</v>
      </c>
      <c r="BM436" s="1" t="s">
        <v>980</v>
      </c>
      <c r="BN436" s="39">
        <v>0.89290000000000003</v>
      </c>
      <c r="BO436" s="39">
        <v>0.79349999999999998</v>
      </c>
      <c r="BP436" s="1">
        <v>0.91900000000000004</v>
      </c>
      <c r="BR436" s="1" t="s">
        <v>416</v>
      </c>
    </row>
    <row r="437" spans="1:70" ht="15.75" customHeight="1" x14ac:dyDescent="0.25">
      <c r="A437" s="1" t="s">
        <v>970</v>
      </c>
      <c r="B437" s="1" t="s">
        <v>3719</v>
      </c>
      <c r="C437" s="1" t="s">
        <v>971</v>
      </c>
      <c r="D437" s="1" t="s">
        <v>972</v>
      </c>
      <c r="E437" s="1" t="s">
        <v>973</v>
      </c>
      <c r="F437" s="1" t="s">
        <v>49</v>
      </c>
      <c r="G437" s="1" t="s">
        <v>974</v>
      </c>
      <c r="H437" s="1" t="s">
        <v>51</v>
      </c>
      <c r="I437" s="1" t="s">
        <v>755</v>
      </c>
      <c r="J437" s="1" t="s">
        <v>53</v>
      </c>
      <c r="K437" s="1" t="s">
        <v>54</v>
      </c>
      <c r="L437" s="1" t="s">
        <v>975</v>
      </c>
      <c r="M437" s="3">
        <v>2010</v>
      </c>
      <c r="N437" s="3">
        <v>2015</v>
      </c>
      <c r="O437" s="1" t="s">
        <v>118</v>
      </c>
      <c r="P437" s="1" t="s">
        <v>52</v>
      </c>
      <c r="Q437" s="1">
        <v>1</v>
      </c>
      <c r="R437" s="1" t="s">
        <v>57</v>
      </c>
      <c r="S437" s="3" t="s">
        <v>976</v>
      </c>
      <c r="T437" s="1" t="s">
        <v>59</v>
      </c>
      <c r="V437" s="1" t="s">
        <v>91</v>
      </c>
      <c r="W437" s="8">
        <v>140</v>
      </c>
      <c r="X437" s="8">
        <v>88</v>
      </c>
      <c r="Y437" s="8">
        <v>52</v>
      </c>
      <c r="Z437" s="8" t="s">
        <v>977</v>
      </c>
      <c r="AB437" s="8">
        <v>61.7</v>
      </c>
      <c r="AC437" s="1" t="s">
        <v>732</v>
      </c>
      <c r="AD437" s="1" t="s">
        <v>60</v>
      </c>
      <c r="AE437" s="1" t="s">
        <v>978</v>
      </c>
      <c r="AF437" s="1" t="s">
        <v>60</v>
      </c>
      <c r="AW437" s="8">
        <v>26</v>
      </c>
      <c r="AX437" s="8" t="s">
        <v>124</v>
      </c>
      <c r="AY437" s="8">
        <v>22</v>
      </c>
      <c r="AZ437" s="8">
        <v>4</v>
      </c>
      <c r="BA437" s="8" t="s">
        <v>981</v>
      </c>
      <c r="BC437" s="8">
        <v>57.6</v>
      </c>
      <c r="BM437" s="1" t="s">
        <v>980</v>
      </c>
      <c r="BN437" s="39"/>
      <c r="BP437" s="1">
        <v>0.91900000000000004</v>
      </c>
      <c r="BR437" s="1" t="s">
        <v>416</v>
      </c>
    </row>
    <row r="438" spans="1:70" ht="15" customHeight="1" x14ac:dyDescent="0.25">
      <c r="A438" s="1" t="s">
        <v>970</v>
      </c>
      <c r="B438" s="1" t="s">
        <v>3719</v>
      </c>
      <c r="C438" s="1" t="s">
        <v>971</v>
      </c>
      <c r="D438" s="1" t="s">
        <v>972</v>
      </c>
      <c r="E438" s="1" t="s">
        <v>973</v>
      </c>
      <c r="F438" s="1" t="s">
        <v>49</v>
      </c>
      <c r="G438" s="1" t="s">
        <v>974</v>
      </c>
      <c r="H438" s="1" t="s">
        <v>51</v>
      </c>
      <c r="I438" s="1" t="s">
        <v>755</v>
      </c>
      <c r="J438" s="1" t="s">
        <v>53</v>
      </c>
      <c r="K438" s="1" t="s">
        <v>54</v>
      </c>
      <c r="L438" s="1" t="s">
        <v>975</v>
      </c>
      <c r="M438" s="3">
        <v>2010</v>
      </c>
      <c r="N438" s="3">
        <v>2015</v>
      </c>
      <c r="O438" s="1" t="s">
        <v>118</v>
      </c>
      <c r="P438" s="1" t="s">
        <v>52</v>
      </c>
      <c r="Q438" s="1">
        <v>1</v>
      </c>
      <c r="R438" s="1" t="s">
        <v>106</v>
      </c>
      <c r="S438" s="3" t="s">
        <v>106</v>
      </c>
      <c r="T438" s="1" t="s">
        <v>59</v>
      </c>
      <c r="V438" s="1" t="s">
        <v>91</v>
      </c>
      <c r="W438" s="8">
        <v>140</v>
      </c>
      <c r="X438" s="8">
        <v>88</v>
      </c>
      <c r="Y438" s="8">
        <v>52</v>
      </c>
      <c r="Z438" s="8" t="s">
        <v>977</v>
      </c>
      <c r="AB438" s="8">
        <v>61.7</v>
      </c>
      <c r="AC438" s="1" t="s">
        <v>732</v>
      </c>
      <c r="AD438" s="1" t="s">
        <v>60</v>
      </c>
      <c r="AE438" s="1" t="s">
        <v>982</v>
      </c>
      <c r="AF438" s="1" t="s">
        <v>60</v>
      </c>
      <c r="BE438" s="8">
        <v>92</v>
      </c>
      <c r="BF438" s="1" t="s">
        <v>979</v>
      </c>
      <c r="BG438" s="1">
        <v>65</v>
      </c>
      <c r="BH438" s="1">
        <v>28</v>
      </c>
      <c r="BM438" s="1" t="s">
        <v>980</v>
      </c>
      <c r="BN438" s="39">
        <v>0.73569999999999991</v>
      </c>
      <c r="BO438" s="39">
        <v>0.83700000000000008</v>
      </c>
      <c r="BP438" s="1">
        <v>0.85299999999999998</v>
      </c>
      <c r="BR438" s="1" t="s">
        <v>416</v>
      </c>
    </row>
    <row r="439" spans="1:70" ht="15" customHeight="1" x14ac:dyDescent="0.25">
      <c r="A439" s="1" t="s">
        <v>970</v>
      </c>
      <c r="B439" s="1" t="s">
        <v>3719</v>
      </c>
      <c r="C439" s="1" t="s">
        <v>971</v>
      </c>
      <c r="D439" s="1" t="s">
        <v>972</v>
      </c>
      <c r="E439" s="1" t="s">
        <v>973</v>
      </c>
      <c r="F439" s="1" t="s">
        <v>49</v>
      </c>
      <c r="G439" s="1" t="s">
        <v>974</v>
      </c>
      <c r="H439" s="1" t="s">
        <v>51</v>
      </c>
      <c r="I439" s="1" t="s">
        <v>755</v>
      </c>
      <c r="J439" s="1" t="s">
        <v>53</v>
      </c>
      <c r="K439" s="1" t="s">
        <v>54</v>
      </c>
      <c r="L439" s="1" t="s">
        <v>975</v>
      </c>
      <c r="M439" s="3" t="s">
        <v>983</v>
      </c>
      <c r="N439" s="2">
        <v>41548</v>
      </c>
      <c r="O439" s="1" t="s">
        <v>118</v>
      </c>
      <c r="P439" s="1" t="s">
        <v>52</v>
      </c>
      <c r="Q439" s="1">
        <v>2</v>
      </c>
      <c r="R439" s="1" t="s">
        <v>106</v>
      </c>
      <c r="S439" s="1" t="s">
        <v>984</v>
      </c>
      <c r="T439" s="1" t="s">
        <v>90</v>
      </c>
      <c r="V439" s="1" t="s">
        <v>91</v>
      </c>
      <c r="W439" s="8">
        <v>140</v>
      </c>
      <c r="X439" s="8">
        <v>88</v>
      </c>
      <c r="Y439" s="8">
        <v>52</v>
      </c>
      <c r="Z439" s="8" t="s">
        <v>977</v>
      </c>
      <c r="AB439" s="8">
        <v>61.7</v>
      </c>
      <c r="AC439" s="1" t="s">
        <v>732</v>
      </c>
      <c r="AD439" s="1" t="s">
        <v>60</v>
      </c>
      <c r="AE439" s="1" t="s">
        <v>985</v>
      </c>
      <c r="AF439" s="1" t="s">
        <v>60</v>
      </c>
      <c r="BE439" s="8">
        <v>92</v>
      </c>
      <c r="BF439" s="1" t="s">
        <v>979</v>
      </c>
      <c r="BG439" s="1">
        <v>66</v>
      </c>
      <c r="BH439" s="1">
        <v>28</v>
      </c>
      <c r="BM439" s="1" t="s">
        <v>980</v>
      </c>
      <c r="BN439" s="39">
        <v>0.96430000000000005</v>
      </c>
      <c r="BO439" s="39">
        <v>0.64129999999999998</v>
      </c>
      <c r="BP439" s="1"/>
    </row>
    <row r="440" spans="1:70" ht="15" customHeight="1" x14ac:dyDescent="0.25">
      <c r="A440" s="1" t="s">
        <v>970</v>
      </c>
      <c r="B440" s="1" t="s">
        <v>3719</v>
      </c>
      <c r="C440" s="1" t="s">
        <v>971</v>
      </c>
      <c r="D440" s="1" t="s">
        <v>972</v>
      </c>
      <c r="E440" s="1" t="s">
        <v>973</v>
      </c>
      <c r="F440" s="1" t="s">
        <v>49</v>
      </c>
      <c r="G440" s="1" t="s">
        <v>974</v>
      </c>
      <c r="H440" s="1" t="s">
        <v>51</v>
      </c>
      <c r="I440" s="1" t="s">
        <v>755</v>
      </c>
      <c r="J440" s="1" t="s">
        <v>53</v>
      </c>
      <c r="K440" s="1" t="s">
        <v>54</v>
      </c>
      <c r="L440" s="1" t="s">
        <v>975</v>
      </c>
      <c r="M440" s="3" t="s">
        <v>983</v>
      </c>
      <c r="N440" s="2">
        <v>41548</v>
      </c>
      <c r="O440" s="1" t="s">
        <v>118</v>
      </c>
      <c r="P440" s="1" t="s">
        <v>52</v>
      </c>
      <c r="Q440" s="1">
        <v>1</v>
      </c>
      <c r="R440" s="1" t="s">
        <v>57</v>
      </c>
      <c r="S440" s="3" t="s">
        <v>976</v>
      </c>
      <c r="T440" s="1" t="s">
        <v>59</v>
      </c>
      <c r="V440" s="1" t="s">
        <v>91</v>
      </c>
      <c r="W440" s="8">
        <v>140</v>
      </c>
      <c r="X440" s="8">
        <v>88</v>
      </c>
      <c r="Y440" s="8">
        <v>52</v>
      </c>
      <c r="Z440" s="8" t="s">
        <v>977</v>
      </c>
      <c r="AB440" s="8">
        <v>61.7</v>
      </c>
      <c r="AC440" s="1" t="s">
        <v>732</v>
      </c>
      <c r="AD440" s="1" t="s">
        <v>60</v>
      </c>
      <c r="AE440" s="1" t="s">
        <v>986</v>
      </c>
      <c r="AF440" s="1" t="s">
        <v>60</v>
      </c>
      <c r="BE440" s="8">
        <v>44</v>
      </c>
      <c r="BF440" s="1" t="s">
        <v>987</v>
      </c>
      <c r="BG440" s="1">
        <v>34</v>
      </c>
      <c r="BH440" s="1">
        <v>10</v>
      </c>
      <c r="BM440" s="1" t="s">
        <v>980</v>
      </c>
      <c r="BN440" s="39">
        <v>0.89290000000000003</v>
      </c>
      <c r="BO440" s="39">
        <v>0.72730000000000006</v>
      </c>
      <c r="BP440" s="1">
        <v>0.89</v>
      </c>
    </row>
    <row r="441" spans="1:70" ht="15" customHeight="1" x14ac:dyDescent="0.25">
      <c r="A441" s="1" t="s">
        <v>970</v>
      </c>
      <c r="B441" s="1" t="s">
        <v>3719</v>
      </c>
      <c r="C441" s="1" t="s">
        <v>971</v>
      </c>
      <c r="D441" s="1" t="s">
        <v>972</v>
      </c>
      <c r="E441" s="1" t="s">
        <v>973</v>
      </c>
      <c r="F441" s="1" t="s">
        <v>49</v>
      </c>
      <c r="G441" s="1" t="s">
        <v>974</v>
      </c>
      <c r="H441" s="1" t="s">
        <v>51</v>
      </c>
      <c r="I441" s="1" t="s">
        <v>755</v>
      </c>
      <c r="J441" s="1" t="s">
        <v>53</v>
      </c>
      <c r="K441" s="1" t="s">
        <v>54</v>
      </c>
      <c r="L441" s="1" t="s">
        <v>975</v>
      </c>
      <c r="M441" s="3" t="s">
        <v>983</v>
      </c>
      <c r="N441" s="2">
        <v>41548</v>
      </c>
      <c r="O441" s="1" t="s">
        <v>118</v>
      </c>
      <c r="P441" s="1" t="s">
        <v>52</v>
      </c>
      <c r="Q441" s="1">
        <v>1</v>
      </c>
      <c r="R441" s="1" t="s">
        <v>106</v>
      </c>
      <c r="S441" s="3" t="s">
        <v>106</v>
      </c>
      <c r="T441" s="1" t="s">
        <v>59</v>
      </c>
      <c r="V441" s="1" t="s">
        <v>91</v>
      </c>
      <c r="W441" s="8">
        <v>140</v>
      </c>
      <c r="X441" s="8">
        <v>88</v>
      </c>
      <c r="Y441" s="8">
        <v>52</v>
      </c>
      <c r="Z441" s="8" t="s">
        <v>977</v>
      </c>
      <c r="AB441" s="8">
        <v>61.7</v>
      </c>
      <c r="AC441" s="1" t="s">
        <v>732</v>
      </c>
      <c r="AD441" s="1" t="s">
        <v>60</v>
      </c>
      <c r="AE441" s="1" t="s">
        <v>988</v>
      </c>
      <c r="AF441" s="1" t="s">
        <v>60</v>
      </c>
      <c r="BE441" s="8">
        <v>44</v>
      </c>
      <c r="BF441" s="1" t="s">
        <v>987</v>
      </c>
      <c r="BG441" s="1">
        <v>34</v>
      </c>
      <c r="BH441" s="1">
        <v>10</v>
      </c>
      <c r="BM441" s="1" t="s">
        <v>980</v>
      </c>
      <c r="BN441" s="39">
        <v>0.73569999999999991</v>
      </c>
      <c r="BO441" s="39">
        <v>0.81810000000000005</v>
      </c>
      <c r="BP441" s="1">
        <v>0.83</v>
      </c>
      <c r="BR441" s="1" t="s">
        <v>416</v>
      </c>
    </row>
    <row r="442" spans="1:70" ht="15" customHeight="1" x14ac:dyDescent="0.25">
      <c r="A442" s="1" t="s">
        <v>970</v>
      </c>
      <c r="B442" s="1" t="s">
        <v>3719</v>
      </c>
      <c r="C442" s="1" t="s">
        <v>971</v>
      </c>
      <c r="D442" s="1" t="s">
        <v>972</v>
      </c>
      <c r="E442" s="1" t="s">
        <v>973</v>
      </c>
      <c r="F442" s="1" t="s">
        <v>49</v>
      </c>
      <c r="G442" s="1" t="s">
        <v>974</v>
      </c>
      <c r="H442" s="1" t="s">
        <v>51</v>
      </c>
      <c r="I442" s="1" t="s">
        <v>755</v>
      </c>
      <c r="J442" s="1" t="s">
        <v>53</v>
      </c>
      <c r="K442" s="1" t="s">
        <v>54</v>
      </c>
      <c r="L442" s="1" t="s">
        <v>975</v>
      </c>
      <c r="M442" s="3" t="s">
        <v>983</v>
      </c>
      <c r="N442" s="2">
        <v>41548</v>
      </c>
      <c r="O442" s="1" t="s">
        <v>118</v>
      </c>
      <c r="P442" s="1" t="s">
        <v>52</v>
      </c>
      <c r="Q442" s="1">
        <v>2</v>
      </c>
      <c r="R442" s="1" t="s">
        <v>106</v>
      </c>
      <c r="S442" s="1" t="s">
        <v>984</v>
      </c>
      <c r="T442" s="1" t="s">
        <v>90</v>
      </c>
      <c r="V442" s="1" t="s">
        <v>91</v>
      </c>
      <c r="W442" s="8">
        <v>140</v>
      </c>
      <c r="X442" s="8">
        <v>88</v>
      </c>
      <c r="Y442" s="8">
        <v>52</v>
      </c>
      <c r="Z442" s="8" t="s">
        <v>977</v>
      </c>
      <c r="AB442" s="8">
        <v>61.7</v>
      </c>
      <c r="AC442" s="1" t="s">
        <v>732</v>
      </c>
      <c r="AD442" s="1" t="s">
        <v>60</v>
      </c>
      <c r="AE442" s="1" t="s">
        <v>989</v>
      </c>
      <c r="AF442" s="1" t="s">
        <v>60</v>
      </c>
      <c r="BE442" s="8">
        <v>44</v>
      </c>
      <c r="BF442" s="1" t="s">
        <v>987</v>
      </c>
      <c r="BG442" s="1">
        <v>34</v>
      </c>
      <c r="BH442" s="1">
        <v>10</v>
      </c>
      <c r="BM442" s="1" t="s">
        <v>980</v>
      </c>
      <c r="BN442" s="39">
        <v>0.99290000000000012</v>
      </c>
      <c r="BO442" s="39">
        <v>0.56179999999999997</v>
      </c>
      <c r="BP442" s="1"/>
    </row>
    <row r="443" spans="1:70" ht="15.75" customHeight="1" x14ac:dyDescent="0.25">
      <c r="A443" s="1" t="s">
        <v>990</v>
      </c>
      <c r="B443" s="1" t="s">
        <v>3720</v>
      </c>
      <c r="C443" s="1" t="s">
        <v>991</v>
      </c>
      <c r="D443" s="1" t="s">
        <v>47</v>
      </c>
      <c r="E443" s="1" t="s">
        <v>992</v>
      </c>
      <c r="F443" s="1" t="s">
        <v>49</v>
      </c>
      <c r="G443" s="1" t="s">
        <v>993</v>
      </c>
      <c r="H443" s="1" t="s">
        <v>51</v>
      </c>
      <c r="I443" s="1" t="s">
        <v>52</v>
      </c>
      <c r="J443" s="1" t="s">
        <v>53</v>
      </c>
      <c r="K443" s="1" t="s">
        <v>54</v>
      </c>
      <c r="L443" s="1" t="s">
        <v>994</v>
      </c>
      <c r="M443" s="3" t="s">
        <v>983</v>
      </c>
      <c r="N443" s="2">
        <v>41548</v>
      </c>
      <c r="O443" s="1" t="s">
        <v>56</v>
      </c>
      <c r="P443" s="1" t="s">
        <v>52</v>
      </c>
      <c r="Q443" s="1">
        <v>21</v>
      </c>
      <c r="R443" s="1" t="s">
        <v>57</v>
      </c>
      <c r="S443" s="3" t="s">
        <v>995</v>
      </c>
      <c r="T443" s="1" t="s">
        <v>90</v>
      </c>
      <c r="V443" s="1" t="s">
        <v>61</v>
      </c>
      <c r="W443" s="8">
        <v>40</v>
      </c>
      <c r="AC443" s="1" t="s">
        <v>732</v>
      </c>
      <c r="AD443" s="1" t="s">
        <v>60</v>
      </c>
      <c r="AF443" s="1" t="s">
        <v>60</v>
      </c>
      <c r="AH443" s="1">
        <v>40</v>
      </c>
      <c r="AO443" s="1"/>
      <c r="BE443" s="1"/>
      <c r="BM443" s="1" t="s">
        <v>996</v>
      </c>
      <c r="BN443" s="39">
        <v>0.90500000000000003</v>
      </c>
      <c r="BO443" s="39">
        <v>0.47600000000000003</v>
      </c>
      <c r="BP443" s="1">
        <v>0.73199999999999998</v>
      </c>
      <c r="BR443" s="1">
        <v>8.9999999999999993E-3</v>
      </c>
    </row>
    <row r="444" spans="1:70" ht="15.75" customHeight="1" x14ac:dyDescent="0.25">
      <c r="A444" s="1" t="s">
        <v>990</v>
      </c>
      <c r="B444" s="1" t="s">
        <v>3720</v>
      </c>
      <c r="C444" s="1" t="s">
        <v>991</v>
      </c>
      <c r="D444" s="1" t="s">
        <v>47</v>
      </c>
      <c r="E444" s="1" t="s">
        <v>992</v>
      </c>
      <c r="F444" s="1" t="s">
        <v>49</v>
      </c>
      <c r="G444" s="1" t="s">
        <v>993</v>
      </c>
      <c r="H444" s="1" t="s">
        <v>51</v>
      </c>
      <c r="I444" s="1" t="s">
        <v>52</v>
      </c>
      <c r="J444" s="1" t="s">
        <v>53</v>
      </c>
      <c r="K444" s="1" t="s">
        <v>54</v>
      </c>
      <c r="L444" s="1" t="s">
        <v>994</v>
      </c>
      <c r="M444" s="3" t="s">
        <v>983</v>
      </c>
      <c r="N444" s="2">
        <v>41548</v>
      </c>
      <c r="O444" s="1" t="s">
        <v>56</v>
      </c>
      <c r="P444" s="1" t="s">
        <v>52</v>
      </c>
      <c r="Q444" s="1">
        <v>1</v>
      </c>
      <c r="R444" s="1" t="s">
        <v>106</v>
      </c>
      <c r="S444" s="3" t="s">
        <v>106</v>
      </c>
      <c r="T444" s="1" t="s">
        <v>59</v>
      </c>
      <c r="V444" s="1" t="s">
        <v>61</v>
      </c>
      <c r="W444" s="8">
        <v>40</v>
      </c>
      <c r="AC444" s="1" t="s">
        <v>732</v>
      </c>
      <c r="AD444" s="1" t="s">
        <v>60</v>
      </c>
      <c r="AF444" s="1" t="s">
        <v>60</v>
      </c>
      <c r="AH444" s="1">
        <v>40</v>
      </c>
      <c r="AO444" s="1"/>
      <c r="BE444" s="1"/>
      <c r="BM444" s="1" t="s">
        <v>996</v>
      </c>
      <c r="BN444" s="39">
        <v>0.66700000000000004</v>
      </c>
      <c r="BO444" s="39">
        <v>0.85699999999999998</v>
      </c>
      <c r="BP444" s="1">
        <v>0.83</v>
      </c>
      <c r="BR444" s="1">
        <v>1E-3</v>
      </c>
    </row>
    <row r="445" spans="1:70" ht="15.75" customHeight="1" x14ac:dyDescent="0.25">
      <c r="A445" s="1" t="s">
        <v>990</v>
      </c>
      <c r="B445" s="1" t="s">
        <v>3720</v>
      </c>
      <c r="C445" s="1" t="s">
        <v>991</v>
      </c>
      <c r="D445" s="1" t="s">
        <v>47</v>
      </c>
      <c r="E445" s="1" t="s">
        <v>992</v>
      </c>
      <c r="F445" s="1" t="s">
        <v>49</v>
      </c>
      <c r="G445" s="1" t="s">
        <v>993</v>
      </c>
      <c r="H445" s="1" t="s">
        <v>51</v>
      </c>
      <c r="I445" s="1" t="s">
        <v>52</v>
      </c>
      <c r="J445" s="1" t="s">
        <v>53</v>
      </c>
      <c r="K445" s="1" t="s">
        <v>54</v>
      </c>
      <c r="L445" s="1" t="s">
        <v>994</v>
      </c>
      <c r="M445" s="3" t="s">
        <v>983</v>
      </c>
      <c r="N445" s="2">
        <v>41548</v>
      </c>
      <c r="O445" s="1" t="s">
        <v>56</v>
      </c>
      <c r="P445" s="1" t="s">
        <v>52</v>
      </c>
      <c r="Q445" s="1">
        <v>2</v>
      </c>
      <c r="R445" s="1" t="s">
        <v>106</v>
      </c>
      <c r="S445" s="1" t="s">
        <v>997</v>
      </c>
      <c r="T445" s="1" t="s">
        <v>90</v>
      </c>
      <c r="V445" s="1" t="s">
        <v>61</v>
      </c>
      <c r="W445" s="8">
        <v>40</v>
      </c>
      <c r="AC445" s="1" t="s">
        <v>732</v>
      </c>
      <c r="AD445" s="1" t="s">
        <v>60</v>
      </c>
      <c r="AF445" s="1" t="s">
        <v>60</v>
      </c>
      <c r="AH445" s="1">
        <v>40</v>
      </c>
      <c r="AO445" s="1"/>
      <c r="BE445" s="1"/>
      <c r="BM445" s="1" t="s">
        <v>996</v>
      </c>
      <c r="BN445" s="39">
        <v>0.81</v>
      </c>
      <c r="BO445" s="39">
        <v>0.87</v>
      </c>
      <c r="BP445" s="1">
        <v>0.91</v>
      </c>
    </row>
    <row r="446" spans="1:70" ht="15.75" customHeight="1" x14ac:dyDescent="0.25">
      <c r="A446" s="1" t="s">
        <v>998</v>
      </c>
      <c r="B446" s="1" t="s">
        <v>3721</v>
      </c>
      <c r="C446" s="1" t="s">
        <v>999</v>
      </c>
      <c r="D446" s="1" t="s">
        <v>1000</v>
      </c>
      <c r="E446" s="1" t="s">
        <v>992</v>
      </c>
      <c r="F446" s="1" t="s">
        <v>49</v>
      </c>
      <c r="G446" s="1" t="s">
        <v>1001</v>
      </c>
      <c r="H446" s="1" t="s">
        <v>51</v>
      </c>
      <c r="I446" s="1" t="s">
        <v>755</v>
      </c>
      <c r="J446" s="1" t="s">
        <v>53</v>
      </c>
      <c r="K446" s="1" t="s">
        <v>54</v>
      </c>
      <c r="L446" s="1" t="s">
        <v>1002</v>
      </c>
      <c r="M446" s="3" t="s">
        <v>983</v>
      </c>
      <c r="N446" s="2">
        <v>41548</v>
      </c>
      <c r="O446" s="1" t="s">
        <v>56</v>
      </c>
      <c r="P446" s="1" t="s">
        <v>60</v>
      </c>
      <c r="Q446" s="1">
        <v>1</v>
      </c>
      <c r="R446" s="1" t="s">
        <v>57</v>
      </c>
      <c r="S446" s="3" t="s">
        <v>1003</v>
      </c>
      <c r="T446" s="1" t="s">
        <v>59</v>
      </c>
      <c r="U446" s="1" t="s">
        <v>93</v>
      </c>
      <c r="V446" s="1" t="s">
        <v>61</v>
      </c>
      <c r="W446" s="8">
        <v>40</v>
      </c>
      <c r="AH446" s="1">
        <v>40</v>
      </c>
      <c r="AO446" s="1"/>
      <c r="BE446" s="1"/>
      <c r="BM446" s="1" t="s">
        <v>1004</v>
      </c>
      <c r="BN446" s="39">
        <v>0.76200000000000001</v>
      </c>
      <c r="BO446" s="39">
        <v>0.71400000000000008</v>
      </c>
      <c r="BP446" s="1">
        <v>0.79</v>
      </c>
    </row>
    <row r="447" spans="1:70" ht="15.75" customHeight="1" x14ac:dyDescent="0.25">
      <c r="A447" s="1" t="s">
        <v>998</v>
      </c>
      <c r="B447" s="1" t="s">
        <v>3721</v>
      </c>
      <c r="C447" s="1" t="s">
        <v>999</v>
      </c>
      <c r="D447" s="1" t="s">
        <v>1000</v>
      </c>
      <c r="E447" s="1" t="s">
        <v>992</v>
      </c>
      <c r="F447" s="1" t="s">
        <v>49</v>
      </c>
      <c r="G447" s="1" t="s">
        <v>1001</v>
      </c>
      <c r="H447" s="1" t="s">
        <v>51</v>
      </c>
      <c r="I447" s="1" t="s">
        <v>755</v>
      </c>
      <c r="J447" s="1" t="s">
        <v>53</v>
      </c>
      <c r="K447" s="1" t="s">
        <v>54</v>
      </c>
      <c r="L447" s="1" t="s">
        <v>1002</v>
      </c>
      <c r="M447" s="2">
        <v>39814</v>
      </c>
      <c r="N447" s="2">
        <v>40603</v>
      </c>
      <c r="O447" s="1" t="s">
        <v>56</v>
      </c>
      <c r="P447" s="1" t="s">
        <v>60</v>
      </c>
      <c r="Q447" s="1">
        <v>1</v>
      </c>
      <c r="R447" s="1" t="s">
        <v>106</v>
      </c>
      <c r="S447" s="3" t="s">
        <v>106</v>
      </c>
      <c r="T447" s="1" t="s">
        <v>59</v>
      </c>
      <c r="U447" s="1" t="s">
        <v>93</v>
      </c>
      <c r="V447" s="1" t="s">
        <v>61</v>
      </c>
      <c r="W447" s="8">
        <v>40</v>
      </c>
      <c r="AH447" s="1">
        <v>40</v>
      </c>
      <c r="AO447" s="1"/>
      <c r="BE447" s="1"/>
      <c r="BM447" s="1" t="s">
        <v>1004</v>
      </c>
      <c r="BN447" s="39">
        <v>0.66700000000000004</v>
      </c>
      <c r="BO447" s="39">
        <v>0.71400000000000008</v>
      </c>
      <c r="BP447" s="1">
        <v>0.83</v>
      </c>
    </row>
    <row r="448" spans="1:70" ht="15.75" customHeight="1" x14ac:dyDescent="0.25">
      <c r="A448" s="1" t="s">
        <v>998</v>
      </c>
      <c r="B448" s="1" t="s">
        <v>3721</v>
      </c>
      <c r="C448" s="1" t="s">
        <v>999</v>
      </c>
      <c r="D448" s="1" t="s">
        <v>1000</v>
      </c>
      <c r="E448" s="1" t="s">
        <v>992</v>
      </c>
      <c r="F448" s="1" t="s">
        <v>49</v>
      </c>
      <c r="G448" s="1" t="s">
        <v>1001</v>
      </c>
      <c r="H448" s="1" t="s">
        <v>51</v>
      </c>
      <c r="I448" s="1" t="s">
        <v>755</v>
      </c>
      <c r="J448" s="1" t="s">
        <v>53</v>
      </c>
      <c r="K448" s="1" t="s">
        <v>54</v>
      </c>
      <c r="L448" s="1" t="s">
        <v>1002</v>
      </c>
      <c r="M448" s="2">
        <v>39814</v>
      </c>
      <c r="N448" s="2">
        <v>40603</v>
      </c>
      <c r="O448" s="1" t="s">
        <v>56</v>
      </c>
      <c r="P448" s="1" t="s">
        <v>60</v>
      </c>
      <c r="Q448" s="1" t="s">
        <v>942</v>
      </c>
      <c r="R448" s="1" t="s">
        <v>57</v>
      </c>
      <c r="S448" s="1" t="s">
        <v>1005</v>
      </c>
      <c r="T448" s="1" t="s">
        <v>90</v>
      </c>
      <c r="U448" s="1" t="s">
        <v>93</v>
      </c>
      <c r="V448" s="1" t="s">
        <v>61</v>
      </c>
      <c r="W448" s="8">
        <v>40</v>
      </c>
      <c r="AH448" s="1">
        <v>40</v>
      </c>
      <c r="AO448" s="1"/>
      <c r="BE448" s="1"/>
      <c r="BM448" s="1" t="s">
        <v>1004</v>
      </c>
      <c r="BN448" s="39">
        <v>0.76200000000000001</v>
      </c>
      <c r="BO448" s="39">
        <v>0.90500000000000003</v>
      </c>
      <c r="BP448" s="1">
        <v>0.89</v>
      </c>
    </row>
    <row r="449" spans="1:72" ht="15.75" customHeight="1" x14ac:dyDescent="0.25">
      <c r="A449" s="1" t="s">
        <v>1006</v>
      </c>
      <c r="B449" s="1" t="s">
        <v>3722</v>
      </c>
      <c r="C449" s="1" t="s">
        <v>1007</v>
      </c>
      <c r="D449" s="1" t="s">
        <v>1008</v>
      </c>
      <c r="E449" s="1" t="s">
        <v>1009</v>
      </c>
      <c r="F449" s="1" t="s">
        <v>84</v>
      </c>
      <c r="G449" s="1" t="s">
        <v>1010</v>
      </c>
      <c r="H449" s="1" t="s">
        <v>51</v>
      </c>
      <c r="I449" s="1" t="s">
        <v>755</v>
      </c>
      <c r="J449" s="1" t="s">
        <v>53</v>
      </c>
      <c r="K449" s="1" t="s">
        <v>785</v>
      </c>
      <c r="L449" s="1" t="s">
        <v>1011</v>
      </c>
      <c r="M449" s="2">
        <v>39814</v>
      </c>
      <c r="N449" s="2">
        <v>40603</v>
      </c>
      <c r="O449" s="1" t="s">
        <v>56</v>
      </c>
      <c r="P449" s="1" t="s">
        <v>60</v>
      </c>
      <c r="Q449" s="1">
        <v>1</v>
      </c>
      <c r="R449" s="1" t="s">
        <v>57</v>
      </c>
      <c r="S449" s="3" t="s">
        <v>1012</v>
      </c>
      <c r="T449" s="1" t="s">
        <v>59</v>
      </c>
      <c r="U449" s="1" t="s">
        <v>1013</v>
      </c>
      <c r="V449" s="1" t="s">
        <v>61</v>
      </c>
      <c r="W449" s="8">
        <v>25</v>
      </c>
      <c r="X449" s="8">
        <v>12</v>
      </c>
      <c r="Y449" s="8">
        <v>13</v>
      </c>
      <c r="AB449" s="8">
        <v>66.400000000000006</v>
      </c>
      <c r="AD449" s="1" t="s">
        <v>60</v>
      </c>
      <c r="AE449" s="1" t="s">
        <v>1014</v>
      </c>
      <c r="AF449" s="1" t="s">
        <v>719</v>
      </c>
      <c r="AH449" s="1">
        <v>35</v>
      </c>
      <c r="AI449" s="1">
        <v>17</v>
      </c>
      <c r="AJ449" s="1">
        <v>18</v>
      </c>
      <c r="AL449" s="1">
        <v>55.5</v>
      </c>
      <c r="AO449" s="1"/>
      <c r="BE449" s="1"/>
      <c r="BM449" s="1" t="s">
        <v>1015</v>
      </c>
      <c r="BN449" s="39"/>
      <c r="BP449" s="1"/>
      <c r="BR449" s="1" t="s">
        <v>1016</v>
      </c>
    </row>
    <row r="450" spans="1:72" ht="15" customHeight="1" x14ac:dyDescent="0.25">
      <c r="A450" s="1" t="s">
        <v>1017</v>
      </c>
      <c r="B450" s="1" t="s">
        <v>3723</v>
      </c>
      <c r="C450" s="1" t="s">
        <v>1018</v>
      </c>
      <c r="D450" s="1" t="s">
        <v>285</v>
      </c>
      <c r="E450" s="1" t="s">
        <v>1019</v>
      </c>
      <c r="F450" s="1" t="s">
        <v>139</v>
      </c>
      <c r="G450" s="1" t="s">
        <v>1020</v>
      </c>
      <c r="H450" s="1" t="s">
        <v>1021</v>
      </c>
      <c r="I450" s="1" t="s">
        <v>52</v>
      </c>
      <c r="J450" s="1" t="s">
        <v>53</v>
      </c>
      <c r="K450" s="1" t="s">
        <v>54</v>
      </c>
      <c r="L450" s="1" t="s">
        <v>1002</v>
      </c>
      <c r="M450" s="27"/>
      <c r="N450" s="27"/>
      <c r="O450" s="1" t="s">
        <v>56</v>
      </c>
      <c r="P450" s="1" t="s">
        <v>60</v>
      </c>
      <c r="Q450" s="1">
        <v>1</v>
      </c>
      <c r="R450" s="1" t="s">
        <v>57</v>
      </c>
      <c r="S450" s="3" t="s">
        <v>1022</v>
      </c>
      <c r="T450" s="1" t="s">
        <v>59</v>
      </c>
      <c r="U450" s="1" t="s">
        <v>52</v>
      </c>
      <c r="V450" s="1" t="s">
        <v>61</v>
      </c>
      <c r="W450" s="8">
        <v>343</v>
      </c>
      <c r="AB450" s="8">
        <v>62.3</v>
      </c>
      <c r="AC450" s="1" t="s">
        <v>732</v>
      </c>
      <c r="AH450" s="1">
        <v>83</v>
      </c>
      <c r="AO450" s="1"/>
      <c r="BE450" s="1"/>
      <c r="BM450" s="1" t="s">
        <v>1023</v>
      </c>
      <c r="BN450" s="39"/>
      <c r="BP450" s="1">
        <v>0.63100000000000001</v>
      </c>
      <c r="BR450" s="1" t="s">
        <v>1024</v>
      </c>
    </row>
    <row r="451" spans="1:72" ht="15.75" customHeight="1" x14ac:dyDescent="0.25">
      <c r="A451" s="1" t="s">
        <v>1017</v>
      </c>
      <c r="B451" s="1" t="s">
        <v>3723</v>
      </c>
      <c r="C451" s="1" t="s">
        <v>1018</v>
      </c>
      <c r="D451" s="1" t="s">
        <v>285</v>
      </c>
      <c r="E451" s="1" t="s">
        <v>1019</v>
      </c>
      <c r="F451" s="1" t="s">
        <v>139</v>
      </c>
      <c r="G451" s="1" t="s">
        <v>1020</v>
      </c>
      <c r="H451" s="1" t="s">
        <v>1021</v>
      </c>
      <c r="I451" s="1" t="s">
        <v>52</v>
      </c>
      <c r="J451" s="1" t="s">
        <v>53</v>
      </c>
      <c r="K451" s="1" t="s">
        <v>54</v>
      </c>
      <c r="L451" s="1" t="s">
        <v>1002</v>
      </c>
      <c r="M451" s="27"/>
      <c r="N451" s="27"/>
      <c r="O451" s="1" t="s">
        <v>56</v>
      </c>
      <c r="P451" s="1" t="s">
        <v>60</v>
      </c>
      <c r="Q451" s="1">
        <v>1</v>
      </c>
      <c r="R451" s="1" t="s">
        <v>106</v>
      </c>
      <c r="S451" s="3" t="s">
        <v>106</v>
      </c>
      <c r="T451" s="1" t="s">
        <v>59</v>
      </c>
      <c r="U451" s="1" t="s">
        <v>52</v>
      </c>
      <c r="V451" s="1" t="s">
        <v>61</v>
      </c>
      <c r="W451" s="8">
        <v>343</v>
      </c>
      <c r="AB451" s="8">
        <v>62.3</v>
      </c>
      <c r="AC451" s="1" t="s">
        <v>732</v>
      </c>
      <c r="AH451" s="1">
        <v>83</v>
      </c>
      <c r="AO451" s="1"/>
      <c r="BE451" s="1"/>
      <c r="BM451" s="1" t="s">
        <v>1023</v>
      </c>
      <c r="BN451" s="39"/>
      <c r="BP451" s="1">
        <v>0.85699999999999998</v>
      </c>
      <c r="BR451" s="1" t="s">
        <v>921</v>
      </c>
    </row>
    <row r="452" spans="1:72" ht="15.75" customHeight="1" x14ac:dyDescent="0.25">
      <c r="A452" s="1" t="s">
        <v>1017</v>
      </c>
      <c r="B452" s="1" t="s">
        <v>3723</v>
      </c>
      <c r="C452" s="1" t="s">
        <v>1018</v>
      </c>
      <c r="D452" s="1" t="s">
        <v>285</v>
      </c>
      <c r="E452" s="1" t="s">
        <v>1019</v>
      </c>
      <c r="F452" s="1" t="s">
        <v>139</v>
      </c>
      <c r="G452" s="1" t="s">
        <v>1020</v>
      </c>
      <c r="H452" s="1" t="s">
        <v>1021</v>
      </c>
      <c r="I452" s="1" t="s">
        <v>52</v>
      </c>
      <c r="J452" s="1" t="s">
        <v>53</v>
      </c>
      <c r="K452" s="1" t="s">
        <v>54</v>
      </c>
      <c r="L452" s="1" t="s">
        <v>1002</v>
      </c>
      <c r="M452" s="27"/>
      <c r="N452" s="27"/>
      <c r="O452" s="1" t="s">
        <v>56</v>
      </c>
      <c r="P452" s="1" t="s">
        <v>60</v>
      </c>
      <c r="Q452" s="1">
        <v>1</v>
      </c>
      <c r="R452" s="1" t="s">
        <v>57</v>
      </c>
      <c r="S452" s="3" t="s">
        <v>446</v>
      </c>
      <c r="T452" s="1" t="s">
        <v>59</v>
      </c>
      <c r="U452" s="1" t="s">
        <v>52</v>
      </c>
      <c r="V452" s="1" t="s">
        <v>61</v>
      </c>
      <c r="W452" s="8">
        <v>343</v>
      </c>
      <c r="AB452" s="8">
        <v>62.3</v>
      </c>
      <c r="AC452" s="1" t="s">
        <v>732</v>
      </c>
      <c r="AH452" s="1">
        <v>83</v>
      </c>
      <c r="AO452" s="1"/>
      <c r="BE452" s="1"/>
      <c r="BM452" s="1" t="s">
        <v>1023</v>
      </c>
      <c r="BN452" s="39"/>
      <c r="BP452" s="1"/>
      <c r="BR452" s="1" t="s">
        <v>921</v>
      </c>
    </row>
    <row r="453" spans="1:72" ht="15" customHeight="1" x14ac:dyDescent="0.25">
      <c r="A453" s="1" t="s">
        <v>1017</v>
      </c>
      <c r="B453" s="1" t="s">
        <v>3723</v>
      </c>
      <c r="C453" s="1" t="s">
        <v>1018</v>
      </c>
      <c r="D453" s="1" t="s">
        <v>285</v>
      </c>
      <c r="E453" s="1" t="s">
        <v>1019</v>
      </c>
      <c r="F453" s="1" t="s">
        <v>139</v>
      </c>
      <c r="G453" s="1" t="s">
        <v>1020</v>
      </c>
      <c r="H453" s="1" t="s">
        <v>1021</v>
      </c>
      <c r="I453" s="1" t="s">
        <v>52</v>
      </c>
      <c r="J453" s="1" t="s">
        <v>53</v>
      </c>
      <c r="K453" s="1" t="s">
        <v>54</v>
      </c>
      <c r="L453" s="1" t="s">
        <v>1002</v>
      </c>
      <c r="M453" s="27"/>
      <c r="N453" s="27"/>
      <c r="O453" s="1" t="s">
        <v>56</v>
      </c>
      <c r="P453" s="1" t="s">
        <v>60</v>
      </c>
      <c r="Q453" s="1">
        <v>2</v>
      </c>
      <c r="R453" s="1" t="s">
        <v>106</v>
      </c>
      <c r="S453" s="1" t="s">
        <v>1025</v>
      </c>
      <c r="T453" s="1" t="s">
        <v>90</v>
      </c>
      <c r="U453" s="1" t="s">
        <v>52</v>
      </c>
      <c r="V453" s="1" t="s">
        <v>61</v>
      </c>
      <c r="W453" s="8">
        <v>343</v>
      </c>
      <c r="AB453" s="8">
        <v>62.3</v>
      </c>
      <c r="AC453" s="1" t="s">
        <v>732</v>
      </c>
      <c r="AH453" s="1">
        <v>83</v>
      </c>
      <c r="AO453" s="1"/>
      <c r="BE453" s="1"/>
      <c r="BM453" s="1" t="s">
        <v>1023</v>
      </c>
      <c r="BN453" s="39"/>
      <c r="BP453" s="1">
        <v>0.875</v>
      </c>
    </row>
    <row r="454" spans="1:72" ht="15.75" customHeight="1" x14ac:dyDescent="0.25">
      <c r="A454" s="1" t="s">
        <v>1026</v>
      </c>
      <c r="B454" s="1" t="s">
        <v>3724</v>
      </c>
      <c r="C454" s="1" t="s">
        <v>1027</v>
      </c>
      <c r="D454" s="1" t="s">
        <v>1028</v>
      </c>
      <c r="E454" s="1" t="s">
        <v>1029</v>
      </c>
      <c r="F454" s="1" t="s">
        <v>344</v>
      </c>
      <c r="G454" s="1" t="s">
        <v>117</v>
      </c>
      <c r="H454" s="1" t="s">
        <v>86</v>
      </c>
      <c r="I454" s="1" t="s">
        <v>86</v>
      </c>
      <c r="J454" s="1" t="s">
        <v>53</v>
      </c>
      <c r="K454" s="1" t="s">
        <v>54</v>
      </c>
      <c r="L454" s="1" t="s">
        <v>1030</v>
      </c>
      <c r="M454" s="3">
        <v>2001</v>
      </c>
      <c r="N454" s="3">
        <v>2011</v>
      </c>
      <c r="O454" s="1" t="s">
        <v>56</v>
      </c>
      <c r="P454" s="1" t="s">
        <v>60</v>
      </c>
      <c r="Q454" s="1">
        <v>1</v>
      </c>
      <c r="R454" s="1" t="s">
        <v>57</v>
      </c>
      <c r="S454" s="3" t="s">
        <v>1031</v>
      </c>
      <c r="T454" s="1" t="s">
        <v>59</v>
      </c>
      <c r="U454" s="1" t="s">
        <v>1032</v>
      </c>
      <c r="V454" s="1" t="s">
        <v>91</v>
      </c>
      <c r="W454" s="8">
        <v>39</v>
      </c>
      <c r="X454" s="8">
        <v>27</v>
      </c>
      <c r="Y454" s="8">
        <v>12</v>
      </c>
      <c r="Z454" s="8" t="s">
        <v>662</v>
      </c>
      <c r="AB454" s="8">
        <v>65</v>
      </c>
      <c r="AC454" s="1" t="s">
        <v>732</v>
      </c>
      <c r="AD454" s="1" t="s">
        <v>60</v>
      </c>
      <c r="AE454" s="1" t="s">
        <v>1033</v>
      </c>
      <c r="AF454" s="1" t="s">
        <v>1034</v>
      </c>
      <c r="AW454" s="8">
        <v>32</v>
      </c>
      <c r="AX454" s="8" t="s">
        <v>1035</v>
      </c>
      <c r="AY454" s="8">
        <v>16</v>
      </c>
      <c r="AZ454" s="8">
        <v>16</v>
      </c>
      <c r="BM454" s="1" t="s">
        <v>1036</v>
      </c>
      <c r="BN454" s="39">
        <v>0.92300000000000004</v>
      </c>
      <c r="BO454" s="39">
        <v>0.75</v>
      </c>
      <c r="BP454" s="1"/>
      <c r="BR454" s="1" t="s">
        <v>1037</v>
      </c>
      <c r="BS454" s="1">
        <v>75</v>
      </c>
      <c r="BT454" s="1">
        <v>81.8</v>
      </c>
    </row>
    <row r="455" spans="1:72" ht="15" customHeight="1" x14ac:dyDescent="0.25">
      <c r="A455" s="1" t="s">
        <v>1026</v>
      </c>
      <c r="B455" s="1" t="s">
        <v>3724</v>
      </c>
      <c r="C455" s="1" t="s">
        <v>1027</v>
      </c>
      <c r="D455" s="1" t="s">
        <v>1028</v>
      </c>
      <c r="E455" s="1" t="s">
        <v>1029</v>
      </c>
      <c r="F455" s="1" t="s">
        <v>344</v>
      </c>
      <c r="G455" s="1" t="s">
        <v>117</v>
      </c>
      <c r="H455" s="1" t="s">
        <v>86</v>
      </c>
      <c r="I455" s="1" t="s">
        <v>86</v>
      </c>
      <c r="J455" s="1" t="s">
        <v>53</v>
      </c>
      <c r="K455" s="1" t="s">
        <v>54</v>
      </c>
      <c r="L455" s="1" t="s">
        <v>1030</v>
      </c>
      <c r="M455" s="3">
        <v>2001</v>
      </c>
      <c r="N455" s="3">
        <v>2011</v>
      </c>
      <c r="O455" s="1" t="s">
        <v>56</v>
      </c>
      <c r="P455" s="1" t="s">
        <v>60</v>
      </c>
      <c r="Q455" s="1">
        <v>1</v>
      </c>
      <c r="R455" s="1" t="s">
        <v>106</v>
      </c>
      <c r="S455" s="3" t="s">
        <v>106</v>
      </c>
      <c r="T455" s="1" t="s">
        <v>59</v>
      </c>
      <c r="V455" s="1" t="s">
        <v>91</v>
      </c>
      <c r="W455" s="8">
        <v>39</v>
      </c>
      <c r="X455" s="8">
        <v>27</v>
      </c>
      <c r="Y455" s="8">
        <v>12</v>
      </c>
      <c r="Z455" s="8" t="s">
        <v>662</v>
      </c>
      <c r="AB455" s="8">
        <v>65</v>
      </c>
      <c r="AC455" s="1" t="s">
        <v>732</v>
      </c>
      <c r="AD455" s="1" t="s">
        <v>60</v>
      </c>
      <c r="AE455" s="1" t="s">
        <v>1033</v>
      </c>
      <c r="AF455" s="1" t="s">
        <v>1034</v>
      </c>
      <c r="AW455" s="8">
        <v>32</v>
      </c>
      <c r="AX455" s="8" t="s">
        <v>1035</v>
      </c>
      <c r="AY455" s="8">
        <v>16</v>
      </c>
      <c r="AZ455" s="8">
        <v>16</v>
      </c>
      <c r="BM455" s="1" t="s">
        <v>1038</v>
      </c>
      <c r="BN455" s="39">
        <v>0.76900000000000002</v>
      </c>
      <c r="BO455" s="39">
        <v>0.78100000000000003</v>
      </c>
      <c r="BP455" s="1"/>
      <c r="BS455" s="1">
        <v>73</v>
      </c>
      <c r="BT455" s="1">
        <v>81</v>
      </c>
    </row>
    <row r="456" spans="1:72" ht="15.75" customHeight="1" x14ac:dyDescent="0.25">
      <c r="A456" s="1" t="s">
        <v>1039</v>
      </c>
      <c r="B456" s="1" t="s">
        <v>3725</v>
      </c>
      <c r="C456" s="1" t="s">
        <v>1040</v>
      </c>
      <c r="D456" s="1" t="s">
        <v>1041</v>
      </c>
      <c r="E456" s="1" t="s">
        <v>1042</v>
      </c>
      <c r="F456" s="1" t="s">
        <v>139</v>
      </c>
      <c r="G456" s="1" t="s">
        <v>1043</v>
      </c>
      <c r="H456" s="1" t="s">
        <v>51</v>
      </c>
      <c r="I456" s="1" t="s">
        <v>52</v>
      </c>
      <c r="J456" s="1" t="s">
        <v>53</v>
      </c>
      <c r="K456" s="1" t="s">
        <v>54</v>
      </c>
      <c r="L456" s="1" t="s">
        <v>1002</v>
      </c>
      <c r="M456" s="3">
        <v>2001</v>
      </c>
      <c r="N456" s="3">
        <v>2011</v>
      </c>
      <c r="O456" s="1" t="s">
        <v>56</v>
      </c>
      <c r="P456" s="1" t="s">
        <v>755</v>
      </c>
      <c r="Q456" s="1">
        <v>3</v>
      </c>
      <c r="R456" s="1" t="s">
        <v>57</v>
      </c>
      <c r="S456" s="1" t="s">
        <v>1044</v>
      </c>
      <c r="T456" s="1" t="s">
        <v>90</v>
      </c>
      <c r="U456" s="1" t="s">
        <v>52</v>
      </c>
      <c r="V456" s="1" t="s">
        <v>61</v>
      </c>
      <c r="W456" s="8">
        <v>50</v>
      </c>
      <c r="X456" s="8">
        <v>27</v>
      </c>
      <c r="Y456" s="8">
        <v>23</v>
      </c>
      <c r="Z456" s="8" t="s">
        <v>1045</v>
      </c>
      <c r="AA456" s="8">
        <v>67.5</v>
      </c>
      <c r="AC456" s="1" t="s">
        <v>732</v>
      </c>
      <c r="AD456" s="1" t="s">
        <v>945</v>
      </c>
      <c r="AH456" s="1">
        <v>20</v>
      </c>
      <c r="AI456" s="1">
        <v>11</v>
      </c>
      <c r="AJ456" s="1">
        <v>9</v>
      </c>
      <c r="AK456" s="1" t="s">
        <v>1046</v>
      </c>
      <c r="AM456" s="1">
        <v>47</v>
      </c>
      <c r="AN456" s="1" t="s">
        <v>1047</v>
      </c>
      <c r="AO456" s="1"/>
      <c r="BE456" s="1"/>
      <c r="BM456" s="1" t="s">
        <v>1048</v>
      </c>
      <c r="BN456" s="39"/>
      <c r="BP456" s="1">
        <v>0.93</v>
      </c>
      <c r="BR456" s="1">
        <v>1.2E-4</v>
      </c>
    </row>
    <row r="457" spans="1:72" ht="15.75" customHeight="1" x14ac:dyDescent="0.25">
      <c r="A457" s="1" t="s">
        <v>1039</v>
      </c>
      <c r="B457" s="1" t="s">
        <v>3725</v>
      </c>
      <c r="C457" s="1" t="s">
        <v>1040</v>
      </c>
      <c r="D457" s="1" t="s">
        <v>1041</v>
      </c>
      <c r="E457" s="1" t="s">
        <v>1042</v>
      </c>
      <c r="F457" s="1" t="s">
        <v>139</v>
      </c>
      <c r="G457" s="1" t="s">
        <v>1043</v>
      </c>
      <c r="H457" s="1" t="s">
        <v>51</v>
      </c>
      <c r="I457" s="1" t="s">
        <v>52</v>
      </c>
      <c r="J457" s="1" t="s">
        <v>53</v>
      </c>
      <c r="K457" s="1" t="s">
        <v>54</v>
      </c>
      <c r="L457" s="1" t="s">
        <v>1002</v>
      </c>
      <c r="M457" s="3">
        <v>2001</v>
      </c>
      <c r="N457" s="3">
        <v>2011</v>
      </c>
      <c r="O457" s="1" t="s">
        <v>56</v>
      </c>
      <c r="P457" s="1" t="s">
        <v>755</v>
      </c>
      <c r="Q457" s="1">
        <v>1</v>
      </c>
      <c r="R457" s="1" t="s">
        <v>57</v>
      </c>
      <c r="S457" s="3" t="s">
        <v>1049</v>
      </c>
      <c r="T457" s="1" t="s">
        <v>59</v>
      </c>
      <c r="U457" s="1" t="s">
        <v>52</v>
      </c>
      <c r="V457" s="1" t="s">
        <v>61</v>
      </c>
      <c r="W457" s="8">
        <v>50</v>
      </c>
      <c r="X457" s="8">
        <v>27</v>
      </c>
      <c r="Y457" s="8">
        <v>23</v>
      </c>
      <c r="Z457" s="8" t="s">
        <v>1045</v>
      </c>
      <c r="AA457" s="8">
        <v>67.5</v>
      </c>
      <c r="AC457" s="1" t="s">
        <v>732</v>
      </c>
      <c r="AD457" s="1" t="s">
        <v>945</v>
      </c>
      <c r="AH457" s="1">
        <v>20</v>
      </c>
      <c r="AI457" s="1">
        <v>11</v>
      </c>
      <c r="AJ457" s="1">
        <v>9</v>
      </c>
      <c r="AK457" s="1" t="s">
        <v>1046</v>
      </c>
      <c r="AM457" s="1">
        <v>47</v>
      </c>
      <c r="AN457" s="1" t="s">
        <v>1047</v>
      </c>
      <c r="AO457" s="1"/>
      <c r="BE457" s="1"/>
      <c r="BM457" s="1" t="s">
        <v>1048</v>
      </c>
      <c r="BN457" s="39"/>
      <c r="BP457" s="1">
        <v>0.89380000000000004</v>
      </c>
      <c r="BR457" s="1">
        <v>5.1000000000000004E-3</v>
      </c>
    </row>
    <row r="458" spans="1:72" ht="15.75" customHeight="1" x14ac:dyDescent="0.25">
      <c r="A458" s="1" t="s">
        <v>1039</v>
      </c>
      <c r="B458" s="1" t="s">
        <v>3725</v>
      </c>
      <c r="C458" s="1" t="s">
        <v>1040</v>
      </c>
      <c r="D458" s="1" t="s">
        <v>1041</v>
      </c>
      <c r="E458" s="1" t="s">
        <v>1042</v>
      </c>
      <c r="F458" s="1" t="s">
        <v>139</v>
      </c>
      <c r="G458" s="1" t="s">
        <v>1043</v>
      </c>
      <c r="H458" s="1" t="s">
        <v>51</v>
      </c>
      <c r="I458" s="1" t="s">
        <v>52</v>
      </c>
      <c r="J458" s="1" t="s">
        <v>53</v>
      </c>
      <c r="K458" s="1" t="s">
        <v>54</v>
      </c>
      <c r="L458" s="1" t="s">
        <v>1002</v>
      </c>
      <c r="M458" s="3"/>
      <c r="N458" s="3">
        <v>2004</v>
      </c>
      <c r="O458" s="1" t="s">
        <v>56</v>
      </c>
      <c r="P458" s="1" t="s">
        <v>755</v>
      </c>
      <c r="Q458" s="1">
        <v>1</v>
      </c>
      <c r="R458" s="1" t="s">
        <v>57</v>
      </c>
      <c r="S458" s="3" t="s">
        <v>1050</v>
      </c>
      <c r="T458" s="1" t="s">
        <v>59</v>
      </c>
      <c r="U458" s="1" t="s">
        <v>52</v>
      </c>
      <c r="V458" s="1" t="s">
        <v>61</v>
      </c>
      <c r="W458" s="8">
        <v>50</v>
      </c>
      <c r="X458" s="8">
        <v>27</v>
      </c>
      <c r="Y458" s="8">
        <v>23</v>
      </c>
      <c r="Z458" s="8" t="s">
        <v>1045</v>
      </c>
      <c r="AA458" s="8">
        <v>67.5</v>
      </c>
      <c r="AC458" s="1" t="s">
        <v>732</v>
      </c>
      <c r="AD458" s="1" t="s">
        <v>945</v>
      </c>
      <c r="AH458" s="1">
        <v>20</v>
      </c>
      <c r="AI458" s="1">
        <v>11</v>
      </c>
      <c r="AJ458" s="1">
        <v>9</v>
      </c>
      <c r="AK458" s="1" t="s">
        <v>1046</v>
      </c>
      <c r="AM458" s="1">
        <v>47</v>
      </c>
      <c r="AN458" s="1" t="s">
        <v>1047</v>
      </c>
      <c r="AO458" s="1"/>
      <c r="BE458" s="1"/>
      <c r="BM458" s="1" t="s">
        <v>1048</v>
      </c>
      <c r="BN458" s="39"/>
      <c r="BP458" s="1">
        <v>0.9617</v>
      </c>
      <c r="BR458" s="1" t="s">
        <v>1051</v>
      </c>
    </row>
    <row r="459" spans="1:72" ht="15.75" customHeight="1" x14ac:dyDescent="0.25">
      <c r="A459" s="1" t="s">
        <v>1039</v>
      </c>
      <c r="B459" s="1" t="s">
        <v>3725</v>
      </c>
      <c r="C459" s="1" t="s">
        <v>1040</v>
      </c>
      <c r="D459" s="1" t="s">
        <v>1041</v>
      </c>
      <c r="E459" s="1" t="s">
        <v>1042</v>
      </c>
      <c r="F459" s="1" t="s">
        <v>139</v>
      </c>
      <c r="G459" s="1" t="s">
        <v>1043</v>
      </c>
      <c r="H459" s="1" t="s">
        <v>51</v>
      </c>
      <c r="I459" s="1" t="s">
        <v>52</v>
      </c>
      <c r="J459" s="1" t="s">
        <v>53</v>
      </c>
      <c r="K459" s="1" t="s">
        <v>54</v>
      </c>
      <c r="L459" s="1" t="s">
        <v>1002</v>
      </c>
      <c r="M459" s="3"/>
      <c r="N459" s="3">
        <v>2004</v>
      </c>
      <c r="O459" s="1" t="s">
        <v>56</v>
      </c>
      <c r="P459" s="1" t="s">
        <v>755</v>
      </c>
      <c r="Q459" s="1">
        <v>1</v>
      </c>
      <c r="R459" s="1" t="s">
        <v>57</v>
      </c>
      <c r="S459" s="3" t="s">
        <v>1052</v>
      </c>
      <c r="T459" s="1" t="s">
        <v>59</v>
      </c>
      <c r="U459" s="1" t="s">
        <v>52</v>
      </c>
      <c r="V459" s="1" t="s">
        <v>61</v>
      </c>
      <c r="W459" s="8">
        <v>50</v>
      </c>
      <c r="X459" s="8">
        <v>27</v>
      </c>
      <c r="Y459" s="8">
        <v>23</v>
      </c>
      <c r="Z459" s="8" t="s">
        <v>1045</v>
      </c>
      <c r="AA459" s="8">
        <v>67.5</v>
      </c>
      <c r="AC459" s="1" t="s">
        <v>732</v>
      </c>
      <c r="AD459" s="1" t="s">
        <v>945</v>
      </c>
      <c r="AH459" s="1">
        <v>20</v>
      </c>
      <c r="AI459" s="1">
        <v>11</v>
      </c>
      <c r="AJ459" s="1">
        <v>9</v>
      </c>
      <c r="AK459" s="1" t="s">
        <v>1046</v>
      </c>
      <c r="AM459" s="1">
        <v>47</v>
      </c>
      <c r="AN459" s="1" t="s">
        <v>1047</v>
      </c>
      <c r="AO459" s="1"/>
      <c r="BE459" s="1"/>
      <c r="BM459" s="1" t="s">
        <v>1048</v>
      </c>
      <c r="BN459" s="39"/>
      <c r="BP459" s="1">
        <v>0.95</v>
      </c>
      <c r="BR459" s="1">
        <v>6.9999999999999999E-4</v>
      </c>
    </row>
    <row r="460" spans="1:72" ht="15.75" customHeight="1" x14ac:dyDescent="0.25">
      <c r="A460" s="1" t="s">
        <v>1039</v>
      </c>
      <c r="B460" s="1" t="s">
        <v>3725</v>
      </c>
      <c r="C460" s="1" t="s">
        <v>1040</v>
      </c>
      <c r="D460" s="1" t="s">
        <v>1041</v>
      </c>
      <c r="E460" s="1" t="s">
        <v>1042</v>
      </c>
      <c r="F460" s="1" t="s">
        <v>139</v>
      </c>
      <c r="G460" s="1" t="s">
        <v>1043</v>
      </c>
      <c r="H460" s="1" t="s">
        <v>51</v>
      </c>
      <c r="I460" s="1" t="s">
        <v>52</v>
      </c>
      <c r="J460" s="1" t="s">
        <v>53</v>
      </c>
      <c r="K460" s="1" t="s">
        <v>54</v>
      </c>
      <c r="L460" s="1" t="s">
        <v>1002</v>
      </c>
      <c r="M460" s="3"/>
      <c r="N460" s="3"/>
      <c r="O460" s="1" t="s">
        <v>56</v>
      </c>
      <c r="P460" s="1" t="s">
        <v>755</v>
      </c>
      <c r="Q460" s="1">
        <v>1</v>
      </c>
      <c r="R460" s="1" t="s">
        <v>57</v>
      </c>
      <c r="S460" s="3" t="s">
        <v>1053</v>
      </c>
      <c r="T460" s="1" t="s">
        <v>59</v>
      </c>
      <c r="U460" s="1" t="s">
        <v>52</v>
      </c>
      <c r="V460" s="1" t="s">
        <v>61</v>
      </c>
      <c r="W460" s="8">
        <v>50</v>
      </c>
      <c r="X460" s="8">
        <v>27</v>
      </c>
      <c r="Y460" s="8">
        <v>23</v>
      </c>
      <c r="Z460" s="8" t="s">
        <v>1045</v>
      </c>
      <c r="AA460" s="8">
        <v>67.5</v>
      </c>
      <c r="AC460" s="1" t="s">
        <v>732</v>
      </c>
      <c r="AD460" s="1" t="s">
        <v>945</v>
      </c>
      <c r="AH460" s="1">
        <v>20</v>
      </c>
      <c r="AI460" s="1">
        <v>11</v>
      </c>
      <c r="AJ460" s="1">
        <v>9</v>
      </c>
      <c r="AK460" s="1" t="s">
        <v>1046</v>
      </c>
      <c r="AM460" s="1">
        <v>47</v>
      </c>
      <c r="AN460" s="1" t="s">
        <v>1047</v>
      </c>
      <c r="AO460" s="1"/>
      <c r="BE460" s="1"/>
      <c r="BM460" s="1" t="s">
        <v>1048</v>
      </c>
      <c r="BN460" s="39"/>
      <c r="BP460" s="1">
        <v>1</v>
      </c>
      <c r="BR460" s="1" t="s">
        <v>1051</v>
      </c>
    </row>
    <row r="461" spans="1:72" ht="15.75" customHeight="1" x14ac:dyDescent="0.25">
      <c r="A461" s="1" t="s">
        <v>1039</v>
      </c>
      <c r="B461" s="1" t="s">
        <v>3725</v>
      </c>
      <c r="C461" s="1" t="s">
        <v>1040</v>
      </c>
      <c r="D461" s="1" t="s">
        <v>1041</v>
      </c>
      <c r="E461" s="1" t="s">
        <v>1042</v>
      </c>
      <c r="F461" s="1" t="s">
        <v>139</v>
      </c>
      <c r="G461" s="1" t="s">
        <v>1043</v>
      </c>
      <c r="H461" s="1" t="s">
        <v>51</v>
      </c>
      <c r="I461" s="1" t="s">
        <v>52</v>
      </c>
      <c r="J461" s="1" t="s">
        <v>53</v>
      </c>
      <c r="K461" s="1" t="s">
        <v>54</v>
      </c>
      <c r="L461" s="1" t="s">
        <v>1002</v>
      </c>
      <c r="M461" s="3"/>
      <c r="N461" s="3"/>
      <c r="O461" s="1" t="s">
        <v>56</v>
      </c>
      <c r="P461" s="1" t="s">
        <v>755</v>
      </c>
      <c r="Q461" s="1">
        <v>1</v>
      </c>
      <c r="R461" s="1" t="s">
        <v>57</v>
      </c>
      <c r="S461" s="3" t="s">
        <v>1054</v>
      </c>
      <c r="T461" s="1" t="s">
        <v>59</v>
      </c>
      <c r="U461" s="1" t="s">
        <v>52</v>
      </c>
      <c r="V461" s="1" t="s">
        <v>61</v>
      </c>
      <c r="W461" s="8">
        <v>50</v>
      </c>
      <c r="X461" s="8">
        <v>27</v>
      </c>
      <c r="Y461" s="8">
        <v>23</v>
      </c>
      <c r="Z461" s="8" t="s">
        <v>1045</v>
      </c>
      <c r="AA461" s="8">
        <v>67.5</v>
      </c>
      <c r="AC461" s="1" t="s">
        <v>732</v>
      </c>
      <c r="AD461" s="1" t="s">
        <v>945</v>
      </c>
      <c r="AH461" s="1">
        <v>20</v>
      </c>
      <c r="AI461" s="1">
        <v>11</v>
      </c>
      <c r="AJ461" s="1">
        <v>9</v>
      </c>
      <c r="AK461" s="1" t="s">
        <v>1046</v>
      </c>
      <c r="AM461" s="1">
        <v>47</v>
      </c>
      <c r="AN461" s="1" t="s">
        <v>1047</v>
      </c>
      <c r="AO461" s="1"/>
      <c r="BE461" s="1"/>
      <c r="BM461" s="1" t="s">
        <v>1048</v>
      </c>
      <c r="BN461" s="39"/>
      <c r="BP461" s="1">
        <v>0.61060000000000003</v>
      </c>
      <c r="BR461" s="1">
        <v>0.27</v>
      </c>
    </row>
    <row r="462" spans="1:72" ht="15.75" customHeight="1" x14ac:dyDescent="0.25">
      <c r="A462" s="1" t="s">
        <v>1039</v>
      </c>
      <c r="B462" s="1" t="s">
        <v>3725</v>
      </c>
      <c r="C462" s="1" t="s">
        <v>1040</v>
      </c>
      <c r="D462" s="1" t="s">
        <v>1041</v>
      </c>
      <c r="E462" s="1" t="s">
        <v>1042</v>
      </c>
      <c r="F462" s="1" t="s">
        <v>139</v>
      </c>
      <c r="G462" s="1" t="s">
        <v>1043</v>
      </c>
      <c r="H462" s="1" t="s">
        <v>51</v>
      </c>
      <c r="I462" s="1" t="s">
        <v>52</v>
      </c>
      <c r="J462" s="1" t="s">
        <v>53</v>
      </c>
      <c r="K462" s="1" t="s">
        <v>54</v>
      </c>
      <c r="L462" s="1" t="s">
        <v>1002</v>
      </c>
      <c r="M462" s="3"/>
      <c r="N462" s="3"/>
      <c r="O462" s="1" t="s">
        <v>56</v>
      </c>
      <c r="P462" s="1" t="s">
        <v>755</v>
      </c>
      <c r="Q462" s="1">
        <v>3</v>
      </c>
      <c r="R462" s="1" t="s">
        <v>57</v>
      </c>
      <c r="S462" s="1" t="s">
        <v>1044</v>
      </c>
      <c r="T462" s="1" t="s">
        <v>90</v>
      </c>
      <c r="U462" s="1" t="s">
        <v>52</v>
      </c>
      <c r="V462" s="1" t="s">
        <v>91</v>
      </c>
      <c r="W462" s="8">
        <v>50</v>
      </c>
      <c r="X462" s="8">
        <v>27</v>
      </c>
      <c r="Y462" s="8">
        <v>23</v>
      </c>
      <c r="Z462" s="8" t="s">
        <v>1045</v>
      </c>
      <c r="AA462" s="8">
        <v>67.5</v>
      </c>
      <c r="AC462" s="1" t="s">
        <v>732</v>
      </c>
      <c r="AD462" s="1" t="s">
        <v>945</v>
      </c>
      <c r="AW462" s="8">
        <v>10</v>
      </c>
      <c r="AX462" s="8" t="s">
        <v>124</v>
      </c>
      <c r="AY462" s="8">
        <v>5</v>
      </c>
      <c r="AZ462" s="8">
        <v>5</v>
      </c>
      <c r="BA462" s="8" t="s">
        <v>1055</v>
      </c>
      <c r="BB462" s="8">
        <v>52.5</v>
      </c>
      <c r="BM462" s="1" t="s">
        <v>1048</v>
      </c>
      <c r="BN462" s="39"/>
      <c r="BP462" s="1">
        <v>0.9</v>
      </c>
      <c r="BR462" s="1">
        <v>2.5000000000000001E-3</v>
      </c>
    </row>
    <row r="463" spans="1:72" ht="15.75" customHeight="1" x14ac:dyDescent="0.25">
      <c r="A463" s="1" t="s">
        <v>1039</v>
      </c>
      <c r="B463" s="1" t="s">
        <v>3725</v>
      </c>
      <c r="C463" s="1" t="s">
        <v>1040</v>
      </c>
      <c r="D463" s="1" t="s">
        <v>1041</v>
      </c>
      <c r="E463" s="1" t="s">
        <v>1042</v>
      </c>
      <c r="F463" s="1" t="s">
        <v>139</v>
      </c>
      <c r="G463" s="1" t="s">
        <v>1043</v>
      </c>
      <c r="H463" s="1" t="s">
        <v>51</v>
      </c>
      <c r="I463" s="1" t="s">
        <v>52</v>
      </c>
      <c r="J463" s="1" t="s">
        <v>53</v>
      </c>
      <c r="K463" s="1" t="s">
        <v>54</v>
      </c>
      <c r="L463" s="1" t="s">
        <v>1002</v>
      </c>
      <c r="M463" s="3"/>
      <c r="N463" s="3"/>
      <c r="O463" s="1" t="s">
        <v>56</v>
      </c>
      <c r="P463" s="1" t="s">
        <v>755</v>
      </c>
      <c r="Q463" s="1">
        <v>1</v>
      </c>
      <c r="R463" s="1" t="s">
        <v>57</v>
      </c>
      <c r="S463" s="3" t="s">
        <v>1049</v>
      </c>
      <c r="T463" s="1" t="s">
        <v>59</v>
      </c>
      <c r="U463" s="1" t="s">
        <v>52</v>
      </c>
      <c r="V463" s="1" t="s">
        <v>91</v>
      </c>
      <c r="W463" s="8">
        <v>50</v>
      </c>
      <c r="X463" s="8">
        <v>27</v>
      </c>
      <c r="Y463" s="8">
        <v>23</v>
      </c>
      <c r="Z463" s="8" t="s">
        <v>1045</v>
      </c>
      <c r="AA463" s="8">
        <v>67.5</v>
      </c>
      <c r="AC463" s="1" t="s">
        <v>732</v>
      </c>
      <c r="AD463" s="1" t="s">
        <v>945</v>
      </c>
      <c r="AW463" s="8">
        <v>10</v>
      </c>
      <c r="AX463" s="8" t="s">
        <v>124</v>
      </c>
      <c r="AY463" s="8">
        <v>5</v>
      </c>
      <c r="AZ463" s="8">
        <v>5</v>
      </c>
      <c r="BA463" s="8" t="s">
        <v>1055</v>
      </c>
      <c r="BB463" s="8">
        <v>52.5</v>
      </c>
      <c r="BM463" s="1" t="s">
        <v>1048</v>
      </c>
      <c r="BN463" s="39"/>
      <c r="BP463" s="1">
        <v>0.755</v>
      </c>
      <c r="BR463" s="1">
        <v>5.3900000000000003E-2</v>
      </c>
    </row>
    <row r="464" spans="1:72" ht="15.75" customHeight="1" x14ac:dyDescent="0.25">
      <c r="A464" s="1" t="s">
        <v>1039</v>
      </c>
      <c r="B464" s="1" t="s">
        <v>3725</v>
      </c>
      <c r="C464" s="1" t="s">
        <v>1040</v>
      </c>
      <c r="D464" s="1" t="s">
        <v>1041</v>
      </c>
      <c r="E464" s="1" t="s">
        <v>1042</v>
      </c>
      <c r="F464" s="1" t="s">
        <v>139</v>
      </c>
      <c r="G464" s="1" t="s">
        <v>1043</v>
      </c>
      <c r="H464" s="1" t="s">
        <v>51</v>
      </c>
      <c r="I464" s="1" t="s">
        <v>52</v>
      </c>
      <c r="J464" s="1" t="s">
        <v>53</v>
      </c>
      <c r="K464" s="1" t="s">
        <v>54</v>
      </c>
      <c r="L464" s="1" t="s">
        <v>1002</v>
      </c>
      <c r="M464" s="3"/>
      <c r="N464" s="3"/>
      <c r="O464" s="1" t="s">
        <v>56</v>
      </c>
      <c r="P464" s="1" t="s">
        <v>755</v>
      </c>
      <c r="Q464" s="1">
        <v>1</v>
      </c>
      <c r="R464" s="1" t="s">
        <v>57</v>
      </c>
      <c r="S464" s="3" t="s">
        <v>1050</v>
      </c>
      <c r="T464" s="1" t="s">
        <v>59</v>
      </c>
      <c r="U464" s="1" t="s">
        <v>52</v>
      </c>
      <c r="V464" s="1" t="s">
        <v>91</v>
      </c>
      <c r="W464" s="8">
        <v>50</v>
      </c>
      <c r="X464" s="8">
        <v>27</v>
      </c>
      <c r="Y464" s="8">
        <v>23</v>
      </c>
      <c r="Z464" s="8" t="s">
        <v>1045</v>
      </c>
      <c r="AA464" s="8">
        <v>67.5</v>
      </c>
      <c r="AC464" s="1" t="s">
        <v>732</v>
      </c>
      <c r="AD464" s="1" t="s">
        <v>945</v>
      </c>
      <c r="AW464" s="8">
        <v>10</v>
      </c>
      <c r="AX464" s="8" t="s">
        <v>124</v>
      </c>
      <c r="AY464" s="8">
        <v>5</v>
      </c>
      <c r="AZ464" s="8">
        <v>5</v>
      </c>
      <c r="BA464" s="8" t="s">
        <v>1055</v>
      </c>
      <c r="BB464" s="8">
        <v>52.5</v>
      </c>
      <c r="BM464" s="1" t="s">
        <v>1048</v>
      </c>
      <c r="BN464" s="39"/>
      <c r="BP464" s="1">
        <v>0.83</v>
      </c>
      <c r="BR464" s="1">
        <v>1.26E-2</v>
      </c>
    </row>
    <row r="465" spans="1:72" ht="15.75" customHeight="1" x14ac:dyDescent="0.25">
      <c r="A465" s="1" t="s">
        <v>1039</v>
      </c>
      <c r="B465" s="1" t="s">
        <v>3725</v>
      </c>
      <c r="C465" s="1" t="s">
        <v>1040</v>
      </c>
      <c r="D465" s="1" t="s">
        <v>1041</v>
      </c>
      <c r="E465" s="1" t="s">
        <v>1042</v>
      </c>
      <c r="F465" s="1" t="s">
        <v>139</v>
      </c>
      <c r="G465" s="1" t="s">
        <v>1043</v>
      </c>
      <c r="H465" s="1" t="s">
        <v>51</v>
      </c>
      <c r="I465" s="1" t="s">
        <v>52</v>
      </c>
      <c r="J465" s="1" t="s">
        <v>53</v>
      </c>
      <c r="K465" s="1" t="s">
        <v>54</v>
      </c>
      <c r="L465" s="1" t="s">
        <v>1002</v>
      </c>
      <c r="M465" s="3"/>
      <c r="N465" s="3"/>
      <c r="O465" s="1" t="s">
        <v>56</v>
      </c>
      <c r="P465" s="1" t="s">
        <v>755</v>
      </c>
      <c r="Q465" s="1">
        <v>1</v>
      </c>
      <c r="R465" s="1" t="s">
        <v>57</v>
      </c>
      <c r="S465" s="3" t="s">
        <v>1052</v>
      </c>
      <c r="T465" s="1" t="s">
        <v>59</v>
      </c>
      <c r="U465" s="1" t="s">
        <v>52</v>
      </c>
      <c r="V465" s="1" t="s">
        <v>91</v>
      </c>
      <c r="W465" s="8">
        <v>50</v>
      </c>
      <c r="X465" s="8">
        <v>27</v>
      </c>
      <c r="Y465" s="8">
        <v>23</v>
      </c>
      <c r="Z465" s="8" t="s">
        <v>1045</v>
      </c>
      <c r="AA465" s="8">
        <v>67.5</v>
      </c>
      <c r="AC465" s="1" t="s">
        <v>732</v>
      </c>
      <c r="AD465" s="1" t="s">
        <v>945</v>
      </c>
      <c r="AW465" s="8">
        <v>10</v>
      </c>
      <c r="AX465" s="8" t="s">
        <v>124</v>
      </c>
      <c r="AY465" s="8">
        <v>5</v>
      </c>
      <c r="AZ465" s="8">
        <v>5</v>
      </c>
      <c r="BA465" s="8" t="s">
        <v>1055</v>
      </c>
      <c r="BB465" s="8">
        <v>52.5</v>
      </c>
      <c r="BM465" s="1" t="s">
        <v>1048</v>
      </c>
      <c r="BN465" s="39"/>
      <c r="BP465" s="1">
        <v>0.92</v>
      </c>
      <c r="BR465" s="1">
        <v>1.5E-3</v>
      </c>
    </row>
    <row r="466" spans="1:72" ht="15.75" customHeight="1" x14ac:dyDescent="0.25">
      <c r="A466" s="1" t="s">
        <v>1039</v>
      </c>
      <c r="B466" s="1" t="s">
        <v>3725</v>
      </c>
      <c r="C466" s="1" t="s">
        <v>1040</v>
      </c>
      <c r="D466" s="1" t="s">
        <v>1041</v>
      </c>
      <c r="E466" s="1" t="s">
        <v>1042</v>
      </c>
      <c r="F466" s="1" t="s">
        <v>139</v>
      </c>
      <c r="G466" s="1" t="s">
        <v>1043</v>
      </c>
      <c r="H466" s="1" t="s">
        <v>51</v>
      </c>
      <c r="I466" s="1" t="s">
        <v>52</v>
      </c>
      <c r="J466" s="1" t="s">
        <v>53</v>
      </c>
      <c r="K466" s="1" t="s">
        <v>54</v>
      </c>
      <c r="L466" s="1" t="s">
        <v>1002</v>
      </c>
      <c r="M466" s="3"/>
      <c r="N466" s="3"/>
      <c r="O466" s="1" t="s">
        <v>56</v>
      </c>
      <c r="P466" s="1" t="s">
        <v>755</v>
      </c>
      <c r="Q466" s="1">
        <v>1</v>
      </c>
      <c r="R466" s="1" t="s">
        <v>57</v>
      </c>
      <c r="S466" s="3" t="s">
        <v>1053</v>
      </c>
      <c r="T466" s="1" t="s">
        <v>59</v>
      </c>
      <c r="U466" s="1" t="s">
        <v>52</v>
      </c>
      <c r="V466" s="1" t="s">
        <v>91</v>
      </c>
      <c r="W466" s="8">
        <v>50</v>
      </c>
      <c r="X466" s="8">
        <v>27</v>
      </c>
      <c r="Y466" s="8">
        <v>23</v>
      </c>
      <c r="Z466" s="8" t="s">
        <v>1045</v>
      </c>
      <c r="AA466" s="8">
        <v>67.5</v>
      </c>
      <c r="AC466" s="1" t="s">
        <v>732</v>
      </c>
      <c r="AD466" s="1" t="s">
        <v>945</v>
      </c>
      <c r="AW466" s="8">
        <v>10</v>
      </c>
      <c r="AX466" s="8" t="s">
        <v>124</v>
      </c>
      <c r="AY466" s="8">
        <v>5</v>
      </c>
      <c r="AZ466" s="8">
        <v>5</v>
      </c>
      <c r="BA466" s="8" t="s">
        <v>1055</v>
      </c>
      <c r="BB466" s="8">
        <v>52.5</v>
      </c>
      <c r="BM466" s="1" t="s">
        <v>1048</v>
      </c>
      <c r="BN466" s="39"/>
      <c r="BP466" s="1">
        <v>1</v>
      </c>
      <c r="BR466" s="1" t="s">
        <v>1051</v>
      </c>
    </row>
    <row r="467" spans="1:72" ht="15.75" customHeight="1" x14ac:dyDescent="0.25">
      <c r="A467" s="1" t="s">
        <v>1039</v>
      </c>
      <c r="B467" s="1" t="s">
        <v>3725</v>
      </c>
      <c r="C467" s="1" t="s">
        <v>1040</v>
      </c>
      <c r="D467" s="1" t="s">
        <v>1041</v>
      </c>
      <c r="E467" s="1" t="s">
        <v>1042</v>
      </c>
      <c r="F467" s="1" t="s">
        <v>139</v>
      </c>
      <c r="G467" s="1" t="s">
        <v>1043</v>
      </c>
      <c r="H467" s="1" t="s">
        <v>51</v>
      </c>
      <c r="I467" s="1" t="s">
        <v>52</v>
      </c>
      <c r="J467" s="1" t="s">
        <v>53</v>
      </c>
      <c r="K467" s="1" t="s">
        <v>54</v>
      </c>
      <c r="L467" s="1" t="s">
        <v>1002</v>
      </c>
      <c r="M467" s="3"/>
      <c r="N467" s="3"/>
      <c r="O467" s="1" t="s">
        <v>56</v>
      </c>
      <c r="P467" s="1" t="s">
        <v>755</v>
      </c>
      <c r="Q467" s="1">
        <v>1</v>
      </c>
      <c r="R467" s="1" t="s">
        <v>57</v>
      </c>
      <c r="S467" s="3" t="s">
        <v>1054</v>
      </c>
      <c r="T467" s="1" t="s">
        <v>59</v>
      </c>
      <c r="U467" s="1" t="s">
        <v>52</v>
      </c>
      <c r="V467" s="1" t="s">
        <v>91</v>
      </c>
      <c r="W467" s="8">
        <v>50</v>
      </c>
      <c r="X467" s="8">
        <v>27</v>
      </c>
      <c r="Y467" s="8">
        <v>23</v>
      </c>
      <c r="Z467" s="8" t="s">
        <v>1045</v>
      </c>
      <c r="AA467" s="8">
        <v>67.5</v>
      </c>
      <c r="AC467" s="1" t="s">
        <v>732</v>
      </c>
      <c r="AD467" s="1" t="s">
        <v>945</v>
      </c>
      <c r="AW467" s="8">
        <v>10</v>
      </c>
      <c r="AX467" s="8" t="s">
        <v>124</v>
      </c>
      <c r="AY467" s="8">
        <v>5</v>
      </c>
      <c r="AZ467" s="8">
        <v>5</v>
      </c>
      <c r="BA467" s="8" t="s">
        <v>1055</v>
      </c>
      <c r="BB467" s="8">
        <v>52.5</v>
      </c>
      <c r="BM467" s="1" t="s">
        <v>1048</v>
      </c>
      <c r="BN467" s="39"/>
      <c r="BP467" s="1">
        <v>0.50519999999999998</v>
      </c>
      <c r="BR467" s="1">
        <v>0.96150000000000002</v>
      </c>
    </row>
    <row r="468" spans="1:72" ht="15.75" customHeight="1" x14ac:dyDescent="0.25">
      <c r="A468" s="1" t="s">
        <v>1056</v>
      </c>
      <c r="B468" s="1" t="s">
        <v>3726</v>
      </c>
      <c r="C468" s="1" t="s">
        <v>1057</v>
      </c>
      <c r="D468" s="1" t="s">
        <v>1058</v>
      </c>
      <c r="E468" s="1" t="s">
        <v>1059</v>
      </c>
      <c r="F468" s="1" t="s">
        <v>640</v>
      </c>
      <c r="G468" s="1" t="s">
        <v>1060</v>
      </c>
      <c r="H468" s="1" t="s">
        <v>51</v>
      </c>
      <c r="I468" s="1" t="s">
        <v>52</v>
      </c>
      <c r="J468" s="1" t="s">
        <v>53</v>
      </c>
      <c r="K468" s="1" t="s">
        <v>87</v>
      </c>
      <c r="L468" s="1" t="s">
        <v>55</v>
      </c>
      <c r="M468" s="3"/>
      <c r="N468" s="3"/>
      <c r="O468" s="1" t="s">
        <v>56</v>
      </c>
      <c r="P468" s="1" t="s">
        <v>755</v>
      </c>
      <c r="Q468" s="1">
        <v>5</v>
      </c>
      <c r="R468" s="1" t="s">
        <v>57</v>
      </c>
      <c r="S468" s="1" t="s">
        <v>1061</v>
      </c>
      <c r="T468" s="1" t="s">
        <v>90</v>
      </c>
      <c r="V468" s="1" t="s">
        <v>61</v>
      </c>
      <c r="W468" s="8">
        <v>43</v>
      </c>
      <c r="X468" s="8">
        <v>17</v>
      </c>
      <c r="Y468" s="8">
        <v>26</v>
      </c>
      <c r="AB468" s="8">
        <v>61</v>
      </c>
      <c r="AC468" s="1" t="s">
        <v>732</v>
      </c>
      <c r="AD468" s="1" t="s">
        <v>1062</v>
      </c>
      <c r="AF468" s="1" t="s">
        <v>60</v>
      </c>
      <c r="AH468" s="1">
        <v>41</v>
      </c>
      <c r="AI468" s="1">
        <v>15</v>
      </c>
      <c r="AJ468" s="1">
        <v>26</v>
      </c>
      <c r="AM468" s="1">
        <v>60</v>
      </c>
      <c r="AN468" s="1" t="s">
        <v>1047</v>
      </c>
      <c r="AO468" s="1"/>
      <c r="BE468" s="1"/>
      <c r="BM468" s="1" t="s">
        <v>1063</v>
      </c>
      <c r="BN468" s="39"/>
      <c r="BP468" s="1"/>
    </row>
    <row r="469" spans="1:72" ht="15.75" customHeight="1" x14ac:dyDescent="0.25">
      <c r="A469" s="1" t="s">
        <v>1056</v>
      </c>
      <c r="B469" s="1" t="s">
        <v>3726</v>
      </c>
      <c r="C469" s="1" t="s">
        <v>1057</v>
      </c>
      <c r="D469" s="1" t="s">
        <v>1058</v>
      </c>
      <c r="E469" s="1" t="s">
        <v>1059</v>
      </c>
      <c r="F469" s="1" t="s">
        <v>640</v>
      </c>
      <c r="G469" s="1" t="s">
        <v>1060</v>
      </c>
      <c r="H469" s="1" t="s">
        <v>51</v>
      </c>
      <c r="I469" s="1" t="s">
        <v>52</v>
      </c>
      <c r="J469" s="1" t="s">
        <v>53</v>
      </c>
      <c r="K469" s="1" t="s">
        <v>87</v>
      </c>
      <c r="L469" s="1" t="s">
        <v>55</v>
      </c>
      <c r="M469" s="3"/>
      <c r="N469" s="3"/>
      <c r="O469" s="1" t="s">
        <v>56</v>
      </c>
      <c r="P469" s="1" t="s">
        <v>755</v>
      </c>
      <c r="Q469" s="1">
        <v>1</v>
      </c>
      <c r="R469" s="1" t="s">
        <v>57</v>
      </c>
      <c r="S469" s="3" t="s">
        <v>464</v>
      </c>
      <c r="T469" s="1" t="s">
        <v>59</v>
      </c>
      <c r="V469" s="1" t="s">
        <v>61</v>
      </c>
      <c r="W469" s="8">
        <v>43</v>
      </c>
      <c r="X469" s="8">
        <v>17</v>
      </c>
      <c r="Y469" s="8">
        <v>26</v>
      </c>
      <c r="AB469" s="8">
        <v>61</v>
      </c>
      <c r="AC469" s="1" t="s">
        <v>732</v>
      </c>
      <c r="AD469" s="1" t="s">
        <v>1062</v>
      </c>
      <c r="AF469" s="1" t="s">
        <v>60</v>
      </c>
      <c r="AH469" s="1">
        <v>41</v>
      </c>
      <c r="AI469" s="1">
        <v>15</v>
      </c>
      <c r="AJ469" s="1">
        <v>26</v>
      </c>
      <c r="AM469" s="1">
        <v>60</v>
      </c>
      <c r="AN469" s="1" t="s">
        <v>1047</v>
      </c>
      <c r="AO469" s="1"/>
      <c r="BE469" s="1"/>
      <c r="BM469" s="1" t="s">
        <v>1063</v>
      </c>
      <c r="BN469" s="39">
        <v>0.86499999999999999</v>
      </c>
      <c r="BO469" s="39">
        <v>6.6000000000000003E-2</v>
      </c>
      <c r="BP469" s="1">
        <v>0.82</v>
      </c>
      <c r="BR469" s="1" t="s">
        <v>1065</v>
      </c>
      <c r="BS469" s="1">
        <v>90.3</v>
      </c>
      <c r="BT469" s="1">
        <v>46.3</v>
      </c>
    </row>
    <row r="470" spans="1:72" ht="15.75" customHeight="1" x14ac:dyDescent="0.25">
      <c r="A470" s="1" t="s">
        <v>1056</v>
      </c>
      <c r="B470" s="1" t="s">
        <v>3726</v>
      </c>
      <c r="C470" s="1" t="s">
        <v>1057</v>
      </c>
      <c r="D470" s="1" t="s">
        <v>1058</v>
      </c>
      <c r="E470" s="1" t="s">
        <v>1059</v>
      </c>
      <c r="F470" s="1" t="s">
        <v>640</v>
      </c>
      <c r="G470" s="1" t="s">
        <v>1060</v>
      </c>
      <c r="H470" s="1" t="s">
        <v>51</v>
      </c>
      <c r="I470" s="1" t="s">
        <v>52</v>
      </c>
      <c r="J470" s="1" t="s">
        <v>53</v>
      </c>
      <c r="K470" s="1" t="s">
        <v>87</v>
      </c>
      <c r="L470" s="1" t="s">
        <v>55</v>
      </c>
      <c r="M470" s="3"/>
      <c r="N470" s="3"/>
      <c r="O470" s="1" t="s">
        <v>56</v>
      </c>
      <c r="P470" s="1" t="s">
        <v>755</v>
      </c>
      <c r="Q470" s="1">
        <v>1</v>
      </c>
      <c r="R470" s="1" t="s">
        <v>57</v>
      </c>
      <c r="S470" s="3" t="s">
        <v>301</v>
      </c>
      <c r="T470" s="1" t="s">
        <v>59</v>
      </c>
      <c r="V470" s="1" t="s">
        <v>61</v>
      </c>
      <c r="W470" s="8">
        <v>43</v>
      </c>
      <c r="X470" s="8">
        <v>17</v>
      </c>
      <c r="Y470" s="8">
        <v>26</v>
      </c>
      <c r="AB470" s="8">
        <v>61</v>
      </c>
      <c r="AC470" s="1" t="s">
        <v>732</v>
      </c>
      <c r="AD470" s="1" t="s">
        <v>1062</v>
      </c>
      <c r="AF470" s="1" t="s">
        <v>60</v>
      </c>
      <c r="AH470" s="1">
        <v>41</v>
      </c>
      <c r="AI470" s="1">
        <v>15</v>
      </c>
      <c r="AJ470" s="1">
        <v>26</v>
      </c>
      <c r="AM470" s="1">
        <v>60</v>
      </c>
      <c r="AN470" s="1" t="s">
        <v>1047</v>
      </c>
      <c r="AO470" s="1"/>
      <c r="BE470" s="1"/>
      <c r="BM470" s="1" t="s">
        <v>1063</v>
      </c>
      <c r="BN470" s="39">
        <v>0.72099999999999997</v>
      </c>
      <c r="BO470" s="39">
        <v>0.71699999999999997</v>
      </c>
      <c r="BP470" s="1">
        <v>0.71</v>
      </c>
      <c r="BR470" s="1" t="s">
        <v>497</v>
      </c>
      <c r="BS470" s="1">
        <v>85.5</v>
      </c>
      <c r="BT470" s="1">
        <v>52.5</v>
      </c>
    </row>
    <row r="471" spans="1:72" ht="15.75" customHeight="1" x14ac:dyDescent="0.25">
      <c r="A471" s="1" t="s">
        <v>1056</v>
      </c>
      <c r="B471" s="1" t="s">
        <v>3726</v>
      </c>
      <c r="C471" s="1" t="s">
        <v>1057</v>
      </c>
      <c r="D471" s="1" t="s">
        <v>1058</v>
      </c>
      <c r="E471" s="1" t="s">
        <v>1059</v>
      </c>
      <c r="F471" s="1" t="s">
        <v>640</v>
      </c>
      <c r="G471" s="1" t="s">
        <v>1060</v>
      </c>
      <c r="H471" s="1" t="s">
        <v>51</v>
      </c>
      <c r="I471" s="1" t="s">
        <v>52</v>
      </c>
      <c r="J471" s="1" t="s">
        <v>53</v>
      </c>
      <c r="K471" s="1" t="s">
        <v>87</v>
      </c>
      <c r="L471" s="1" t="s">
        <v>55</v>
      </c>
      <c r="M471" s="3"/>
      <c r="N471" s="3"/>
      <c r="O471" s="1" t="s">
        <v>56</v>
      </c>
      <c r="P471" s="1" t="s">
        <v>755</v>
      </c>
      <c r="Q471" s="1">
        <v>1</v>
      </c>
      <c r="R471" s="1" t="s">
        <v>57</v>
      </c>
      <c r="S471" s="3" t="s">
        <v>307</v>
      </c>
      <c r="T471" s="1" t="s">
        <v>59</v>
      </c>
      <c r="V471" s="1" t="s">
        <v>61</v>
      </c>
      <c r="W471" s="8">
        <v>43</v>
      </c>
      <c r="X471" s="8">
        <v>17</v>
      </c>
      <c r="Y471" s="8">
        <v>26</v>
      </c>
      <c r="AB471" s="8">
        <v>61</v>
      </c>
      <c r="AC471" s="1" t="s">
        <v>732</v>
      </c>
      <c r="AD471" s="1" t="s">
        <v>1062</v>
      </c>
      <c r="AF471" s="1" t="s">
        <v>60</v>
      </c>
      <c r="AH471" s="1">
        <v>41</v>
      </c>
      <c r="AI471" s="1">
        <v>15</v>
      </c>
      <c r="AJ471" s="1">
        <v>26</v>
      </c>
      <c r="AM471" s="1">
        <v>60</v>
      </c>
      <c r="AN471" s="1" t="s">
        <v>1047</v>
      </c>
      <c r="AO471" s="1"/>
      <c r="BE471" s="1"/>
      <c r="BM471" s="1" t="s">
        <v>1063</v>
      </c>
      <c r="BN471" s="39">
        <v>0.72099999999999997</v>
      </c>
      <c r="BO471" s="39">
        <v>0.81799999999999995</v>
      </c>
      <c r="BP471" s="1">
        <v>0.82</v>
      </c>
      <c r="BR471" s="1" t="s">
        <v>96</v>
      </c>
      <c r="BS471" s="1">
        <v>87.1</v>
      </c>
      <c r="BT471" s="1">
        <v>63.3</v>
      </c>
    </row>
    <row r="472" spans="1:72" ht="15.75" customHeight="1" x14ac:dyDescent="0.25">
      <c r="A472" s="1" t="s">
        <v>1056</v>
      </c>
      <c r="B472" s="1" t="s">
        <v>3726</v>
      </c>
      <c r="C472" s="1" t="s">
        <v>1057</v>
      </c>
      <c r="D472" s="1" t="s">
        <v>1058</v>
      </c>
      <c r="E472" s="1" t="s">
        <v>1059</v>
      </c>
      <c r="F472" s="1" t="s">
        <v>640</v>
      </c>
      <c r="G472" s="1" t="s">
        <v>1060</v>
      </c>
      <c r="H472" s="1" t="s">
        <v>51</v>
      </c>
      <c r="I472" s="1" t="s">
        <v>52</v>
      </c>
      <c r="J472" s="1" t="s">
        <v>53</v>
      </c>
      <c r="K472" s="1" t="s">
        <v>87</v>
      </c>
      <c r="L472" s="1" t="s">
        <v>55</v>
      </c>
      <c r="M472" s="3"/>
      <c r="N472" s="3"/>
      <c r="O472" s="1" t="s">
        <v>56</v>
      </c>
      <c r="P472" s="1" t="s">
        <v>755</v>
      </c>
      <c r="Q472" s="1">
        <v>1</v>
      </c>
      <c r="R472" s="1" t="s">
        <v>57</v>
      </c>
      <c r="S472" s="3" t="s">
        <v>1066</v>
      </c>
      <c r="T472" s="1" t="s">
        <v>59</v>
      </c>
      <c r="V472" s="1" t="s">
        <v>61</v>
      </c>
      <c r="W472" s="8">
        <v>43</v>
      </c>
      <c r="X472" s="8">
        <v>17</v>
      </c>
      <c r="Y472" s="8">
        <v>26</v>
      </c>
      <c r="AB472" s="8">
        <v>61</v>
      </c>
      <c r="AC472" s="1" t="s">
        <v>732</v>
      </c>
      <c r="AD472" s="1" t="s">
        <v>1062</v>
      </c>
      <c r="AF472" s="1" t="s">
        <v>60</v>
      </c>
      <c r="AH472" s="1">
        <v>41</v>
      </c>
      <c r="AI472" s="1">
        <v>15</v>
      </c>
      <c r="AJ472" s="1">
        <v>26</v>
      </c>
      <c r="AM472" s="1">
        <v>60</v>
      </c>
      <c r="AN472" s="1" t="s">
        <v>1047</v>
      </c>
      <c r="AO472" s="1"/>
      <c r="BE472" s="1"/>
      <c r="BM472" s="1" t="s">
        <v>1063</v>
      </c>
      <c r="BN472" s="39">
        <v>0.34899999999999998</v>
      </c>
      <c r="BO472" s="39">
        <v>0.94899999999999995</v>
      </c>
      <c r="BP472" s="1">
        <v>0.65</v>
      </c>
      <c r="BR472" s="1" t="s">
        <v>1067</v>
      </c>
      <c r="BS472" s="1">
        <v>77</v>
      </c>
      <c r="BT472" s="1">
        <v>75</v>
      </c>
    </row>
    <row r="473" spans="1:72" ht="15.75" customHeight="1" x14ac:dyDescent="0.25">
      <c r="A473" s="1" t="s">
        <v>1056</v>
      </c>
      <c r="B473" s="1" t="s">
        <v>3726</v>
      </c>
      <c r="C473" s="1" t="s">
        <v>1057</v>
      </c>
      <c r="D473" s="1" t="s">
        <v>1058</v>
      </c>
      <c r="E473" s="1" t="s">
        <v>1059</v>
      </c>
      <c r="F473" s="1" t="s">
        <v>640</v>
      </c>
      <c r="G473" s="1" t="s">
        <v>1060</v>
      </c>
      <c r="H473" s="1" t="s">
        <v>51</v>
      </c>
      <c r="I473" s="1" t="s">
        <v>52</v>
      </c>
      <c r="J473" s="1" t="s">
        <v>53</v>
      </c>
      <c r="K473" s="1" t="s">
        <v>87</v>
      </c>
      <c r="L473" s="1" t="s">
        <v>55</v>
      </c>
      <c r="M473" s="3"/>
      <c r="N473" s="3"/>
      <c r="O473" s="1" t="s">
        <v>56</v>
      </c>
      <c r="P473" s="1" t="s">
        <v>755</v>
      </c>
      <c r="Q473" s="1">
        <v>1</v>
      </c>
      <c r="R473" s="1" t="s">
        <v>57</v>
      </c>
      <c r="S473" s="3" t="s">
        <v>727</v>
      </c>
      <c r="T473" s="1" t="s">
        <v>59</v>
      </c>
      <c r="V473" s="1" t="s">
        <v>61</v>
      </c>
      <c r="W473" s="8">
        <v>43</v>
      </c>
      <c r="X473" s="8">
        <v>17</v>
      </c>
      <c r="Y473" s="8">
        <v>26</v>
      </c>
      <c r="AB473" s="8">
        <v>61</v>
      </c>
      <c r="AC473" s="1" t="s">
        <v>732</v>
      </c>
      <c r="AD473" s="1" t="s">
        <v>1062</v>
      </c>
      <c r="AF473" s="1" t="s">
        <v>60</v>
      </c>
      <c r="AH473" s="1">
        <v>41</v>
      </c>
      <c r="AI473" s="1">
        <v>15</v>
      </c>
      <c r="AJ473" s="1">
        <v>26</v>
      </c>
      <c r="AM473" s="1">
        <v>60</v>
      </c>
      <c r="AN473" s="1" t="s">
        <v>1047</v>
      </c>
      <c r="AO473" s="1"/>
      <c r="BE473" s="1"/>
      <c r="BM473" s="1" t="s">
        <v>1063</v>
      </c>
      <c r="BN473" s="39">
        <v>0.76700000000000002</v>
      </c>
      <c r="BO473" s="39">
        <v>0.60599999999999998</v>
      </c>
      <c r="BP473" s="1">
        <v>0.74</v>
      </c>
      <c r="BR473" s="1" t="s">
        <v>1068</v>
      </c>
      <c r="BS473" s="1">
        <v>85.7</v>
      </c>
      <c r="BT473" s="1">
        <v>45.8</v>
      </c>
    </row>
    <row r="474" spans="1:72" ht="15.75" customHeight="1" x14ac:dyDescent="0.25">
      <c r="A474" s="1" t="s">
        <v>1056</v>
      </c>
      <c r="B474" s="1" t="s">
        <v>3726</v>
      </c>
      <c r="C474" s="1" t="s">
        <v>1057</v>
      </c>
      <c r="D474" s="1" t="s">
        <v>1058</v>
      </c>
      <c r="E474" s="1" t="s">
        <v>1059</v>
      </c>
      <c r="F474" s="1" t="s">
        <v>640</v>
      </c>
      <c r="G474" s="1" t="s">
        <v>1060</v>
      </c>
      <c r="H474" s="1" t="s">
        <v>51</v>
      </c>
      <c r="I474" s="1" t="s">
        <v>52</v>
      </c>
      <c r="J474" s="1" t="s">
        <v>53</v>
      </c>
      <c r="K474" s="1" t="s">
        <v>87</v>
      </c>
      <c r="L474" s="1" t="s">
        <v>55</v>
      </c>
      <c r="M474" s="3"/>
      <c r="N474" s="3"/>
      <c r="O474" s="1" t="s">
        <v>56</v>
      </c>
      <c r="P474" s="1" t="s">
        <v>755</v>
      </c>
      <c r="Q474" s="1">
        <v>1</v>
      </c>
      <c r="R474" s="1" t="s">
        <v>106</v>
      </c>
      <c r="S474" s="3" t="s">
        <v>106</v>
      </c>
      <c r="T474" s="1" t="s">
        <v>59</v>
      </c>
      <c r="V474" s="1" t="s">
        <v>61</v>
      </c>
      <c r="W474" s="8">
        <v>43</v>
      </c>
      <c r="X474" s="8">
        <v>17</v>
      </c>
      <c r="Y474" s="8">
        <v>26</v>
      </c>
      <c r="AB474" s="8">
        <v>61</v>
      </c>
      <c r="AC474" s="1" t="s">
        <v>732</v>
      </c>
      <c r="AD474" s="1" t="s">
        <v>1062</v>
      </c>
      <c r="AF474" s="1" t="s">
        <v>60</v>
      </c>
      <c r="AH474" s="1">
        <v>41</v>
      </c>
      <c r="AI474" s="1">
        <v>15</v>
      </c>
      <c r="AJ474" s="1">
        <v>26</v>
      </c>
      <c r="AM474" s="1">
        <v>60</v>
      </c>
      <c r="AN474" s="1" t="s">
        <v>1047</v>
      </c>
      <c r="AO474" s="1"/>
      <c r="BE474" s="1"/>
      <c r="BM474" s="1" t="s">
        <v>1063</v>
      </c>
      <c r="BN474" s="39">
        <v>0.74399999999999999</v>
      </c>
      <c r="BO474" s="39">
        <v>0.80800000000000005</v>
      </c>
      <c r="BP474" s="1"/>
      <c r="BS474" s="1">
        <v>87.9</v>
      </c>
      <c r="BT474" s="1">
        <v>62.7</v>
      </c>
    </row>
    <row r="475" spans="1:72" ht="15.75" customHeight="1" x14ac:dyDescent="0.25">
      <c r="A475" s="1" t="s">
        <v>1069</v>
      </c>
      <c r="B475" s="1" t="s">
        <v>3727</v>
      </c>
      <c r="C475" s="1" t="s">
        <v>1070</v>
      </c>
      <c r="D475" s="1" t="s">
        <v>1071</v>
      </c>
      <c r="E475" s="1" t="s">
        <v>1072</v>
      </c>
      <c r="F475" s="1" t="s">
        <v>49</v>
      </c>
      <c r="G475" s="1" t="s">
        <v>1073</v>
      </c>
      <c r="H475" s="1" t="s">
        <v>86</v>
      </c>
      <c r="I475" s="1" t="s">
        <v>755</v>
      </c>
      <c r="J475" s="1" t="s">
        <v>753</v>
      </c>
      <c r="K475" s="1" t="s">
        <v>754</v>
      </c>
      <c r="L475" s="1" t="s">
        <v>88</v>
      </c>
      <c r="M475" s="3"/>
      <c r="N475" s="3"/>
      <c r="O475" s="1" t="s">
        <v>118</v>
      </c>
      <c r="P475" s="1" t="s">
        <v>52</v>
      </c>
      <c r="Q475" s="1">
        <v>1</v>
      </c>
      <c r="R475" s="1" t="s">
        <v>57</v>
      </c>
      <c r="S475" s="3">
        <v>7775</v>
      </c>
      <c r="T475" s="1" t="s">
        <v>59</v>
      </c>
      <c r="U475" s="1" t="s">
        <v>52</v>
      </c>
      <c r="V475" s="1" t="s">
        <v>61</v>
      </c>
      <c r="W475" s="8">
        <v>30</v>
      </c>
      <c r="X475" s="8">
        <v>18</v>
      </c>
      <c r="Y475" s="8">
        <v>12</v>
      </c>
      <c r="Z475" s="8" t="s">
        <v>1074</v>
      </c>
      <c r="AC475" s="1" t="s">
        <v>798</v>
      </c>
      <c r="AD475" s="1" t="s">
        <v>60</v>
      </c>
      <c r="AE475" s="1" t="s">
        <v>1075</v>
      </c>
      <c r="AF475" s="1" t="s">
        <v>60</v>
      </c>
      <c r="AH475" s="1">
        <v>39</v>
      </c>
      <c r="AI475" s="1">
        <v>23</v>
      </c>
      <c r="AJ475" s="1">
        <v>16</v>
      </c>
      <c r="AK475" s="1" t="s">
        <v>1076</v>
      </c>
      <c r="AN475" s="1" t="s">
        <v>1047</v>
      </c>
      <c r="AO475" s="1"/>
      <c r="BE475" s="1"/>
      <c r="BM475" s="1" t="s">
        <v>1077</v>
      </c>
      <c r="BN475" s="39"/>
      <c r="BP475" s="1">
        <v>0.9</v>
      </c>
      <c r="BR475" s="1">
        <v>1.3000000000000001E-9</v>
      </c>
    </row>
    <row r="476" spans="1:72" ht="15.75" customHeight="1" x14ac:dyDescent="0.25">
      <c r="A476" s="1" t="s">
        <v>1069</v>
      </c>
      <c r="B476" s="1" t="s">
        <v>3727</v>
      </c>
      <c r="C476" s="1" t="s">
        <v>1070</v>
      </c>
      <c r="D476" s="1" t="s">
        <v>1071</v>
      </c>
      <c r="E476" s="1" t="s">
        <v>1072</v>
      </c>
      <c r="F476" s="1" t="s">
        <v>49</v>
      </c>
      <c r="G476" s="1" t="s">
        <v>1073</v>
      </c>
      <c r="H476" s="1" t="s">
        <v>86</v>
      </c>
      <c r="I476" s="1" t="s">
        <v>755</v>
      </c>
      <c r="J476" s="1" t="s">
        <v>753</v>
      </c>
      <c r="K476" s="1" t="s">
        <v>754</v>
      </c>
      <c r="L476" s="1" t="s">
        <v>88</v>
      </c>
      <c r="M476" s="3"/>
      <c r="N476" s="3"/>
      <c r="O476" s="1" t="s">
        <v>118</v>
      </c>
      <c r="P476" s="1" t="s">
        <v>52</v>
      </c>
      <c r="Q476" s="1">
        <v>1</v>
      </c>
      <c r="R476" s="1" t="s">
        <v>57</v>
      </c>
      <c r="S476" s="3">
        <v>8567</v>
      </c>
      <c r="T476" s="1" t="s">
        <v>59</v>
      </c>
      <c r="U476" s="1" t="s">
        <v>52</v>
      </c>
      <c r="V476" s="1" t="s">
        <v>61</v>
      </c>
      <c r="W476" s="8">
        <v>30</v>
      </c>
      <c r="X476" s="8">
        <v>18</v>
      </c>
      <c r="Y476" s="8">
        <v>12</v>
      </c>
      <c r="Z476" s="8" t="s">
        <v>1074</v>
      </c>
      <c r="AC476" s="1" t="s">
        <v>798</v>
      </c>
      <c r="AD476" s="1" t="s">
        <v>60</v>
      </c>
      <c r="AE476" s="1" t="s">
        <v>1075</v>
      </c>
      <c r="AF476" s="1" t="s">
        <v>60</v>
      </c>
      <c r="AH476" s="1">
        <v>39</v>
      </c>
      <c r="AI476" s="1">
        <v>23</v>
      </c>
      <c r="AJ476" s="1">
        <v>16</v>
      </c>
      <c r="AK476" s="1" t="s">
        <v>1076</v>
      </c>
      <c r="AN476" s="1" t="s">
        <v>1047</v>
      </c>
      <c r="AO476" s="1"/>
      <c r="BE476" s="1"/>
      <c r="BM476" s="1" t="s">
        <v>1077</v>
      </c>
      <c r="BN476" s="39"/>
      <c r="BP476" s="1">
        <v>0.89700000000000002</v>
      </c>
      <c r="BR476" s="1">
        <v>4.8E-9</v>
      </c>
    </row>
    <row r="477" spans="1:72" ht="15.75" customHeight="1" x14ac:dyDescent="0.25">
      <c r="A477" s="1" t="s">
        <v>1069</v>
      </c>
      <c r="B477" s="1" t="s">
        <v>3727</v>
      </c>
      <c r="C477" s="1" t="s">
        <v>1070</v>
      </c>
      <c r="D477" s="1" t="s">
        <v>1071</v>
      </c>
      <c r="E477" s="1" t="s">
        <v>1072</v>
      </c>
      <c r="F477" s="1" t="s">
        <v>49</v>
      </c>
      <c r="G477" s="1" t="s">
        <v>1073</v>
      </c>
      <c r="H477" s="1" t="s">
        <v>86</v>
      </c>
      <c r="I477" s="1" t="s">
        <v>755</v>
      </c>
      <c r="J477" s="1" t="s">
        <v>753</v>
      </c>
      <c r="K477" s="1" t="s">
        <v>754</v>
      </c>
      <c r="L477" s="1" t="s">
        <v>88</v>
      </c>
      <c r="M477" s="3"/>
      <c r="N477" s="3"/>
      <c r="O477" s="1" t="s">
        <v>118</v>
      </c>
      <c r="P477" s="1" t="s">
        <v>52</v>
      </c>
      <c r="Q477" s="1">
        <v>1</v>
      </c>
      <c r="R477" s="1" t="s">
        <v>57</v>
      </c>
      <c r="S477" s="3">
        <v>5362</v>
      </c>
      <c r="T477" s="1" t="s">
        <v>59</v>
      </c>
      <c r="U477" s="1" t="s">
        <v>52</v>
      </c>
      <c r="V477" s="1" t="s">
        <v>61</v>
      </c>
      <c r="W477" s="8">
        <v>30</v>
      </c>
      <c r="X477" s="8">
        <v>18</v>
      </c>
      <c r="Y477" s="8">
        <v>12</v>
      </c>
      <c r="Z477" s="8" t="s">
        <v>1074</v>
      </c>
      <c r="AC477" s="1" t="s">
        <v>798</v>
      </c>
      <c r="AD477" s="1" t="s">
        <v>60</v>
      </c>
      <c r="AE477" s="1" t="s">
        <v>1075</v>
      </c>
      <c r="AF477" s="1" t="s">
        <v>60</v>
      </c>
      <c r="AH477" s="1">
        <v>39</v>
      </c>
      <c r="AI477" s="1">
        <v>23</v>
      </c>
      <c r="AJ477" s="1">
        <v>16</v>
      </c>
      <c r="AK477" s="1" t="s">
        <v>1076</v>
      </c>
      <c r="AN477" s="1" t="s">
        <v>1047</v>
      </c>
      <c r="AO477" s="1"/>
      <c r="BE477" s="1"/>
      <c r="BM477" s="1" t="s">
        <v>1077</v>
      </c>
      <c r="BN477" s="39"/>
      <c r="BP477" s="1">
        <v>0.80800000000000005</v>
      </c>
      <c r="BR477" s="1">
        <v>2.1600000000000002E-8</v>
      </c>
    </row>
    <row r="478" spans="1:72" ht="15.75" customHeight="1" x14ac:dyDescent="0.25">
      <c r="A478" s="1" t="s">
        <v>1069</v>
      </c>
      <c r="B478" s="1" t="s">
        <v>3727</v>
      </c>
      <c r="C478" s="1" t="s">
        <v>1070</v>
      </c>
      <c r="D478" s="1" t="s">
        <v>1071</v>
      </c>
      <c r="E478" s="1" t="s">
        <v>1072</v>
      </c>
      <c r="F478" s="1" t="s">
        <v>49</v>
      </c>
      <c r="G478" s="1" t="s">
        <v>1073</v>
      </c>
      <c r="H478" s="1" t="s">
        <v>86</v>
      </c>
      <c r="I478" s="1" t="s">
        <v>755</v>
      </c>
      <c r="J478" s="1" t="s">
        <v>753</v>
      </c>
      <c r="K478" s="1" t="s">
        <v>754</v>
      </c>
      <c r="L478" s="1" t="s">
        <v>88</v>
      </c>
      <c r="M478" s="3"/>
      <c r="N478" s="3"/>
      <c r="O478" s="1" t="s">
        <v>118</v>
      </c>
      <c r="P478" s="1" t="s">
        <v>52</v>
      </c>
      <c r="Q478" s="1">
        <v>1</v>
      </c>
      <c r="R478" s="1" t="s">
        <v>57</v>
      </c>
      <c r="S478" s="3">
        <v>5344</v>
      </c>
      <c r="T478" s="1" t="s">
        <v>59</v>
      </c>
      <c r="U478" s="1" t="s">
        <v>52</v>
      </c>
      <c r="V478" s="1" t="s">
        <v>61</v>
      </c>
      <c r="W478" s="8">
        <v>30</v>
      </c>
      <c r="X478" s="8">
        <v>18</v>
      </c>
      <c r="Y478" s="8">
        <v>12</v>
      </c>
      <c r="Z478" s="8" t="s">
        <v>1074</v>
      </c>
      <c r="AC478" s="1" t="s">
        <v>798</v>
      </c>
      <c r="AD478" s="1" t="s">
        <v>60</v>
      </c>
      <c r="AE478" s="1" t="s">
        <v>1075</v>
      </c>
      <c r="AF478" s="1" t="s">
        <v>60</v>
      </c>
      <c r="AH478" s="1">
        <v>39</v>
      </c>
      <c r="AI478" s="1">
        <v>23</v>
      </c>
      <c r="AJ478" s="1">
        <v>16</v>
      </c>
      <c r="AK478" s="1" t="s">
        <v>1076</v>
      </c>
      <c r="AN478" s="1" t="s">
        <v>1047</v>
      </c>
      <c r="AO478" s="1"/>
      <c r="BE478" s="1"/>
      <c r="BM478" s="1" t="s">
        <v>1077</v>
      </c>
      <c r="BN478" s="39"/>
      <c r="BP478" s="1">
        <v>0.78400000000000003</v>
      </c>
      <c r="BR478" s="1">
        <v>9.0800000000000006E-8</v>
      </c>
    </row>
    <row r="479" spans="1:72" ht="15.75" customHeight="1" x14ac:dyDescent="0.25">
      <c r="A479" s="1" t="s">
        <v>1069</v>
      </c>
      <c r="B479" s="1" t="s">
        <v>3727</v>
      </c>
      <c r="C479" s="1" t="s">
        <v>1070</v>
      </c>
      <c r="D479" s="1" t="s">
        <v>1071</v>
      </c>
      <c r="E479" s="1" t="s">
        <v>1072</v>
      </c>
      <c r="F479" s="1" t="s">
        <v>49</v>
      </c>
      <c r="G479" s="1" t="s">
        <v>1073</v>
      </c>
      <c r="H479" s="1" t="s">
        <v>86</v>
      </c>
      <c r="I479" s="1" t="s">
        <v>755</v>
      </c>
      <c r="J479" s="1" t="s">
        <v>753</v>
      </c>
      <c r="K479" s="1" t="s">
        <v>754</v>
      </c>
      <c r="L479" s="1" t="s">
        <v>88</v>
      </c>
      <c r="M479" s="3"/>
      <c r="N479" s="3"/>
      <c r="O479" s="1" t="s">
        <v>118</v>
      </c>
      <c r="P479" s="1" t="s">
        <v>52</v>
      </c>
      <c r="Q479" s="1">
        <v>1</v>
      </c>
      <c r="R479" s="1" t="s">
        <v>57</v>
      </c>
      <c r="S479" s="3">
        <v>4390</v>
      </c>
      <c r="T479" s="1" t="s">
        <v>59</v>
      </c>
      <c r="U479" s="1" t="s">
        <v>52</v>
      </c>
      <c r="V479" s="1" t="s">
        <v>61</v>
      </c>
      <c r="W479" s="8">
        <v>30</v>
      </c>
      <c r="X479" s="8">
        <v>18</v>
      </c>
      <c r="Y479" s="8">
        <v>12</v>
      </c>
      <c r="Z479" s="8" t="s">
        <v>1074</v>
      </c>
      <c r="AC479" s="1" t="s">
        <v>798</v>
      </c>
      <c r="AD479" s="1" t="s">
        <v>60</v>
      </c>
      <c r="AE479" s="1" t="s">
        <v>1075</v>
      </c>
      <c r="AF479" s="1" t="s">
        <v>60</v>
      </c>
      <c r="AH479" s="1">
        <v>39</v>
      </c>
      <c r="AI479" s="1">
        <v>23</v>
      </c>
      <c r="AJ479" s="1">
        <v>16</v>
      </c>
      <c r="AK479" s="1" t="s">
        <v>1076</v>
      </c>
      <c r="AN479" s="1" t="s">
        <v>1047</v>
      </c>
      <c r="AO479" s="1"/>
      <c r="BE479" s="1"/>
      <c r="BM479" s="1" t="s">
        <v>1077</v>
      </c>
      <c r="BN479" s="39"/>
      <c r="BP479" s="1"/>
      <c r="BR479" s="1" t="s">
        <v>1078</v>
      </c>
    </row>
    <row r="480" spans="1:72" ht="15.75" customHeight="1" x14ac:dyDescent="0.25">
      <c r="A480" s="1" t="s">
        <v>1069</v>
      </c>
      <c r="B480" s="1" t="s">
        <v>3727</v>
      </c>
      <c r="C480" s="1" t="s">
        <v>1070</v>
      </c>
      <c r="D480" s="1" t="s">
        <v>1071</v>
      </c>
      <c r="E480" s="1" t="s">
        <v>1072</v>
      </c>
      <c r="F480" s="1" t="s">
        <v>49</v>
      </c>
      <c r="G480" s="1" t="s">
        <v>1073</v>
      </c>
      <c r="H480" s="1" t="s">
        <v>86</v>
      </c>
      <c r="I480" s="1" t="s">
        <v>755</v>
      </c>
      <c r="J480" s="1" t="s">
        <v>753</v>
      </c>
      <c r="K480" s="1" t="s">
        <v>754</v>
      </c>
      <c r="L480" s="1" t="s">
        <v>88</v>
      </c>
      <c r="M480" s="3"/>
      <c r="N480" s="3"/>
      <c r="O480" s="1" t="s">
        <v>118</v>
      </c>
      <c r="P480" s="1" t="s">
        <v>52</v>
      </c>
      <c r="Q480" s="1">
        <v>1</v>
      </c>
      <c r="R480" s="1" t="s">
        <v>57</v>
      </c>
      <c r="S480" s="3">
        <v>8773</v>
      </c>
      <c r="T480" s="1" t="s">
        <v>59</v>
      </c>
      <c r="U480" s="1" t="s">
        <v>52</v>
      </c>
      <c r="V480" s="1" t="s">
        <v>61</v>
      </c>
      <c r="W480" s="8">
        <v>30</v>
      </c>
      <c r="X480" s="8">
        <v>18</v>
      </c>
      <c r="Y480" s="8">
        <v>12</v>
      </c>
      <c r="Z480" s="8" t="s">
        <v>1074</v>
      </c>
      <c r="AC480" s="1" t="s">
        <v>798</v>
      </c>
      <c r="AD480" s="1" t="s">
        <v>60</v>
      </c>
      <c r="AE480" s="1" t="s">
        <v>1075</v>
      </c>
      <c r="AF480" s="1" t="s">
        <v>60</v>
      </c>
      <c r="AH480" s="1">
        <v>39</v>
      </c>
      <c r="AI480" s="1">
        <v>23</v>
      </c>
      <c r="AJ480" s="1">
        <v>16</v>
      </c>
      <c r="AK480" s="1" t="s">
        <v>1076</v>
      </c>
      <c r="AN480" s="1" t="s">
        <v>1047</v>
      </c>
      <c r="AO480" s="1"/>
      <c r="BE480" s="1"/>
      <c r="BM480" s="1" t="s">
        <v>1077</v>
      </c>
      <c r="BN480" s="39"/>
      <c r="BP480" s="1"/>
      <c r="BR480" s="1" t="s">
        <v>1078</v>
      </c>
    </row>
    <row r="481" spans="1:70" ht="15.75" customHeight="1" x14ac:dyDescent="0.25">
      <c r="A481" s="1" t="s">
        <v>1069</v>
      </c>
      <c r="B481" s="1" t="s">
        <v>3727</v>
      </c>
      <c r="C481" s="1" t="s">
        <v>1070</v>
      </c>
      <c r="D481" s="1" t="s">
        <v>1071</v>
      </c>
      <c r="E481" s="1" t="s">
        <v>1072</v>
      </c>
      <c r="F481" s="1" t="s">
        <v>49</v>
      </c>
      <c r="G481" s="1" t="s">
        <v>1073</v>
      </c>
      <c r="H481" s="1" t="s">
        <v>86</v>
      </c>
      <c r="I481" s="1" t="s">
        <v>755</v>
      </c>
      <c r="J481" s="1" t="s">
        <v>753</v>
      </c>
      <c r="K481" s="1" t="s">
        <v>754</v>
      </c>
      <c r="L481" s="1" t="s">
        <v>88</v>
      </c>
      <c r="M481" s="3"/>
      <c r="N481" s="3"/>
      <c r="O481" s="1" t="s">
        <v>118</v>
      </c>
      <c r="P481" s="1" t="s">
        <v>52</v>
      </c>
      <c r="Q481" s="1">
        <v>1</v>
      </c>
      <c r="R481" s="1" t="s">
        <v>57</v>
      </c>
      <c r="S481" s="3">
        <v>4141</v>
      </c>
      <c r="T481" s="1" t="s">
        <v>59</v>
      </c>
      <c r="U481" s="1" t="s">
        <v>52</v>
      </c>
      <c r="V481" s="1" t="s">
        <v>61</v>
      </c>
      <c r="W481" s="8">
        <v>30</v>
      </c>
      <c r="X481" s="8">
        <v>18</v>
      </c>
      <c r="Y481" s="8">
        <v>12</v>
      </c>
      <c r="Z481" s="8" t="s">
        <v>1074</v>
      </c>
      <c r="AC481" s="1" t="s">
        <v>798</v>
      </c>
      <c r="AD481" s="1" t="s">
        <v>60</v>
      </c>
      <c r="AE481" s="1" t="s">
        <v>1075</v>
      </c>
      <c r="AF481" s="1" t="s">
        <v>60</v>
      </c>
      <c r="AH481" s="1">
        <v>39</v>
      </c>
      <c r="AI481" s="1">
        <v>23</v>
      </c>
      <c r="AJ481" s="1">
        <v>16</v>
      </c>
      <c r="AK481" s="1" t="s">
        <v>1076</v>
      </c>
      <c r="AN481" s="1" t="s">
        <v>1047</v>
      </c>
      <c r="AO481" s="1"/>
      <c r="BE481" s="1"/>
      <c r="BM481" s="1" t="s">
        <v>1077</v>
      </c>
      <c r="BN481" s="39"/>
      <c r="BP481" s="1"/>
      <c r="BR481" s="1" t="s">
        <v>1078</v>
      </c>
    </row>
    <row r="482" spans="1:70" ht="15.75" customHeight="1" x14ac:dyDescent="0.25">
      <c r="A482" s="1" t="s">
        <v>1069</v>
      </c>
      <c r="B482" s="1" t="s">
        <v>3727</v>
      </c>
      <c r="C482" s="1" t="s">
        <v>1070</v>
      </c>
      <c r="D482" s="1" t="s">
        <v>1071</v>
      </c>
      <c r="E482" s="1" t="s">
        <v>1072</v>
      </c>
      <c r="F482" s="1" t="s">
        <v>49</v>
      </c>
      <c r="G482" s="1" t="s">
        <v>1073</v>
      </c>
      <c r="H482" s="1" t="s">
        <v>86</v>
      </c>
      <c r="I482" s="1" t="s">
        <v>755</v>
      </c>
      <c r="J482" s="1" t="s">
        <v>753</v>
      </c>
      <c r="K482" s="1" t="s">
        <v>754</v>
      </c>
      <c r="L482" s="1" t="s">
        <v>88</v>
      </c>
      <c r="M482" s="3"/>
      <c r="N482" s="3"/>
      <c r="O482" s="1" t="s">
        <v>118</v>
      </c>
      <c r="P482" s="1" t="s">
        <v>52</v>
      </c>
      <c r="Q482" s="1">
        <v>1</v>
      </c>
      <c r="R482" s="1" t="s">
        <v>57</v>
      </c>
      <c r="S482" s="3">
        <v>4080</v>
      </c>
      <c r="T482" s="1" t="s">
        <v>59</v>
      </c>
      <c r="U482" s="1" t="s">
        <v>52</v>
      </c>
      <c r="V482" s="1" t="s">
        <v>61</v>
      </c>
      <c r="W482" s="8">
        <v>30</v>
      </c>
      <c r="X482" s="8">
        <v>18</v>
      </c>
      <c r="Y482" s="8">
        <v>12</v>
      </c>
      <c r="Z482" s="8" t="s">
        <v>1074</v>
      </c>
      <c r="AC482" s="1" t="s">
        <v>798</v>
      </c>
      <c r="AD482" s="1" t="s">
        <v>60</v>
      </c>
      <c r="AE482" s="1" t="s">
        <v>1075</v>
      </c>
      <c r="AF482" s="1" t="s">
        <v>60</v>
      </c>
      <c r="AH482" s="1">
        <v>39</v>
      </c>
      <c r="AI482" s="1">
        <v>23</v>
      </c>
      <c r="AJ482" s="1">
        <v>16</v>
      </c>
      <c r="AK482" s="1" t="s">
        <v>1076</v>
      </c>
      <c r="AN482" s="1" t="s">
        <v>1047</v>
      </c>
      <c r="AO482" s="1"/>
      <c r="BE482" s="1"/>
      <c r="BM482" s="1" t="s">
        <v>1077</v>
      </c>
      <c r="BN482" s="39"/>
      <c r="BP482" s="1"/>
      <c r="BR482" s="1" t="s">
        <v>1078</v>
      </c>
    </row>
    <row r="483" spans="1:70" ht="15.75" customHeight="1" x14ac:dyDescent="0.25">
      <c r="A483" s="1" t="s">
        <v>1069</v>
      </c>
      <c r="B483" s="1" t="s">
        <v>3727</v>
      </c>
      <c r="C483" s="1" t="s">
        <v>1070</v>
      </c>
      <c r="D483" s="1" t="s">
        <v>1071</v>
      </c>
      <c r="E483" s="1" t="s">
        <v>1072</v>
      </c>
      <c r="F483" s="1" t="s">
        <v>49</v>
      </c>
      <c r="G483" s="1" t="s">
        <v>1073</v>
      </c>
      <c r="H483" s="1" t="s">
        <v>86</v>
      </c>
      <c r="I483" s="1" t="s">
        <v>755</v>
      </c>
      <c r="J483" s="1" t="s">
        <v>753</v>
      </c>
      <c r="K483" s="1" t="s">
        <v>754</v>
      </c>
      <c r="L483" s="1" t="s">
        <v>88</v>
      </c>
      <c r="M483" s="3"/>
      <c r="N483" s="3"/>
      <c r="O483" s="1" t="s">
        <v>118</v>
      </c>
      <c r="P483" s="1" t="s">
        <v>52</v>
      </c>
      <c r="Q483" s="1">
        <v>1</v>
      </c>
      <c r="R483" s="1" t="s">
        <v>57</v>
      </c>
      <c r="S483" s="3">
        <v>4289</v>
      </c>
      <c r="T483" s="1" t="s">
        <v>59</v>
      </c>
      <c r="U483" s="1" t="s">
        <v>52</v>
      </c>
      <c r="V483" s="1" t="s">
        <v>61</v>
      </c>
      <c r="W483" s="8">
        <v>30</v>
      </c>
      <c r="X483" s="8">
        <v>18</v>
      </c>
      <c r="Y483" s="8">
        <v>12</v>
      </c>
      <c r="Z483" s="8" t="s">
        <v>1074</v>
      </c>
      <c r="AC483" s="1" t="s">
        <v>798</v>
      </c>
      <c r="AD483" s="1" t="s">
        <v>60</v>
      </c>
      <c r="AE483" s="1" t="s">
        <v>1075</v>
      </c>
      <c r="AF483" s="1" t="s">
        <v>60</v>
      </c>
      <c r="AH483" s="1">
        <v>39</v>
      </c>
      <c r="AI483" s="1">
        <v>23</v>
      </c>
      <c r="AJ483" s="1">
        <v>16</v>
      </c>
      <c r="AK483" s="1" t="s">
        <v>1076</v>
      </c>
      <c r="AN483" s="1" t="s">
        <v>1047</v>
      </c>
      <c r="AO483" s="1"/>
      <c r="BE483" s="1"/>
      <c r="BM483" s="1" t="s">
        <v>1077</v>
      </c>
      <c r="BN483" s="39"/>
      <c r="BP483" s="1"/>
      <c r="BR483" s="1" t="s">
        <v>1078</v>
      </c>
    </row>
    <row r="484" spans="1:70" ht="15.75" customHeight="1" x14ac:dyDescent="0.25">
      <c r="A484" s="1" t="s">
        <v>1069</v>
      </c>
      <c r="B484" s="1" t="s">
        <v>3727</v>
      </c>
      <c r="C484" s="1" t="s">
        <v>1070</v>
      </c>
      <c r="D484" s="1" t="s">
        <v>1071</v>
      </c>
      <c r="E484" s="1" t="s">
        <v>1072</v>
      </c>
      <c r="F484" s="1" t="s">
        <v>49</v>
      </c>
      <c r="G484" s="1" t="s">
        <v>1073</v>
      </c>
      <c r="H484" s="1" t="s">
        <v>86</v>
      </c>
      <c r="I484" s="1" t="s">
        <v>755</v>
      </c>
      <c r="J484" s="1" t="s">
        <v>753</v>
      </c>
      <c r="K484" s="1" t="s">
        <v>754</v>
      </c>
      <c r="L484" s="1" t="s">
        <v>88</v>
      </c>
      <c r="M484" s="3"/>
      <c r="N484" s="3"/>
      <c r="O484" s="1" t="s">
        <v>118</v>
      </c>
      <c r="P484" s="1" t="s">
        <v>52</v>
      </c>
      <c r="Q484" s="1">
        <v>1</v>
      </c>
      <c r="R484" s="1" t="s">
        <v>57</v>
      </c>
      <c r="S484" s="3">
        <v>8661</v>
      </c>
      <c r="T484" s="1" t="s">
        <v>59</v>
      </c>
      <c r="U484" s="1" t="s">
        <v>52</v>
      </c>
      <c r="V484" s="1" t="s">
        <v>61</v>
      </c>
      <c r="W484" s="8">
        <v>30</v>
      </c>
      <c r="X484" s="8">
        <v>18</v>
      </c>
      <c r="Y484" s="8">
        <v>12</v>
      </c>
      <c r="Z484" s="8" t="s">
        <v>1074</v>
      </c>
      <c r="AC484" s="1" t="s">
        <v>798</v>
      </c>
      <c r="AD484" s="1" t="s">
        <v>60</v>
      </c>
      <c r="AE484" s="1" t="s">
        <v>1075</v>
      </c>
      <c r="AF484" s="1" t="s">
        <v>60</v>
      </c>
      <c r="AH484" s="1">
        <v>39</v>
      </c>
      <c r="AI484" s="1">
        <v>23</v>
      </c>
      <c r="AJ484" s="1">
        <v>16</v>
      </c>
      <c r="AK484" s="1" t="s">
        <v>1076</v>
      </c>
      <c r="AN484" s="1" t="s">
        <v>1047</v>
      </c>
      <c r="AO484" s="1"/>
      <c r="BE484" s="1"/>
      <c r="BM484" s="1" t="s">
        <v>1077</v>
      </c>
      <c r="BN484" s="39"/>
      <c r="BP484" s="1"/>
      <c r="BR484" s="1" t="s">
        <v>1078</v>
      </c>
    </row>
    <row r="485" spans="1:70" ht="15.75" customHeight="1" x14ac:dyDescent="0.25">
      <c r="A485" s="1" t="s">
        <v>1069</v>
      </c>
      <c r="B485" s="1" t="s">
        <v>3727</v>
      </c>
      <c r="C485" s="1" t="s">
        <v>1070</v>
      </c>
      <c r="D485" s="1" t="s">
        <v>1071</v>
      </c>
      <c r="E485" s="1" t="s">
        <v>1072</v>
      </c>
      <c r="F485" s="1" t="s">
        <v>49</v>
      </c>
      <c r="G485" s="1" t="s">
        <v>1073</v>
      </c>
      <c r="H485" s="1" t="s">
        <v>86</v>
      </c>
      <c r="I485" s="1" t="s">
        <v>755</v>
      </c>
      <c r="J485" s="1" t="s">
        <v>753</v>
      </c>
      <c r="K485" s="1" t="s">
        <v>754</v>
      </c>
      <c r="L485" s="1" t="s">
        <v>88</v>
      </c>
      <c r="M485" s="3"/>
      <c r="N485" s="3"/>
      <c r="O485" s="1" t="s">
        <v>118</v>
      </c>
      <c r="P485" s="1" t="s">
        <v>52</v>
      </c>
      <c r="Q485" s="1">
        <v>4</v>
      </c>
      <c r="R485" s="1" t="s">
        <v>57</v>
      </c>
      <c r="S485" s="1" t="s">
        <v>1079</v>
      </c>
      <c r="T485" s="1" t="s">
        <v>90</v>
      </c>
      <c r="U485" s="1" t="s">
        <v>52</v>
      </c>
      <c r="V485" s="1" t="s">
        <v>61</v>
      </c>
      <c r="W485" s="8">
        <v>30</v>
      </c>
      <c r="X485" s="8">
        <v>18</v>
      </c>
      <c r="Y485" s="8">
        <v>12</v>
      </c>
      <c r="Z485" s="8" t="s">
        <v>1080</v>
      </c>
      <c r="AC485" s="1" t="s">
        <v>798</v>
      </c>
      <c r="AD485" s="1" t="s">
        <v>60</v>
      </c>
      <c r="AE485" s="1" t="s">
        <v>1081</v>
      </c>
      <c r="AF485" s="1" t="s">
        <v>60</v>
      </c>
      <c r="AH485" s="1">
        <v>39</v>
      </c>
      <c r="AI485" s="1">
        <v>23</v>
      </c>
      <c r="AJ485" s="1">
        <v>16</v>
      </c>
      <c r="AK485" s="1" t="s">
        <v>1082</v>
      </c>
      <c r="AN485" s="1" t="s">
        <v>1047</v>
      </c>
      <c r="AO485" s="1"/>
      <c r="BE485" s="1"/>
      <c r="BM485" s="1" t="s">
        <v>1077</v>
      </c>
      <c r="BN485" s="39">
        <v>0.96699999999999997</v>
      </c>
      <c r="BO485" s="39">
        <v>1</v>
      </c>
      <c r="BP485" s="1">
        <v>0.998</v>
      </c>
    </row>
    <row r="486" spans="1:70" ht="15.75" customHeight="1" x14ac:dyDescent="0.25">
      <c r="A486" s="1" t="s">
        <v>1069</v>
      </c>
      <c r="B486" s="1" t="s">
        <v>3727</v>
      </c>
      <c r="C486" s="1" t="s">
        <v>1070</v>
      </c>
      <c r="D486" s="1" t="s">
        <v>1071</v>
      </c>
      <c r="E486" s="1" t="s">
        <v>1072</v>
      </c>
      <c r="F486" s="1" t="s">
        <v>49</v>
      </c>
      <c r="G486" s="1" t="s">
        <v>1073</v>
      </c>
      <c r="H486" s="1" t="s">
        <v>86</v>
      </c>
      <c r="I486" s="1" t="s">
        <v>755</v>
      </c>
      <c r="J486" s="1" t="s">
        <v>753</v>
      </c>
      <c r="K486" s="1" t="s">
        <v>754</v>
      </c>
      <c r="L486" s="1" t="s">
        <v>88</v>
      </c>
      <c r="M486" s="3"/>
      <c r="N486" s="3"/>
      <c r="O486" s="1" t="s">
        <v>118</v>
      </c>
      <c r="P486" s="1" t="s">
        <v>52</v>
      </c>
      <c r="Q486" s="1">
        <v>4</v>
      </c>
      <c r="R486" s="1" t="s">
        <v>57</v>
      </c>
      <c r="S486" s="1" t="s">
        <v>1079</v>
      </c>
      <c r="T486" s="1" t="s">
        <v>90</v>
      </c>
      <c r="U486" s="1" t="s">
        <v>52</v>
      </c>
      <c r="V486" s="1" t="s">
        <v>61</v>
      </c>
      <c r="W486" s="8">
        <v>102</v>
      </c>
      <c r="X486" s="8">
        <v>65</v>
      </c>
      <c r="Y486" s="8">
        <v>37</v>
      </c>
      <c r="Z486" s="8" t="s">
        <v>1083</v>
      </c>
      <c r="AC486" s="1" t="s">
        <v>798</v>
      </c>
      <c r="AD486" s="1" t="s">
        <v>60</v>
      </c>
      <c r="AE486" s="1" t="s">
        <v>1084</v>
      </c>
      <c r="AF486" s="1" t="s">
        <v>60</v>
      </c>
      <c r="AH486" s="1">
        <v>28</v>
      </c>
      <c r="AI486" s="1">
        <v>13</v>
      </c>
      <c r="AJ486" s="1">
        <v>15</v>
      </c>
      <c r="AK486" s="1" t="s">
        <v>1085</v>
      </c>
      <c r="AN486" s="1" t="s">
        <v>1047</v>
      </c>
      <c r="AO486" s="1"/>
      <c r="BE486" s="1"/>
      <c r="BM486" s="1" t="s">
        <v>1077</v>
      </c>
      <c r="BN486" s="39">
        <v>0.93100000000000005</v>
      </c>
      <c r="BO486" s="39">
        <v>0.78569999999999995</v>
      </c>
      <c r="BP486" s="1"/>
    </row>
    <row r="487" spans="1:70" ht="15" customHeight="1" x14ac:dyDescent="0.25">
      <c r="A487" s="1" t="s">
        <v>1069</v>
      </c>
      <c r="B487" s="1" t="s">
        <v>3727</v>
      </c>
      <c r="C487" s="1" t="s">
        <v>1070</v>
      </c>
      <c r="D487" s="1" t="s">
        <v>1071</v>
      </c>
      <c r="E487" s="1" t="s">
        <v>1072</v>
      </c>
      <c r="F487" s="1" t="s">
        <v>49</v>
      </c>
      <c r="G487" s="1" t="s">
        <v>1073</v>
      </c>
      <c r="H487" s="1" t="s">
        <v>86</v>
      </c>
      <c r="I487" s="1" t="s">
        <v>755</v>
      </c>
      <c r="J487" s="1" t="s">
        <v>753</v>
      </c>
      <c r="K487" s="1" t="s">
        <v>754</v>
      </c>
      <c r="L487" s="1" t="s">
        <v>88</v>
      </c>
      <c r="M487" s="3"/>
      <c r="N487" s="3"/>
      <c r="O487" s="1" t="s">
        <v>118</v>
      </c>
      <c r="P487" s="1" t="s">
        <v>52</v>
      </c>
      <c r="Q487" s="1">
        <v>1</v>
      </c>
      <c r="R487" s="1" t="s">
        <v>106</v>
      </c>
      <c r="S487" s="3" t="s">
        <v>106</v>
      </c>
      <c r="T487" s="1" t="s">
        <v>59</v>
      </c>
      <c r="U487" s="1" t="s">
        <v>52</v>
      </c>
      <c r="V487" s="1" t="s">
        <v>61</v>
      </c>
      <c r="W487" s="8">
        <v>102</v>
      </c>
      <c r="X487" s="8">
        <v>65</v>
      </c>
      <c r="Y487" s="8">
        <v>37</v>
      </c>
      <c r="Z487" s="8" t="s">
        <v>1083</v>
      </c>
      <c r="AC487" s="1" t="s">
        <v>798</v>
      </c>
      <c r="AD487" s="1" t="s">
        <v>60</v>
      </c>
      <c r="AE487" s="1" t="s">
        <v>1084</v>
      </c>
      <c r="AF487" s="1" t="s">
        <v>60</v>
      </c>
      <c r="AH487" s="1">
        <v>28</v>
      </c>
      <c r="AI487" s="1">
        <v>13</v>
      </c>
      <c r="AJ487" s="1">
        <v>15</v>
      </c>
      <c r="AK487" s="1" t="s">
        <v>1085</v>
      </c>
      <c r="AN487" s="1" t="s">
        <v>1047</v>
      </c>
      <c r="AO487" s="1"/>
      <c r="BE487" s="1"/>
      <c r="BM487" s="1" t="s">
        <v>1077</v>
      </c>
      <c r="BN487" s="39"/>
      <c r="BP487" s="1"/>
    </row>
    <row r="488" spans="1:70" ht="15.75" customHeight="1" x14ac:dyDescent="0.25">
      <c r="A488" s="1" t="s">
        <v>1086</v>
      </c>
      <c r="B488" s="1" t="s">
        <v>3728</v>
      </c>
      <c r="C488" s="1" t="s">
        <v>1087</v>
      </c>
      <c r="D488" s="1" t="s">
        <v>1088</v>
      </c>
      <c r="E488" s="1" t="s">
        <v>1089</v>
      </c>
      <c r="F488" s="1" t="s">
        <v>84</v>
      </c>
      <c r="G488" s="1" t="s">
        <v>1090</v>
      </c>
      <c r="H488" s="1" t="s">
        <v>51</v>
      </c>
      <c r="I488" s="1" t="s">
        <v>52</v>
      </c>
      <c r="J488" s="1" t="s">
        <v>53</v>
      </c>
      <c r="K488" s="1" t="s">
        <v>785</v>
      </c>
      <c r="L488" s="1" t="s">
        <v>1091</v>
      </c>
      <c r="M488" s="3"/>
      <c r="N488" s="3"/>
      <c r="O488" s="1" t="s">
        <v>56</v>
      </c>
      <c r="P488" s="1" t="s">
        <v>52</v>
      </c>
      <c r="Q488" s="1">
        <v>5</v>
      </c>
      <c r="R488" s="1" t="s">
        <v>57</v>
      </c>
      <c r="S488" s="1" t="s">
        <v>1092</v>
      </c>
      <c r="T488" s="1" t="s">
        <v>90</v>
      </c>
      <c r="U488" s="1" t="s">
        <v>1062</v>
      </c>
      <c r="V488" s="1" t="s">
        <v>61</v>
      </c>
      <c r="W488" s="8">
        <v>173</v>
      </c>
      <c r="X488" s="8">
        <v>85</v>
      </c>
      <c r="Y488" s="8">
        <v>88</v>
      </c>
      <c r="AC488" s="1" t="s">
        <v>732</v>
      </c>
      <c r="AD488" s="1" t="s">
        <v>60</v>
      </c>
      <c r="AE488" s="1" t="s">
        <v>1093</v>
      </c>
      <c r="AF488" s="1" t="s">
        <v>719</v>
      </c>
      <c r="AH488" s="1">
        <v>215</v>
      </c>
      <c r="AI488" s="1">
        <v>107</v>
      </c>
      <c r="AJ488" s="1">
        <v>108</v>
      </c>
      <c r="AN488" s="1" t="s">
        <v>788</v>
      </c>
      <c r="AO488" s="1"/>
      <c r="BE488" s="1"/>
      <c r="BM488" s="1" t="s">
        <v>1094</v>
      </c>
      <c r="BN488" s="39">
        <v>0.51</v>
      </c>
      <c r="BO488" s="39">
        <v>0.9</v>
      </c>
      <c r="BP488" s="1">
        <v>0.76</v>
      </c>
      <c r="BR488" s="1" t="s">
        <v>788</v>
      </c>
    </row>
    <row r="489" spans="1:70" ht="15.75" customHeight="1" x14ac:dyDescent="0.25">
      <c r="A489" s="1" t="s">
        <v>1086</v>
      </c>
      <c r="B489" s="1" t="s">
        <v>3728</v>
      </c>
      <c r="C489" s="1" t="s">
        <v>1087</v>
      </c>
      <c r="D489" s="1" t="s">
        <v>1088</v>
      </c>
      <c r="E489" s="1" t="s">
        <v>1089</v>
      </c>
      <c r="F489" s="1" t="s">
        <v>84</v>
      </c>
      <c r="G489" s="1" t="s">
        <v>1090</v>
      </c>
      <c r="H489" s="1" t="s">
        <v>51</v>
      </c>
      <c r="I489" s="1" t="s">
        <v>52</v>
      </c>
      <c r="J489" s="1" t="s">
        <v>53</v>
      </c>
      <c r="K489" s="1" t="s">
        <v>785</v>
      </c>
      <c r="L489" s="1" t="s">
        <v>1091</v>
      </c>
      <c r="M489" s="3"/>
      <c r="N489" s="3"/>
      <c r="O489" s="1" t="s">
        <v>56</v>
      </c>
      <c r="P489" s="1" t="s">
        <v>52</v>
      </c>
      <c r="Q489" s="1">
        <v>6</v>
      </c>
      <c r="R489" s="1" t="s">
        <v>57</v>
      </c>
      <c r="S489" s="1" t="s">
        <v>1095</v>
      </c>
      <c r="T489" s="1" t="s">
        <v>90</v>
      </c>
      <c r="U489" s="1" t="s">
        <v>1062</v>
      </c>
      <c r="V489" s="1" t="s">
        <v>61</v>
      </c>
      <c r="W489" s="8">
        <v>173</v>
      </c>
      <c r="X489" s="8">
        <v>85</v>
      </c>
      <c r="Y489" s="8">
        <v>88</v>
      </c>
      <c r="AC489" s="1" t="s">
        <v>732</v>
      </c>
      <c r="AD489" s="1" t="s">
        <v>60</v>
      </c>
      <c r="AE489" s="1" t="s">
        <v>1093</v>
      </c>
      <c r="AF489" s="1" t="s">
        <v>719</v>
      </c>
      <c r="AH489" s="1">
        <v>215</v>
      </c>
      <c r="AI489" s="1">
        <v>107</v>
      </c>
      <c r="AJ489" s="1">
        <v>108</v>
      </c>
      <c r="AN489" s="1" t="s">
        <v>788</v>
      </c>
      <c r="AO489" s="1"/>
      <c r="BE489" s="1"/>
      <c r="BM489" s="1" t="s">
        <v>1094</v>
      </c>
      <c r="BN489" s="39"/>
      <c r="BP489" s="1">
        <v>0.75</v>
      </c>
    </row>
    <row r="490" spans="1:70" ht="15.75" customHeight="1" x14ac:dyDescent="0.25">
      <c r="A490" s="1" t="s">
        <v>1086</v>
      </c>
      <c r="B490" s="1" t="s">
        <v>3728</v>
      </c>
      <c r="C490" s="1" t="s">
        <v>1087</v>
      </c>
      <c r="D490" s="1" t="s">
        <v>1088</v>
      </c>
      <c r="E490" s="1" t="s">
        <v>1089</v>
      </c>
      <c r="F490" s="1" t="s">
        <v>84</v>
      </c>
      <c r="G490" s="1" t="s">
        <v>1090</v>
      </c>
      <c r="H490" s="1" t="s">
        <v>51</v>
      </c>
      <c r="I490" s="1" t="s">
        <v>52</v>
      </c>
      <c r="J490" s="1" t="s">
        <v>53</v>
      </c>
      <c r="K490" s="1" t="s">
        <v>785</v>
      </c>
      <c r="L490" s="1" t="s">
        <v>1091</v>
      </c>
      <c r="M490" s="3"/>
      <c r="N490" s="3"/>
      <c r="O490" s="1" t="s">
        <v>56</v>
      </c>
      <c r="P490" s="1" t="s">
        <v>52</v>
      </c>
      <c r="Q490" s="1">
        <v>7</v>
      </c>
      <c r="R490" s="1" t="s">
        <v>57</v>
      </c>
      <c r="S490" s="1" t="s">
        <v>1096</v>
      </c>
      <c r="T490" s="1" t="s">
        <v>90</v>
      </c>
      <c r="U490" s="1" t="s">
        <v>1062</v>
      </c>
      <c r="V490" s="1" t="s">
        <v>61</v>
      </c>
      <c r="W490" s="8">
        <v>173</v>
      </c>
      <c r="X490" s="8">
        <v>85</v>
      </c>
      <c r="Y490" s="8">
        <v>88</v>
      </c>
      <c r="AC490" s="1" t="s">
        <v>732</v>
      </c>
      <c r="AD490" s="1" t="s">
        <v>60</v>
      </c>
      <c r="AE490" s="1" t="s">
        <v>1093</v>
      </c>
      <c r="AF490" s="1" t="s">
        <v>719</v>
      </c>
      <c r="AH490" s="1">
        <v>215</v>
      </c>
      <c r="AI490" s="1">
        <v>107</v>
      </c>
      <c r="AJ490" s="1">
        <v>108</v>
      </c>
      <c r="AN490" s="1" t="s">
        <v>788</v>
      </c>
      <c r="AO490" s="1"/>
      <c r="BE490" s="1"/>
      <c r="BM490" s="1" t="s">
        <v>1094</v>
      </c>
      <c r="BN490" s="39"/>
      <c r="BP490" s="1">
        <v>0.72</v>
      </c>
    </row>
    <row r="491" spans="1:70" ht="15.75" customHeight="1" x14ac:dyDescent="0.25">
      <c r="A491" s="1" t="s">
        <v>1086</v>
      </c>
      <c r="B491" s="1" t="s">
        <v>3728</v>
      </c>
      <c r="C491" s="1" t="s">
        <v>1087</v>
      </c>
      <c r="D491" s="1" t="s">
        <v>1088</v>
      </c>
      <c r="E491" s="1" t="s">
        <v>1089</v>
      </c>
      <c r="F491" s="1" t="s">
        <v>84</v>
      </c>
      <c r="G491" s="1" t="s">
        <v>1090</v>
      </c>
      <c r="H491" s="1" t="s">
        <v>51</v>
      </c>
      <c r="I491" s="1" t="s">
        <v>52</v>
      </c>
      <c r="J491" s="1" t="s">
        <v>53</v>
      </c>
      <c r="K491" s="1" t="s">
        <v>785</v>
      </c>
      <c r="L491" s="1" t="s">
        <v>1091</v>
      </c>
      <c r="M491" s="3"/>
      <c r="N491" s="3"/>
      <c r="O491" s="1" t="s">
        <v>56</v>
      </c>
      <c r="P491" s="1" t="s">
        <v>52</v>
      </c>
      <c r="Q491" s="1">
        <v>5</v>
      </c>
      <c r="R491" s="1" t="s">
        <v>57</v>
      </c>
      <c r="S491" s="1" t="s">
        <v>1092</v>
      </c>
      <c r="T491" s="1" t="s">
        <v>90</v>
      </c>
      <c r="U491" s="1" t="s">
        <v>1062</v>
      </c>
      <c r="V491" s="1" t="s">
        <v>61</v>
      </c>
      <c r="W491" s="8">
        <v>173</v>
      </c>
      <c r="X491" s="8">
        <v>85</v>
      </c>
      <c r="Y491" s="8">
        <v>88</v>
      </c>
      <c r="AC491" s="1" t="s">
        <v>732</v>
      </c>
      <c r="AD491" s="1" t="s">
        <v>60</v>
      </c>
      <c r="AE491" s="1" t="s">
        <v>1093</v>
      </c>
      <c r="AF491" s="1" t="s">
        <v>719</v>
      </c>
      <c r="AH491" s="1">
        <v>215</v>
      </c>
      <c r="AI491" s="1">
        <v>107</v>
      </c>
      <c r="AJ491" s="1">
        <v>108</v>
      </c>
      <c r="AN491" s="1" t="s">
        <v>788</v>
      </c>
      <c r="AO491" s="1"/>
      <c r="BE491" s="1"/>
      <c r="BM491" s="1" t="s">
        <v>1094</v>
      </c>
      <c r="BN491" s="39"/>
      <c r="BP491" s="1">
        <v>0.77</v>
      </c>
    </row>
    <row r="492" spans="1:70" ht="15.75" customHeight="1" x14ac:dyDescent="0.25">
      <c r="A492" s="1" t="s">
        <v>1086</v>
      </c>
      <c r="B492" s="1" t="s">
        <v>3728</v>
      </c>
      <c r="C492" s="1" t="s">
        <v>1087</v>
      </c>
      <c r="D492" s="1" t="s">
        <v>1088</v>
      </c>
      <c r="E492" s="1" t="s">
        <v>1089</v>
      </c>
      <c r="F492" s="1" t="s">
        <v>84</v>
      </c>
      <c r="G492" s="1" t="s">
        <v>1090</v>
      </c>
      <c r="H492" s="1" t="s">
        <v>51</v>
      </c>
      <c r="I492" s="1" t="s">
        <v>52</v>
      </c>
      <c r="J492" s="1" t="s">
        <v>53</v>
      </c>
      <c r="K492" s="1" t="s">
        <v>785</v>
      </c>
      <c r="L492" s="1" t="s">
        <v>1091</v>
      </c>
      <c r="M492" s="2">
        <v>36800</v>
      </c>
      <c r="N492" s="2">
        <v>38869</v>
      </c>
      <c r="O492" s="1" t="s">
        <v>56</v>
      </c>
      <c r="P492" s="1" t="s">
        <v>52</v>
      </c>
      <c r="Q492" s="1">
        <v>6</v>
      </c>
      <c r="R492" s="1" t="s">
        <v>57</v>
      </c>
      <c r="S492" s="1" t="s">
        <v>1095</v>
      </c>
      <c r="T492" s="1" t="s">
        <v>90</v>
      </c>
      <c r="U492" s="1" t="s">
        <v>1062</v>
      </c>
      <c r="V492" s="1" t="s">
        <v>61</v>
      </c>
      <c r="W492" s="8">
        <v>173</v>
      </c>
      <c r="X492" s="8">
        <v>85</v>
      </c>
      <c r="Y492" s="8">
        <v>88</v>
      </c>
      <c r="AC492" s="1" t="s">
        <v>732</v>
      </c>
      <c r="AD492" s="1" t="s">
        <v>60</v>
      </c>
      <c r="AE492" s="1" t="s">
        <v>1093</v>
      </c>
      <c r="AF492" s="1" t="s">
        <v>719</v>
      </c>
      <c r="AH492" s="1">
        <v>215</v>
      </c>
      <c r="AI492" s="1">
        <v>107</v>
      </c>
      <c r="AJ492" s="1">
        <v>108</v>
      </c>
      <c r="AN492" s="1" t="s">
        <v>788</v>
      </c>
      <c r="AO492" s="1"/>
      <c r="BE492" s="1"/>
      <c r="BM492" s="1" t="s">
        <v>1094</v>
      </c>
      <c r="BN492" s="39"/>
      <c r="BP492" s="1">
        <v>0.77</v>
      </c>
    </row>
    <row r="493" spans="1:70" ht="15.75" customHeight="1" x14ac:dyDescent="0.25">
      <c r="A493" s="1" t="s">
        <v>1086</v>
      </c>
      <c r="B493" s="1" t="s">
        <v>3728</v>
      </c>
      <c r="C493" s="1" t="s">
        <v>1087</v>
      </c>
      <c r="D493" s="1" t="s">
        <v>1088</v>
      </c>
      <c r="E493" s="1" t="s">
        <v>1089</v>
      </c>
      <c r="F493" s="1" t="s">
        <v>84</v>
      </c>
      <c r="G493" s="1" t="s">
        <v>1090</v>
      </c>
      <c r="H493" s="1" t="s">
        <v>51</v>
      </c>
      <c r="I493" s="1" t="s">
        <v>52</v>
      </c>
      <c r="J493" s="1" t="s">
        <v>53</v>
      </c>
      <c r="K493" s="1" t="s">
        <v>785</v>
      </c>
      <c r="L493" s="1" t="s">
        <v>1091</v>
      </c>
      <c r="M493" s="2">
        <v>36800</v>
      </c>
      <c r="N493" s="2">
        <v>38869</v>
      </c>
      <c r="O493" s="1" t="s">
        <v>56</v>
      </c>
      <c r="P493" s="1" t="s">
        <v>52</v>
      </c>
      <c r="Q493" s="1">
        <v>7</v>
      </c>
      <c r="R493" s="1" t="s">
        <v>57</v>
      </c>
      <c r="S493" s="1" t="s">
        <v>1096</v>
      </c>
      <c r="T493" s="1" t="s">
        <v>90</v>
      </c>
      <c r="U493" s="1" t="s">
        <v>1062</v>
      </c>
      <c r="V493" s="1" t="s">
        <v>61</v>
      </c>
      <c r="W493" s="8">
        <v>173</v>
      </c>
      <c r="X493" s="8">
        <v>85</v>
      </c>
      <c r="Y493" s="8">
        <v>88</v>
      </c>
      <c r="AC493" s="1" t="s">
        <v>732</v>
      </c>
      <c r="AD493" s="1" t="s">
        <v>60</v>
      </c>
      <c r="AE493" s="1" t="s">
        <v>1093</v>
      </c>
      <c r="AF493" s="1" t="s">
        <v>719</v>
      </c>
      <c r="AH493" s="1">
        <v>215</v>
      </c>
      <c r="AI493" s="1">
        <v>107</v>
      </c>
      <c r="AJ493" s="1">
        <v>108</v>
      </c>
      <c r="AN493" s="1" t="s">
        <v>788</v>
      </c>
      <c r="AO493" s="1"/>
      <c r="BE493" s="1"/>
      <c r="BM493" s="1" t="s">
        <v>1094</v>
      </c>
      <c r="BN493" s="39"/>
      <c r="BP493" s="1">
        <v>0.77</v>
      </c>
    </row>
    <row r="494" spans="1:70" ht="15.75" customHeight="1" x14ac:dyDescent="0.25">
      <c r="A494" s="1" t="s">
        <v>1086</v>
      </c>
      <c r="B494" s="1" t="s">
        <v>3728</v>
      </c>
      <c r="C494" s="1" t="s">
        <v>1087</v>
      </c>
      <c r="D494" s="1" t="s">
        <v>1088</v>
      </c>
      <c r="E494" s="1" t="s">
        <v>1089</v>
      </c>
      <c r="F494" s="1" t="s">
        <v>84</v>
      </c>
      <c r="G494" s="1" t="s">
        <v>1090</v>
      </c>
      <c r="H494" s="1" t="s">
        <v>51</v>
      </c>
      <c r="I494" s="1" t="s">
        <v>52</v>
      </c>
      <c r="J494" s="1" t="s">
        <v>53</v>
      </c>
      <c r="K494" s="1" t="s">
        <v>785</v>
      </c>
      <c r="L494" s="1" t="s">
        <v>1091</v>
      </c>
      <c r="M494" s="2">
        <v>36800</v>
      </c>
      <c r="N494" s="2">
        <v>38869</v>
      </c>
      <c r="O494" s="1" t="s">
        <v>56</v>
      </c>
      <c r="P494" s="1" t="s">
        <v>52</v>
      </c>
      <c r="Q494" s="1">
        <v>5</v>
      </c>
      <c r="R494" s="1" t="s">
        <v>57</v>
      </c>
      <c r="S494" s="1" t="s">
        <v>1092</v>
      </c>
      <c r="T494" s="1" t="s">
        <v>90</v>
      </c>
      <c r="U494" s="1" t="s">
        <v>1062</v>
      </c>
      <c r="V494" s="1" t="s">
        <v>61</v>
      </c>
      <c r="W494" s="8">
        <v>119</v>
      </c>
      <c r="X494" s="8">
        <v>59</v>
      </c>
      <c r="Y494" s="8">
        <v>60</v>
      </c>
      <c r="AC494" s="1" t="s">
        <v>732</v>
      </c>
      <c r="AD494" s="1" t="s">
        <v>60</v>
      </c>
      <c r="AE494" s="1" t="s">
        <v>1097</v>
      </c>
      <c r="AF494" s="1" t="s">
        <v>719</v>
      </c>
      <c r="AH494" s="1">
        <v>60</v>
      </c>
      <c r="AI494" s="1">
        <v>29</v>
      </c>
      <c r="AJ494" s="1">
        <v>31</v>
      </c>
      <c r="AN494" s="1" t="s">
        <v>788</v>
      </c>
      <c r="AO494" s="1"/>
      <c r="BE494" s="1"/>
      <c r="BM494" s="1" t="s">
        <v>1094</v>
      </c>
      <c r="BN494" s="39"/>
      <c r="BP494" s="1">
        <v>0.85</v>
      </c>
    </row>
    <row r="495" spans="1:70" ht="15.75" customHeight="1" x14ac:dyDescent="0.25">
      <c r="A495" s="1" t="s">
        <v>1086</v>
      </c>
      <c r="B495" s="1" t="s">
        <v>3728</v>
      </c>
      <c r="C495" s="1" t="s">
        <v>1087</v>
      </c>
      <c r="D495" s="1" t="s">
        <v>1088</v>
      </c>
      <c r="E495" s="1" t="s">
        <v>1089</v>
      </c>
      <c r="F495" s="1" t="s">
        <v>84</v>
      </c>
      <c r="G495" s="1" t="s">
        <v>1090</v>
      </c>
      <c r="H495" s="1" t="s">
        <v>51</v>
      </c>
      <c r="I495" s="1" t="s">
        <v>52</v>
      </c>
      <c r="J495" s="1" t="s">
        <v>53</v>
      </c>
      <c r="K495" s="1" t="s">
        <v>785</v>
      </c>
      <c r="L495" s="1" t="s">
        <v>1091</v>
      </c>
      <c r="M495" s="2">
        <v>36800</v>
      </c>
      <c r="N495" s="2">
        <v>38869</v>
      </c>
      <c r="O495" s="1" t="s">
        <v>56</v>
      </c>
      <c r="P495" s="1" t="s">
        <v>52</v>
      </c>
      <c r="Q495" s="1">
        <v>6</v>
      </c>
      <c r="R495" s="1" t="s">
        <v>57</v>
      </c>
      <c r="S495" s="1" t="s">
        <v>1095</v>
      </c>
      <c r="T495" s="1" t="s">
        <v>90</v>
      </c>
      <c r="U495" s="1" t="s">
        <v>1062</v>
      </c>
      <c r="V495" s="1" t="s">
        <v>61</v>
      </c>
      <c r="W495" s="8">
        <v>119</v>
      </c>
      <c r="X495" s="8">
        <v>59</v>
      </c>
      <c r="Y495" s="8">
        <v>60</v>
      </c>
      <c r="AC495" s="1" t="s">
        <v>732</v>
      </c>
      <c r="AD495" s="1" t="s">
        <v>60</v>
      </c>
      <c r="AE495" s="1" t="s">
        <v>1097</v>
      </c>
      <c r="AF495" s="1" t="s">
        <v>719</v>
      </c>
      <c r="AH495" s="1">
        <v>60</v>
      </c>
      <c r="AI495" s="1">
        <v>29</v>
      </c>
      <c r="AJ495" s="1">
        <v>31</v>
      </c>
      <c r="AN495" s="1" t="s">
        <v>788</v>
      </c>
      <c r="AO495" s="1"/>
      <c r="BE495" s="1"/>
      <c r="BM495" s="1" t="s">
        <v>1094</v>
      </c>
      <c r="BN495" s="39"/>
      <c r="BP495" s="1">
        <v>0.86</v>
      </c>
    </row>
    <row r="496" spans="1:70" ht="15.75" customHeight="1" x14ac:dyDescent="0.25">
      <c r="A496" s="1" t="s">
        <v>1086</v>
      </c>
      <c r="B496" s="1" t="s">
        <v>3728</v>
      </c>
      <c r="C496" s="1" t="s">
        <v>1087</v>
      </c>
      <c r="D496" s="1" t="s">
        <v>1088</v>
      </c>
      <c r="E496" s="1" t="s">
        <v>1089</v>
      </c>
      <c r="F496" s="1" t="s">
        <v>84</v>
      </c>
      <c r="G496" s="1" t="s">
        <v>1090</v>
      </c>
      <c r="H496" s="1" t="s">
        <v>51</v>
      </c>
      <c r="I496" s="1" t="s">
        <v>52</v>
      </c>
      <c r="J496" s="1" t="s">
        <v>53</v>
      </c>
      <c r="K496" s="1" t="s">
        <v>785</v>
      </c>
      <c r="L496" s="1" t="s">
        <v>1091</v>
      </c>
      <c r="M496" s="2">
        <v>36800</v>
      </c>
      <c r="N496" s="2">
        <v>38869</v>
      </c>
      <c r="O496" s="1" t="s">
        <v>56</v>
      </c>
      <c r="P496" s="1" t="s">
        <v>52</v>
      </c>
      <c r="Q496" s="1">
        <v>7</v>
      </c>
      <c r="R496" s="1" t="s">
        <v>57</v>
      </c>
      <c r="S496" s="1" t="s">
        <v>1096</v>
      </c>
      <c r="T496" s="1" t="s">
        <v>90</v>
      </c>
      <c r="U496" s="1" t="s">
        <v>1062</v>
      </c>
      <c r="V496" s="1" t="s">
        <v>61</v>
      </c>
      <c r="W496" s="8">
        <v>119</v>
      </c>
      <c r="X496" s="8">
        <v>59</v>
      </c>
      <c r="Y496" s="8">
        <v>60</v>
      </c>
      <c r="AC496" s="1" t="s">
        <v>732</v>
      </c>
      <c r="AD496" s="1" t="s">
        <v>60</v>
      </c>
      <c r="AE496" s="1" t="s">
        <v>1097</v>
      </c>
      <c r="AF496" s="1" t="s">
        <v>719</v>
      </c>
      <c r="AH496" s="1">
        <v>60</v>
      </c>
      <c r="AI496" s="1">
        <v>29</v>
      </c>
      <c r="AJ496" s="1">
        <v>31</v>
      </c>
      <c r="AN496" s="1" t="s">
        <v>788</v>
      </c>
      <c r="AO496" s="1"/>
      <c r="BE496" s="1"/>
      <c r="BM496" s="1" t="s">
        <v>1094</v>
      </c>
      <c r="BN496" s="39"/>
      <c r="BP496" s="1">
        <v>0.89</v>
      </c>
    </row>
    <row r="497" spans="1:70" ht="15.75" customHeight="1" x14ac:dyDescent="0.25">
      <c r="A497" s="1" t="s">
        <v>1086</v>
      </c>
      <c r="B497" s="1" t="s">
        <v>3728</v>
      </c>
      <c r="C497" s="1" t="s">
        <v>1087</v>
      </c>
      <c r="D497" s="1" t="s">
        <v>1088</v>
      </c>
      <c r="E497" s="1" t="s">
        <v>1089</v>
      </c>
      <c r="F497" s="1" t="s">
        <v>84</v>
      </c>
      <c r="G497" s="1" t="s">
        <v>1090</v>
      </c>
      <c r="H497" s="1" t="s">
        <v>51</v>
      </c>
      <c r="I497" s="1" t="s">
        <v>52</v>
      </c>
      <c r="J497" s="1" t="s">
        <v>53</v>
      </c>
      <c r="K497" s="1" t="s">
        <v>785</v>
      </c>
      <c r="L497" s="1" t="s">
        <v>1091</v>
      </c>
      <c r="M497" s="2">
        <v>36800</v>
      </c>
      <c r="N497" s="2">
        <v>38869</v>
      </c>
      <c r="O497" s="1" t="s">
        <v>56</v>
      </c>
      <c r="P497" s="1" t="s">
        <v>52</v>
      </c>
      <c r="Q497" s="1">
        <v>5</v>
      </c>
      <c r="R497" s="1" t="s">
        <v>57</v>
      </c>
      <c r="S497" s="1" t="s">
        <v>1098</v>
      </c>
      <c r="T497" s="1" t="s">
        <v>90</v>
      </c>
      <c r="U497" s="1" t="s">
        <v>1062</v>
      </c>
      <c r="V497" s="1" t="s">
        <v>61</v>
      </c>
      <c r="W497" s="8">
        <v>58</v>
      </c>
      <c r="AE497" s="1" t="s">
        <v>1099</v>
      </c>
      <c r="AF497" s="1" t="s">
        <v>719</v>
      </c>
      <c r="AH497" s="1">
        <v>215</v>
      </c>
      <c r="AI497" s="1">
        <v>107</v>
      </c>
      <c r="AJ497" s="1">
        <v>108</v>
      </c>
      <c r="AN497" s="1" t="s">
        <v>788</v>
      </c>
      <c r="AO497" s="1"/>
      <c r="BE497" s="1"/>
      <c r="BM497" s="1" t="s">
        <v>1094</v>
      </c>
      <c r="BN497" s="39">
        <v>0.51</v>
      </c>
      <c r="BO497" s="39">
        <v>0.9</v>
      </c>
      <c r="BP497" s="1">
        <v>0.74</v>
      </c>
      <c r="BR497" s="1" t="s">
        <v>788</v>
      </c>
    </row>
    <row r="498" spans="1:70" ht="15.75" customHeight="1" x14ac:dyDescent="0.25">
      <c r="A498" s="1" t="s">
        <v>1086</v>
      </c>
      <c r="B498" s="1" t="s">
        <v>3728</v>
      </c>
      <c r="C498" s="1" t="s">
        <v>1087</v>
      </c>
      <c r="D498" s="1" t="s">
        <v>1088</v>
      </c>
      <c r="E498" s="1" t="s">
        <v>1089</v>
      </c>
      <c r="F498" s="1" t="s">
        <v>84</v>
      </c>
      <c r="G498" s="1" t="s">
        <v>1090</v>
      </c>
      <c r="H498" s="1" t="s">
        <v>51</v>
      </c>
      <c r="I498" s="1" t="s">
        <v>52</v>
      </c>
      <c r="J498" s="1" t="s">
        <v>53</v>
      </c>
      <c r="K498" s="1" t="s">
        <v>785</v>
      </c>
      <c r="L498" s="1" t="s">
        <v>1091</v>
      </c>
      <c r="M498" s="2">
        <v>36800</v>
      </c>
      <c r="N498" s="2">
        <v>38869</v>
      </c>
      <c r="O498" s="1" t="s">
        <v>56</v>
      </c>
      <c r="P498" s="1" t="s">
        <v>52</v>
      </c>
      <c r="Q498" s="1">
        <v>6</v>
      </c>
      <c r="R498" s="1" t="s">
        <v>57</v>
      </c>
      <c r="S498" s="1" t="s">
        <v>1100</v>
      </c>
      <c r="T498" s="1" t="s">
        <v>90</v>
      </c>
      <c r="U498" s="1" t="s">
        <v>1062</v>
      </c>
      <c r="V498" s="1" t="s">
        <v>61</v>
      </c>
      <c r="W498" s="8">
        <v>58</v>
      </c>
      <c r="AE498" s="1" t="s">
        <v>1099</v>
      </c>
      <c r="AF498" s="1" t="s">
        <v>719</v>
      </c>
      <c r="AH498" s="1">
        <v>215</v>
      </c>
      <c r="AI498" s="1">
        <v>107</v>
      </c>
      <c r="AJ498" s="1">
        <v>108</v>
      </c>
      <c r="AN498" s="1" t="s">
        <v>788</v>
      </c>
      <c r="AO498" s="1"/>
      <c r="BE498" s="1"/>
      <c r="BM498" s="1" t="s">
        <v>1094</v>
      </c>
      <c r="BN498" s="39"/>
      <c r="BP498" s="1">
        <v>0.67</v>
      </c>
    </row>
    <row r="499" spans="1:70" ht="15.75" customHeight="1" x14ac:dyDescent="0.25">
      <c r="A499" s="1" t="s">
        <v>1086</v>
      </c>
      <c r="B499" s="1" t="s">
        <v>3728</v>
      </c>
      <c r="C499" s="1" t="s">
        <v>1087</v>
      </c>
      <c r="D499" s="1" t="s">
        <v>1088</v>
      </c>
      <c r="E499" s="1" t="s">
        <v>1089</v>
      </c>
      <c r="F499" s="1" t="s">
        <v>84</v>
      </c>
      <c r="G499" s="1" t="s">
        <v>1090</v>
      </c>
      <c r="H499" s="1" t="s">
        <v>51</v>
      </c>
      <c r="I499" s="1" t="s">
        <v>52</v>
      </c>
      <c r="J499" s="1" t="s">
        <v>53</v>
      </c>
      <c r="K499" s="1" t="s">
        <v>785</v>
      </c>
      <c r="L499" s="1" t="s">
        <v>1091</v>
      </c>
      <c r="M499" s="2">
        <v>36800</v>
      </c>
      <c r="N499" s="2">
        <v>38869</v>
      </c>
      <c r="O499" s="1" t="s">
        <v>56</v>
      </c>
      <c r="P499" s="1" t="s">
        <v>52</v>
      </c>
      <c r="Q499" s="1">
        <v>7</v>
      </c>
      <c r="R499" s="1" t="s">
        <v>57</v>
      </c>
      <c r="S499" s="1" t="s">
        <v>1101</v>
      </c>
      <c r="T499" s="1" t="s">
        <v>90</v>
      </c>
      <c r="U499" s="1" t="s">
        <v>1062</v>
      </c>
      <c r="V499" s="1" t="s">
        <v>61</v>
      </c>
      <c r="W499" s="8">
        <v>58</v>
      </c>
      <c r="AE499" s="1" t="s">
        <v>1099</v>
      </c>
      <c r="AF499" s="1" t="s">
        <v>719</v>
      </c>
      <c r="AH499" s="1">
        <v>215</v>
      </c>
      <c r="AI499" s="1">
        <v>107</v>
      </c>
      <c r="AJ499" s="1">
        <v>108</v>
      </c>
      <c r="AN499" s="1" t="s">
        <v>788</v>
      </c>
      <c r="AO499" s="1"/>
      <c r="BE499" s="1"/>
      <c r="BM499" s="1" t="s">
        <v>1094</v>
      </c>
      <c r="BN499" s="39"/>
      <c r="BP499" s="1">
        <v>0.64</v>
      </c>
    </row>
    <row r="500" spans="1:70" ht="15.75" customHeight="1" x14ac:dyDescent="0.25">
      <c r="A500" s="1" t="s">
        <v>1086</v>
      </c>
      <c r="B500" s="1" t="s">
        <v>3728</v>
      </c>
      <c r="C500" s="1" t="s">
        <v>1087</v>
      </c>
      <c r="D500" s="1" t="s">
        <v>1088</v>
      </c>
      <c r="E500" s="1" t="s">
        <v>1089</v>
      </c>
      <c r="F500" s="1" t="s">
        <v>84</v>
      </c>
      <c r="G500" s="1" t="s">
        <v>1090</v>
      </c>
      <c r="H500" s="1" t="s">
        <v>51</v>
      </c>
      <c r="I500" s="1" t="s">
        <v>52</v>
      </c>
      <c r="J500" s="1" t="s">
        <v>53</v>
      </c>
      <c r="K500" s="1" t="s">
        <v>785</v>
      </c>
      <c r="L500" s="1" t="s">
        <v>1091</v>
      </c>
      <c r="M500" s="2">
        <v>36800</v>
      </c>
      <c r="N500" s="2">
        <v>38869</v>
      </c>
      <c r="O500" s="1" t="s">
        <v>56</v>
      </c>
      <c r="P500" s="1" t="s">
        <v>52</v>
      </c>
      <c r="Q500" s="1">
        <v>5</v>
      </c>
      <c r="R500" s="1" t="s">
        <v>57</v>
      </c>
      <c r="S500" s="1" t="s">
        <v>1098</v>
      </c>
      <c r="T500" s="1" t="s">
        <v>90</v>
      </c>
      <c r="U500" s="1" t="s">
        <v>1062</v>
      </c>
      <c r="V500" s="1" t="s">
        <v>61</v>
      </c>
      <c r="W500" s="8">
        <v>58</v>
      </c>
      <c r="AE500" s="1" t="s">
        <v>1099</v>
      </c>
      <c r="AF500" s="1" t="s">
        <v>719</v>
      </c>
      <c r="AH500" s="1">
        <v>215</v>
      </c>
      <c r="AI500" s="1">
        <v>107</v>
      </c>
      <c r="AJ500" s="1">
        <v>108</v>
      </c>
      <c r="AN500" s="1" t="s">
        <v>788</v>
      </c>
      <c r="AO500" s="1"/>
      <c r="BE500" s="1"/>
      <c r="BM500" s="1" t="s">
        <v>1094</v>
      </c>
      <c r="BN500" s="39"/>
      <c r="BP500" s="1">
        <v>0.73</v>
      </c>
    </row>
    <row r="501" spans="1:70" ht="15.75" customHeight="1" x14ac:dyDescent="0.25">
      <c r="A501" s="1" t="s">
        <v>1086</v>
      </c>
      <c r="B501" s="1" t="s">
        <v>3728</v>
      </c>
      <c r="C501" s="1" t="s">
        <v>1087</v>
      </c>
      <c r="D501" s="1" t="s">
        <v>1088</v>
      </c>
      <c r="E501" s="1" t="s">
        <v>1089</v>
      </c>
      <c r="F501" s="1" t="s">
        <v>84</v>
      </c>
      <c r="G501" s="1" t="s">
        <v>1090</v>
      </c>
      <c r="H501" s="1" t="s">
        <v>51</v>
      </c>
      <c r="I501" s="1" t="s">
        <v>52</v>
      </c>
      <c r="J501" s="1" t="s">
        <v>53</v>
      </c>
      <c r="K501" s="1" t="s">
        <v>785</v>
      </c>
      <c r="L501" s="1" t="s">
        <v>1091</v>
      </c>
      <c r="M501" s="2">
        <v>36800</v>
      </c>
      <c r="N501" s="2">
        <v>38869</v>
      </c>
      <c r="O501" s="1" t="s">
        <v>56</v>
      </c>
      <c r="P501" s="1" t="s">
        <v>52</v>
      </c>
      <c r="Q501" s="1">
        <v>6</v>
      </c>
      <c r="R501" s="1" t="s">
        <v>57</v>
      </c>
      <c r="S501" s="1" t="s">
        <v>1100</v>
      </c>
      <c r="T501" s="1" t="s">
        <v>90</v>
      </c>
      <c r="U501" s="1" t="s">
        <v>1062</v>
      </c>
      <c r="V501" s="1" t="s">
        <v>61</v>
      </c>
      <c r="W501" s="8">
        <v>58</v>
      </c>
      <c r="AE501" s="1" t="s">
        <v>1099</v>
      </c>
      <c r="AF501" s="1" t="s">
        <v>719</v>
      </c>
      <c r="AH501" s="1">
        <v>215</v>
      </c>
      <c r="AI501" s="1">
        <v>107</v>
      </c>
      <c r="AJ501" s="1">
        <v>108</v>
      </c>
      <c r="AN501" s="1" t="s">
        <v>788</v>
      </c>
      <c r="AO501" s="1"/>
      <c r="BE501" s="1"/>
      <c r="BM501" s="1" t="s">
        <v>1094</v>
      </c>
      <c r="BN501" s="39"/>
      <c r="BP501" s="1">
        <v>0.73</v>
      </c>
    </row>
    <row r="502" spans="1:70" ht="15.75" customHeight="1" x14ac:dyDescent="0.25">
      <c r="A502" s="1" t="s">
        <v>1086</v>
      </c>
      <c r="B502" s="1" t="s">
        <v>3728</v>
      </c>
      <c r="C502" s="1" t="s">
        <v>1087</v>
      </c>
      <c r="D502" s="1" t="s">
        <v>1088</v>
      </c>
      <c r="E502" s="1" t="s">
        <v>1089</v>
      </c>
      <c r="F502" s="1" t="s">
        <v>84</v>
      </c>
      <c r="G502" s="1" t="s">
        <v>1090</v>
      </c>
      <c r="H502" s="1" t="s">
        <v>51</v>
      </c>
      <c r="I502" s="1" t="s">
        <v>52</v>
      </c>
      <c r="J502" s="1" t="s">
        <v>53</v>
      </c>
      <c r="K502" s="1" t="s">
        <v>785</v>
      </c>
      <c r="L502" s="1" t="s">
        <v>1091</v>
      </c>
      <c r="M502" s="2">
        <v>36800</v>
      </c>
      <c r="N502" s="2">
        <v>38869</v>
      </c>
      <c r="O502" s="1" t="s">
        <v>56</v>
      </c>
      <c r="P502" s="1" t="s">
        <v>52</v>
      </c>
      <c r="Q502" s="1">
        <v>7</v>
      </c>
      <c r="R502" s="1" t="s">
        <v>57</v>
      </c>
      <c r="S502" s="1" t="s">
        <v>1101</v>
      </c>
      <c r="T502" s="1" t="s">
        <v>90</v>
      </c>
      <c r="U502" s="1" t="s">
        <v>1062</v>
      </c>
      <c r="V502" s="1" t="s">
        <v>61</v>
      </c>
      <c r="W502" s="8">
        <v>58</v>
      </c>
      <c r="AE502" s="1" t="s">
        <v>1099</v>
      </c>
      <c r="AF502" s="1" t="s">
        <v>719</v>
      </c>
      <c r="AH502" s="1">
        <v>215</v>
      </c>
      <c r="AI502" s="1">
        <v>107</v>
      </c>
      <c r="AJ502" s="1">
        <v>108</v>
      </c>
      <c r="AN502" s="1" t="s">
        <v>788</v>
      </c>
      <c r="AO502" s="1"/>
      <c r="BE502" s="1"/>
      <c r="BM502" s="1" t="s">
        <v>1094</v>
      </c>
      <c r="BN502" s="39"/>
      <c r="BP502" s="1">
        <v>0.73</v>
      </c>
    </row>
    <row r="503" spans="1:70" ht="15.75" customHeight="1" x14ac:dyDescent="0.25">
      <c r="A503" s="1" t="s">
        <v>1086</v>
      </c>
      <c r="B503" s="1" t="s">
        <v>3728</v>
      </c>
      <c r="C503" s="1" t="s">
        <v>1087</v>
      </c>
      <c r="D503" s="1" t="s">
        <v>1088</v>
      </c>
      <c r="E503" s="1" t="s">
        <v>1089</v>
      </c>
      <c r="F503" s="1" t="s">
        <v>84</v>
      </c>
      <c r="G503" s="1" t="s">
        <v>1090</v>
      </c>
      <c r="H503" s="1" t="s">
        <v>51</v>
      </c>
      <c r="I503" s="1" t="s">
        <v>52</v>
      </c>
      <c r="J503" s="1" t="s">
        <v>53</v>
      </c>
      <c r="K503" s="1" t="s">
        <v>785</v>
      </c>
      <c r="L503" s="1" t="s">
        <v>1091</v>
      </c>
      <c r="M503" s="2">
        <v>36800</v>
      </c>
      <c r="N503" s="2">
        <v>38869</v>
      </c>
      <c r="O503" s="1" t="s">
        <v>56</v>
      </c>
      <c r="P503" s="1" t="s">
        <v>52</v>
      </c>
      <c r="Q503" s="1">
        <v>5</v>
      </c>
      <c r="R503" s="1" t="s">
        <v>57</v>
      </c>
      <c r="S503" s="1" t="s">
        <v>1098</v>
      </c>
      <c r="T503" s="1" t="s">
        <v>90</v>
      </c>
      <c r="U503" s="1" t="s">
        <v>1062</v>
      </c>
      <c r="V503" s="1" t="s">
        <v>61</v>
      </c>
      <c r="W503" s="8">
        <v>31</v>
      </c>
      <c r="AE503" s="1" t="s">
        <v>1102</v>
      </c>
      <c r="AF503" s="1" t="s">
        <v>719</v>
      </c>
      <c r="AH503" s="1">
        <v>60</v>
      </c>
      <c r="AI503" s="1">
        <v>29</v>
      </c>
      <c r="AJ503" s="1">
        <v>31</v>
      </c>
      <c r="AN503" s="1" t="s">
        <v>788</v>
      </c>
      <c r="AO503" s="1"/>
      <c r="BE503" s="1"/>
      <c r="BM503" s="1" t="s">
        <v>1094</v>
      </c>
      <c r="BN503" s="39"/>
      <c r="BP503" s="1">
        <v>0.78</v>
      </c>
    </row>
    <row r="504" spans="1:70" ht="15.75" customHeight="1" x14ac:dyDescent="0.25">
      <c r="A504" s="1" t="s">
        <v>1086</v>
      </c>
      <c r="B504" s="1" t="s">
        <v>3728</v>
      </c>
      <c r="C504" s="1" t="s">
        <v>1087</v>
      </c>
      <c r="D504" s="1" t="s">
        <v>1088</v>
      </c>
      <c r="E504" s="1" t="s">
        <v>1089</v>
      </c>
      <c r="F504" s="1" t="s">
        <v>84</v>
      </c>
      <c r="G504" s="1" t="s">
        <v>1090</v>
      </c>
      <c r="H504" s="1" t="s">
        <v>51</v>
      </c>
      <c r="I504" s="1" t="s">
        <v>52</v>
      </c>
      <c r="J504" s="1" t="s">
        <v>53</v>
      </c>
      <c r="K504" s="1" t="s">
        <v>785</v>
      </c>
      <c r="L504" s="1" t="s">
        <v>1091</v>
      </c>
      <c r="M504" s="2">
        <v>36800</v>
      </c>
      <c r="N504" s="2">
        <v>38869</v>
      </c>
      <c r="O504" s="1" t="s">
        <v>56</v>
      </c>
      <c r="P504" s="1" t="s">
        <v>52</v>
      </c>
      <c r="Q504" s="1">
        <v>6</v>
      </c>
      <c r="R504" s="1" t="s">
        <v>57</v>
      </c>
      <c r="S504" s="1" t="s">
        <v>1100</v>
      </c>
      <c r="T504" s="1" t="s">
        <v>90</v>
      </c>
      <c r="U504" s="1" t="s">
        <v>1062</v>
      </c>
      <c r="V504" s="1" t="s">
        <v>61</v>
      </c>
      <c r="W504" s="8">
        <v>31</v>
      </c>
      <c r="AE504" s="1" t="s">
        <v>1102</v>
      </c>
      <c r="AF504" s="1" t="s">
        <v>719</v>
      </c>
      <c r="AH504" s="1">
        <v>60</v>
      </c>
      <c r="AI504" s="1">
        <v>29</v>
      </c>
      <c r="AJ504" s="1">
        <v>31</v>
      </c>
      <c r="AN504" s="1" t="s">
        <v>788</v>
      </c>
      <c r="AO504" s="1"/>
      <c r="BE504" s="1"/>
      <c r="BM504" s="1" t="s">
        <v>1094</v>
      </c>
      <c r="BN504" s="39"/>
      <c r="BP504" s="1">
        <v>0.79</v>
      </c>
    </row>
    <row r="505" spans="1:70" ht="15.75" customHeight="1" x14ac:dyDescent="0.25">
      <c r="A505" s="1" t="s">
        <v>1086</v>
      </c>
      <c r="B505" s="1" t="s">
        <v>3728</v>
      </c>
      <c r="C505" s="1" t="s">
        <v>1087</v>
      </c>
      <c r="D505" s="1" t="s">
        <v>1088</v>
      </c>
      <c r="E505" s="1" t="s">
        <v>1089</v>
      </c>
      <c r="F505" s="1" t="s">
        <v>84</v>
      </c>
      <c r="G505" s="1" t="s">
        <v>1090</v>
      </c>
      <c r="H505" s="1" t="s">
        <v>51</v>
      </c>
      <c r="I505" s="1" t="s">
        <v>52</v>
      </c>
      <c r="J505" s="1" t="s">
        <v>53</v>
      </c>
      <c r="K505" s="1" t="s">
        <v>785</v>
      </c>
      <c r="L505" s="1" t="s">
        <v>1091</v>
      </c>
      <c r="M505" s="2">
        <v>36800</v>
      </c>
      <c r="N505" s="2">
        <v>38869</v>
      </c>
      <c r="O505" s="1" t="s">
        <v>56</v>
      </c>
      <c r="P505" s="1" t="s">
        <v>52</v>
      </c>
      <c r="Q505" s="1">
        <v>7</v>
      </c>
      <c r="R505" s="1" t="s">
        <v>57</v>
      </c>
      <c r="S505" s="1" t="s">
        <v>1101</v>
      </c>
      <c r="T505" s="1" t="s">
        <v>90</v>
      </c>
      <c r="U505" s="1" t="s">
        <v>1062</v>
      </c>
      <c r="V505" s="1" t="s">
        <v>61</v>
      </c>
      <c r="W505" s="8">
        <v>31</v>
      </c>
      <c r="AE505" s="1" t="s">
        <v>1102</v>
      </c>
      <c r="AF505" s="1" t="s">
        <v>719</v>
      </c>
      <c r="AH505" s="1">
        <v>60</v>
      </c>
      <c r="AI505" s="1">
        <v>29</v>
      </c>
      <c r="AJ505" s="1">
        <v>31</v>
      </c>
      <c r="AN505" s="1" t="s">
        <v>788</v>
      </c>
      <c r="AO505" s="1"/>
      <c r="BE505" s="1"/>
      <c r="BM505" s="1" t="s">
        <v>1094</v>
      </c>
      <c r="BN505" s="39"/>
      <c r="BP505" s="1">
        <v>0.82</v>
      </c>
    </row>
    <row r="506" spans="1:70" ht="15.75" customHeight="1" x14ac:dyDescent="0.25">
      <c r="A506" s="1" t="s">
        <v>1086</v>
      </c>
      <c r="B506" s="1" t="s">
        <v>3728</v>
      </c>
      <c r="C506" s="1" t="s">
        <v>1087</v>
      </c>
      <c r="D506" s="1" t="s">
        <v>1088</v>
      </c>
      <c r="E506" s="1" t="s">
        <v>1089</v>
      </c>
      <c r="F506" s="1" t="s">
        <v>84</v>
      </c>
      <c r="G506" s="1" t="s">
        <v>1090</v>
      </c>
      <c r="H506" s="1" t="s">
        <v>51</v>
      </c>
      <c r="I506" s="1" t="s">
        <v>52</v>
      </c>
      <c r="J506" s="1" t="s">
        <v>53</v>
      </c>
      <c r="K506" s="1" t="s">
        <v>785</v>
      </c>
      <c r="L506" s="1" t="s">
        <v>1091</v>
      </c>
      <c r="M506" s="2">
        <v>36800</v>
      </c>
      <c r="N506" s="2">
        <v>38869</v>
      </c>
      <c r="O506" s="1" t="s">
        <v>56</v>
      </c>
      <c r="P506" s="1" t="s">
        <v>52</v>
      </c>
      <c r="Q506" s="1">
        <v>1</v>
      </c>
      <c r="R506" s="1" t="s">
        <v>57</v>
      </c>
      <c r="S506" s="3" t="s">
        <v>1103</v>
      </c>
      <c r="T506" s="1" t="s">
        <v>59</v>
      </c>
      <c r="V506" s="1" t="s">
        <v>61</v>
      </c>
      <c r="W506" s="8">
        <v>119</v>
      </c>
      <c r="X506" s="8">
        <v>59</v>
      </c>
      <c r="Y506" s="8">
        <v>60</v>
      </c>
      <c r="AC506" s="1" t="s">
        <v>732</v>
      </c>
      <c r="AD506" s="1" t="s">
        <v>60</v>
      </c>
      <c r="AE506" s="1" t="s">
        <v>1097</v>
      </c>
      <c r="AF506" s="1" t="s">
        <v>719</v>
      </c>
      <c r="AH506" s="1">
        <v>60</v>
      </c>
      <c r="AI506" s="1">
        <v>29</v>
      </c>
      <c r="AJ506" s="1">
        <v>31</v>
      </c>
      <c r="AN506" s="1" t="s">
        <v>788</v>
      </c>
      <c r="AO506" s="1"/>
      <c r="BE506" s="1"/>
      <c r="BM506" s="1" t="s">
        <v>1094</v>
      </c>
      <c r="BN506" s="39"/>
      <c r="BP506" s="1"/>
      <c r="BR506" s="1">
        <v>1E-10</v>
      </c>
    </row>
    <row r="507" spans="1:70" ht="15.75" customHeight="1" x14ac:dyDescent="0.25">
      <c r="A507" s="1" t="s">
        <v>1086</v>
      </c>
      <c r="B507" s="1" t="s">
        <v>3728</v>
      </c>
      <c r="C507" s="1" t="s">
        <v>1087</v>
      </c>
      <c r="D507" s="1" t="s">
        <v>1088</v>
      </c>
      <c r="E507" s="1" t="s">
        <v>1089</v>
      </c>
      <c r="F507" s="1" t="s">
        <v>84</v>
      </c>
      <c r="G507" s="1" t="s">
        <v>1090</v>
      </c>
      <c r="H507" s="1" t="s">
        <v>51</v>
      </c>
      <c r="I507" s="1" t="s">
        <v>52</v>
      </c>
      <c r="J507" s="1" t="s">
        <v>53</v>
      </c>
      <c r="K507" s="1" t="s">
        <v>785</v>
      </c>
      <c r="L507" s="1" t="s">
        <v>1091</v>
      </c>
      <c r="M507" s="2">
        <v>36800</v>
      </c>
      <c r="N507" s="2">
        <v>38869</v>
      </c>
      <c r="O507" s="1" t="s">
        <v>56</v>
      </c>
      <c r="P507" s="1" t="s">
        <v>52</v>
      </c>
      <c r="Q507" s="1">
        <v>1</v>
      </c>
      <c r="R507" s="1" t="s">
        <v>57</v>
      </c>
      <c r="S507" s="3" t="s">
        <v>1104</v>
      </c>
      <c r="T507" s="1" t="s">
        <v>59</v>
      </c>
      <c r="V507" s="1" t="s">
        <v>61</v>
      </c>
      <c r="W507" s="8">
        <v>119</v>
      </c>
      <c r="X507" s="8">
        <v>59</v>
      </c>
      <c r="Y507" s="8">
        <v>60</v>
      </c>
      <c r="AC507" s="1" t="s">
        <v>732</v>
      </c>
      <c r="AD507" s="1" t="s">
        <v>60</v>
      </c>
      <c r="AE507" s="1" t="s">
        <v>1097</v>
      </c>
      <c r="AF507" s="1" t="s">
        <v>719</v>
      </c>
      <c r="AH507" s="1">
        <v>60</v>
      </c>
      <c r="AI507" s="1">
        <v>29</v>
      </c>
      <c r="AJ507" s="1">
        <v>31</v>
      </c>
      <c r="AN507" s="1" t="s">
        <v>788</v>
      </c>
      <c r="AO507" s="1"/>
      <c r="BE507" s="1"/>
      <c r="BM507" s="1" t="s">
        <v>1094</v>
      </c>
      <c r="BN507" s="39"/>
      <c r="BP507" s="1"/>
      <c r="BR507" s="1">
        <v>2.0000000000000001E-10</v>
      </c>
    </row>
    <row r="508" spans="1:70" ht="15.75" customHeight="1" x14ac:dyDescent="0.25">
      <c r="A508" s="1" t="s">
        <v>1086</v>
      </c>
      <c r="B508" s="1" t="s">
        <v>3728</v>
      </c>
      <c r="C508" s="1" t="s">
        <v>1087</v>
      </c>
      <c r="D508" s="1" t="s">
        <v>1088</v>
      </c>
      <c r="E508" s="1" t="s">
        <v>1089</v>
      </c>
      <c r="F508" s="1" t="s">
        <v>84</v>
      </c>
      <c r="G508" s="1" t="s">
        <v>1090</v>
      </c>
      <c r="H508" s="1" t="s">
        <v>51</v>
      </c>
      <c r="I508" s="1" t="s">
        <v>52</v>
      </c>
      <c r="J508" s="1" t="s">
        <v>53</v>
      </c>
      <c r="K508" s="1" t="s">
        <v>785</v>
      </c>
      <c r="L508" s="1" t="s">
        <v>1091</v>
      </c>
      <c r="M508" s="2">
        <v>36800</v>
      </c>
      <c r="N508" s="2">
        <v>38869</v>
      </c>
      <c r="O508" s="1" t="s">
        <v>56</v>
      </c>
      <c r="P508" s="1" t="s">
        <v>52</v>
      </c>
      <c r="Q508" s="1">
        <v>1</v>
      </c>
      <c r="R508" s="1" t="s">
        <v>57</v>
      </c>
      <c r="S508" s="3" t="s">
        <v>1105</v>
      </c>
      <c r="T508" s="1" t="s">
        <v>59</v>
      </c>
      <c r="V508" s="1" t="s">
        <v>61</v>
      </c>
      <c r="W508" s="8">
        <v>119</v>
      </c>
      <c r="X508" s="8">
        <v>59</v>
      </c>
      <c r="Y508" s="8">
        <v>60</v>
      </c>
      <c r="AC508" s="1" t="s">
        <v>732</v>
      </c>
      <c r="AD508" s="1" t="s">
        <v>60</v>
      </c>
      <c r="AE508" s="1" t="s">
        <v>1097</v>
      </c>
      <c r="AF508" s="1" t="s">
        <v>719</v>
      </c>
      <c r="AH508" s="1">
        <v>60</v>
      </c>
      <c r="AI508" s="1">
        <v>29</v>
      </c>
      <c r="AJ508" s="1">
        <v>31</v>
      </c>
      <c r="AN508" s="1" t="s">
        <v>788</v>
      </c>
      <c r="AO508" s="1"/>
      <c r="BE508" s="1"/>
      <c r="BM508" s="1" t="s">
        <v>1094</v>
      </c>
      <c r="BN508" s="39"/>
      <c r="BP508" s="1"/>
      <c r="BR508" s="1">
        <v>5.0000000000000003E-10</v>
      </c>
    </row>
    <row r="509" spans="1:70" ht="15.75" customHeight="1" x14ac:dyDescent="0.25">
      <c r="A509" s="1" t="s">
        <v>1086</v>
      </c>
      <c r="B509" s="1" t="s">
        <v>3728</v>
      </c>
      <c r="C509" s="1" t="s">
        <v>1087</v>
      </c>
      <c r="D509" s="1" t="s">
        <v>1088</v>
      </c>
      <c r="E509" s="1" t="s">
        <v>1089</v>
      </c>
      <c r="F509" s="1" t="s">
        <v>84</v>
      </c>
      <c r="G509" s="1" t="s">
        <v>1090</v>
      </c>
      <c r="H509" s="1" t="s">
        <v>51</v>
      </c>
      <c r="I509" s="1" t="s">
        <v>52</v>
      </c>
      <c r="J509" s="1" t="s">
        <v>53</v>
      </c>
      <c r="K509" s="1" t="s">
        <v>785</v>
      </c>
      <c r="L509" s="1" t="s">
        <v>1091</v>
      </c>
      <c r="M509" s="2">
        <v>36800</v>
      </c>
      <c r="N509" s="2">
        <v>38869</v>
      </c>
      <c r="O509" s="1" t="s">
        <v>56</v>
      </c>
      <c r="P509" s="1" t="s">
        <v>52</v>
      </c>
      <c r="Q509" s="1">
        <v>1</v>
      </c>
      <c r="R509" s="1" t="s">
        <v>57</v>
      </c>
      <c r="S509" s="3" t="s">
        <v>1106</v>
      </c>
      <c r="T509" s="1" t="s">
        <v>59</v>
      </c>
      <c r="V509" s="1" t="s">
        <v>61</v>
      </c>
      <c r="W509" s="8">
        <v>119</v>
      </c>
      <c r="X509" s="8">
        <v>59</v>
      </c>
      <c r="Y509" s="8">
        <v>60</v>
      </c>
      <c r="AC509" s="1" t="s">
        <v>732</v>
      </c>
      <c r="AD509" s="1" t="s">
        <v>60</v>
      </c>
      <c r="AE509" s="1" t="s">
        <v>1097</v>
      </c>
      <c r="AF509" s="1" t="s">
        <v>719</v>
      </c>
      <c r="AH509" s="1">
        <v>60</v>
      </c>
      <c r="AI509" s="1">
        <v>29</v>
      </c>
      <c r="AJ509" s="1">
        <v>31</v>
      </c>
      <c r="AN509" s="1" t="s">
        <v>788</v>
      </c>
      <c r="AO509" s="1"/>
      <c r="BE509" s="1"/>
      <c r="BM509" s="1" t="s">
        <v>1094</v>
      </c>
      <c r="BN509" s="39"/>
      <c r="BP509" s="1"/>
      <c r="BR509" s="1">
        <v>1.6000000000000001E-9</v>
      </c>
    </row>
    <row r="510" spans="1:70" ht="15.75" customHeight="1" x14ac:dyDescent="0.25">
      <c r="A510" s="1" t="s">
        <v>1086</v>
      </c>
      <c r="B510" s="1" t="s">
        <v>3728</v>
      </c>
      <c r="C510" s="1" t="s">
        <v>1087</v>
      </c>
      <c r="D510" s="1" t="s">
        <v>1088</v>
      </c>
      <c r="E510" s="1" t="s">
        <v>1089</v>
      </c>
      <c r="F510" s="1" t="s">
        <v>84</v>
      </c>
      <c r="G510" s="1" t="s">
        <v>1090</v>
      </c>
      <c r="H510" s="1" t="s">
        <v>51</v>
      </c>
      <c r="I510" s="1" t="s">
        <v>52</v>
      </c>
      <c r="J510" s="1" t="s">
        <v>53</v>
      </c>
      <c r="K510" s="1" t="s">
        <v>785</v>
      </c>
      <c r="L510" s="1" t="s">
        <v>1091</v>
      </c>
      <c r="M510" s="2">
        <v>36800</v>
      </c>
      <c r="N510" s="2">
        <v>38869</v>
      </c>
      <c r="O510" s="1" t="s">
        <v>56</v>
      </c>
      <c r="P510" s="1" t="s">
        <v>52</v>
      </c>
      <c r="Q510" s="1">
        <v>1</v>
      </c>
      <c r="R510" s="1" t="s">
        <v>57</v>
      </c>
      <c r="S510" s="3" t="s">
        <v>1107</v>
      </c>
      <c r="T510" s="1" t="s">
        <v>59</v>
      </c>
      <c r="V510" s="1" t="s">
        <v>61</v>
      </c>
      <c r="W510" s="8">
        <v>119</v>
      </c>
      <c r="X510" s="8">
        <v>59</v>
      </c>
      <c r="Y510" s="8">
        <v>60</v>
      </c>
      <c r="AC510" s="1" t="s">
        <v>732</v>
      </c>
      <c r="AD510" s="1" t="s">
        <v>60</v>
      </c>
      <c r="AE510" s="1" t="s">
        <v>1097</v>
      </c>
      <c r="AF510" s="1" t="s">
        <v>719</v>
      </c>
      <c r="AH510" s="1">
        <v>60</v>
      </c>
      <c r="AI510" s="1">
        <v>29</v>
      </c>
      <c r="AJ510" s="1">
        <v>31</v>
      </c>
      <c r="AN510" s="1" t="s">
        <v>788</v>
      </c>
      <c r="AO510" s="1"/>
      <c r="BE510" s="1"/>
      <c r="BM510" s="1" t="s">
        <v>1094</v>
      </c>
      <c r="BN510" s="39"/>
      <c r="BP510" s="1"/>
      <c r="BR510" s="1">
        <v>2.2999999999999999E-9</v>
      </c>
    </row>
    <row r="511" spans="1:70" ht="15.75" customHeight="1" x14ac:dyDescent="0.25">
      <c r="A511" s="1" t="s">
        <v>1086</v>
      </c>
      <c r="B511" s="1" t="s">
        <v>3728</v>
      </c>
      <c r="C511" s="1" t="s">
        <v>1087</v>
      </c>
      <c r="D511" s="1" t="s">
        <v>1088</v>
      </c>
      <c r="E511" s="1" t="s">
        <v>1089</v>
      </c>
      <c r="F511" s="1" t="s">
        <v>84</v>
      </c>
      <c r="G511" s="1" t="s">
        <v>1090</v>
      </c>
      <c r="H511" s="1" t="s">
        <v>51</v>
      </c>
      <c r="I511" s="1" t="s">
        <v>52</v>
      </c>
      <c r="J511" s="1" t="s">
        <v>53</v>
      </c>
      <c r="K511" s="1" t="s">
        <v>785</v>
      </c>
      <c r="L511" s="1" t="s">
        <v>1091</v>
      </c>
      <c r="M511" s="2">
        <v>36800</v>
      </c>
      <c r="N511" s="2">
        <v>38869</v>
      </c>
      <c r="O511" s="1" t="s">
        <v>56</v>
      </c>
      <c r="P511" s="1" t="s">
        <v>52</v>
      </c>
      <c r="Q511" s="1">
        <v>1</v>
      </c>
      <c r="R511" s="1" t="s">
        <v>57</v>
      </c>
      <c r="S511" s="3" t="s">
        <v>1108</v>
      </c>
      <c r="T511" s="1" t="s">
        <v>59</v>
      </c>
      <c r="V511" s="1" t="s">
        <v>61</v>
      </c>
      <c r="W511" s="8">
        <v>119</v>
      </c>
      <c r="X511" s="8">
        <v>59</v>
      </c>
      <c r="Y511" s="8">
        <v>60</v>
      </c>
      <c r="AC511" s="1" t="s">
        <v>732</v>
      </c>
      <c r="AD511" s="1" t="s">
        <v>60</v>
      </c>
      <c r="AE511" s="1" t="s">
        <v>1097</v>
      </c>
      <c r="AF511" s="1" t="s">
        <v>719</v>
      </c>
      <c r="AH511" s="1">
        <v>60</v>
      </c>
      <c r="AI511" s="1">
        <v>29</v>
      </c>
      <c r="AJ511" s="1">
        <v>31</v>
      </c>
      <c r="AN511" s="1" t="s">
        <v>788</v>
      </c>
      <c r="AO511" s="1"/>
      <c r="BE511" s="1"/>
      <c r="BM511" s="1" t="s">
        <v>1094</v>
      </c>
      <c r="BN511" s="39"/>
      <c r="BP511" s="1"/>
      <c r="BR511" s="1">
        <v>2.5000000000000001E-9</v>
      </c>
    </row>
    <row r="512" spans="1:70" ht="15.75" customHeight="1" x14ac:dyDescent="0.25">
      <c r="A512" s="1" t="s">
        <v>1086</v>
      </c>
      <c r="B512" s="1" t="s">
        <v>3728</v>
      </c>
      <c r="C512" s="1" t="s">
        <v>1087</v>
      </c>
      <c r="D512" s="1" t="s">
        <v>1088</v>
      </c>
      <c r="E512" s="1" t="s">
        <v>1089</v>
      </c>
      <c r="F512" s="1" t="s">
        <v>84</v>
      </c>
      <c r="G512" s="1" t="s">
        <v>1090</v>
      </c>
      <c r="H512" s="1" t="s">
        <v>51</v>
      </c>
      <c r="I512" s="1" t="s">
        <v>52</v>
      </c>
      <c r="J512" s="1" t="s">
        <v>53</v>
      </c>
      <c r="K512" s="1" t="s">
        <v>785</v>
      </c>
      <c r="L512" s="1" t="s">
        <v>1091</v>
      </c>
      <c r="M512" s="2">
        <v>36800</v>
      </c>
      <c r="N512" s="2">
        <v>38869</v>
      </c>
      <c r="O512" s="1" t="s">
        <v>56</v>
      </c>
      <c r="P512" s="1" t="s">
        <v>52</v>
      </c>
      <c r="Q512" s="1">
        <v>1</v>
      </c>
      <c r="R512" s="1" t="s">
        <v>57</v>
      </c>
      <c r="S512" s="3" t="s">
        <v>1109</v>
      </c>
      <c r="T512" s="1" t="s">
        <v>59</v>
      </c>
      <c r="V512" s="1" t="s">
        <v>61</v>
      </c>
      <c r="W512" s="8">
        <v>119</v>
      </c>
      <c r="X512" s="8">
        <v>59</v>
      </c>
      <c r="Y512" s="8">
        <v>60</v>
      </c>
      <c r="AC512" s="1" t="s">
        <v>732</v>
      </c>
      <c r="AD512" s="1" t="s">
        <v>60</v>
      </c>
      <c r="AE512" s="1" t="s">
        <v>1097</v>
      </c>
      <c r="AF512" s="1" t="s">
        <v>719</v>
      </c>
      <c r="AH512" s="1">
        <v>60</v>
      </c>
      <c r="AI512" s="1">
        <v>29</v>
      </c>
      <c r="AJ512" s="1">
        <v>31</v>
      </c>
      <c r="AN512" s="1" t="s">
        <v>788</v>
      </c>
      <c r="AO512" s="1"/>
      <c r="BE512" s="1"/>
      <c r="BM512" s="1" t="s">
        <v>1094</v>
      </c>
      <c r="BN512" s="39"/>
      <c r="BP512" s="1"/>
      <c r="BR512" s="1">
        <v>3.6E-9</v>
      </c>
    </row>
    <row r="513" spans="1:70" ht="15.75" customHeight="1" x14ac:dyDescent="0.25">
      <c r="A513" s="1" t="s">
        <v>1086</v>
      </c>
      <c r="B513" s="1" t="s">
        <v>3728</v>
      </c>
      <c r="C513" s="1" t="s">
        <v>1087</v>
      </c>
      <c r="D513" s="1" t="s">
        <v>1088</v>
      </c>
      <c r="E513" s="1" t="s">
        <v>1089</v>
      </c>
      <c r="F513" s="1" t="s">
        <v>84</v>
      </c>
      <c r="G513" s="1" t="s">
        <v>1090</v>
      </c>
      <c r="H513" s="1" t="s">
        <v>51</v>
      </c>
      <c r="I513" s="1" t="s">
        <v>52</v>
      </c>
      <c r="J513" s="1" t="s">
        <v>53</v>
      </c>
      <c r="K513" s="1" t="s">
        <v>785</v>
      </c>
      <c r="L513" s="1" t="s">
        <v>1091</v>
      </c>
      <c r="M513" s="2">
        <v>36800</v>
      </c>
      <c r="N513" s="2">
        <v>38869</v>
      </c>
      <c r="O513" s="1" t="s">
        <v>56</v>
      </c>
      <c r="P513" s="1" t="s">
        <v>52</v>
      </c>
      <c r="Q513" s="1">
        <v>1</v>
      </c>
      <c r="R513" s="1" t="s">
        <v>57</v>
      </c>
      <c r="S513" s="3" t="s">
        <v>1110</v>
      </c>
      <c r="T513" s="1" t="s">
        <v>59</v>
      </c>
      <c r="V513" s="1" t="s">
        <v>61</v>
      </c>
      <c r="W513" s="8">
        <v>119</v>
      </c>
      <c r="X513" s="8">
        <v>59</v>
      </c>
      <c r="Y513" s="8">
        <v>60</v>
      </c>
      <c r="AC513" s="1" t="s">
        <v>732</v>
      </c>
      <c r="AD513" s="1" t="s">
        <v>60</v>
      </c>
      <c r="AE513" s="1" t="s">
        <v>1097</v>
      </c>
      <c r="AF513" s="1" t="s">
        <v>719</v>
      </c>
      <c r="AH513" s="1">
        <v>60</v>
      </c>
      <c r="AI513" s="1">
        <v>29</v>
      </c>
      <c r="AJ513" s="1">
        <v>31</v>
      </c>
      <c r="AN513" s="1" t="s">
        <v>788</v>
      </c>
      <c r="AO513" s="1"/>
      <c r="BE513" s="1"/>
      <c r="BM513" s="1" t="s">
        <v>1094</v>
      </c>
      <c r="BN513" s="39"/>
      <c r="BP513" s="1"/>
      <c r="BR513" s="1">
        <v>5.8999999999999999E-9</v>
      </c>
    </row>
    <row r="514" spans="1:70" ht="15.75" customHeight="1" x14ac:dyDescent="0.25">
      <c r="A514" s="1" t="s">
        <v>1086</v>
      </c>
      <c r="B514" s="1" t="s">
        <v>3728</v>
      </c>
      <c r="C514" s="1" t="s">
        <v>1087</v>
      </c>
      <c r="D514" s="1" t="s">
        <v>1088</v>
      </c>
      <c r="E514" s="1" t="s">
        <v>1089</v>
      </c>
      <c r="F514" s="1" t="s">
        <v>84</v>
      </c>
      <c r="G514" s="1" t="s">
        <v>1090</v>
      </c>
      <c r="H514" s="1" t="s">
        <v>51</v>
      </c>
      <c r="I514" s="1" t="s">
        <v>52</v>
      </c>
      <c r="J514" s="1" t="s">
        <v>53</v>
      </c>
      <c r="K514" s="1" t="s">
        <v>785</v>
      </c>
      <c r="L514" s="1" t="s">
        <v>1091</v>
      </c>
      <c r="M514" s="2">
        <v>36800</v>
      </c>
      <c r="N514" s="2">
        <v>38869</v>
      </c>
      <c r="O514" s="1" t="s">
        <v>56</v>
      </c>
      <c r="P514" s="1" t="s">
        <v>52</v>
      </c>
      <c r="Q514" s="1">
        <v>1</v>
      </c>
      <c r="R514" s="1" t="s">
        <v>57</v>
      </c>
      <c r="S514" s="3" t="s">
        <v>1111</v>
      </c>
      <c r="T514" s="1" t="s">
        <v>59</v>
      </c>
      <c r="V514" s="1" t="s">
        <v>61</v>
      </c>
      <c r="W514" s="8">
        <v>119</v>
      </c>
      <c r="X514" s="8">
        <v>59</v>
      </c>
      <c r="Y514" s="8">
        <v>60</v>
      </c>
      <c r="AC514" s="1" t="s">
        <v>732</v>
      </c>
      <c r="AD514" s="1" t="s">
        <v>60</v>
      </c>
      <c r="AE514" s="1" t="s">
        <v>1097</v>
      </c>
      <c r="AF514" s="1" t="s">
        <v>719</v>
      </c>
      <c r="AH514" s="1">
        <v>60</v>
      </c>
      <c r="AI514" s="1">
        <v>29</v>
      </c>
      <c r="AJ514" s="1">
        <v>31</v>
      </c>
      <c r="AN514" s="1" t="s">
        <v>788</v>
      </c>
      <c r="AO514" s="1"/>
      <c r="BE514" s="1"/>
      <c r="BM514" s="1" t="s">
        <v>1094</v>
      </c>
      <c r="BN514" s="39"/>
      <c r="BP514" s="1"/>
      <c r="BR514" s="1">
        <v>1.02E-8</v>
      </c>
    </row>
    <row r="515" spans="1:70" ht="15.75" customHeight="1" x14ac:dyDescent="0.25">
      <c r="A515" s="1" t="s">
        <v>1086</v>
      </c>
      <c r="B515" s="1" t="s">
        <v>3728</v>
      </c>
      <c r="C515" s="1" t="s">
        <v>1087</v>
      </c>
      <c r="D515" s="1" t="s">
        <v>1088</v>
      </c>
      <c r="E515" s="1" t="s">
        <v>1089</v>
      </c>
      <c r="F515" s="1" t="s">
        <v>84</v>
      </c>
      <c r="G515" s="1" t="s">
        <v>1090</v>
      </c>
      <c r="H515" s="1" t="s">
        <v>51</v>
      </c>
      <c r="I515" s="1" t="s">
        <v>52</v>
      </c>
      <c r="J515" s="1" t="s">
        <v>53</v>
      </c>
      <c r="K515" s="1" t="s">
        <v>785</v>
      </c>
      <c r="L515" s="1" t="s">
        <v>1091</v>
      </c>
      <c r="M515" s="2">
        <v>36800</v>
      </c>
      <c r="N515" s="2">
        <v>38869</v>
      </c>
      <c r="O515" s="1" t="s">
        <v>56</v>
      </c>
      <c r="P515" s="1" t="s">
        <v>52</v>
      </c>
      <c r="Q515" s="1">
        <v>1</v>
      </c>
      <c r="R515" s="1" t="s">
        <v>57</v>
      </c>
      <c r="S515" s="3" t="s">
        <v>1112</v>
      </c>
      <c r="T515" s="1" t="s">
        <v>59</v>
      </c>
      <c r="V515" s="1" t="s">
        <v>61</v>
      </c>
      <c r="W515" s="8">
        <v>119</v>
      </c>
      <c r="X515" s="8">
        <v>59</v>
      </c>
      <c r="Y515" s="8">
        <v>60</v>
      </c>
      <c r="AC515" s="1" t="s">
        <v>732</v>
      </c>
      <c r="AD515" s="1" t="s">
        <v>60</v>
      </c>
      <c r="AE515" s="1" t="s">
        <v>1097</v>
      </c>
      <c r="AF515" s="1" t="s">
        <v>719</v>
      </c>
      <c r="AH515" s="1">
        <v>60</v>
      </c>
      <c r="AI515" s="1">
        <v>29</v>
      </c>
      <c r="AJ515" s="1">
        <v>31</v>
      </c>
      <c r="AN515" s="1" t="s">
        <v>788</v>
      </c>
      <c r="AO515" s="1"/>
      <c r="BE515" s="1"/>
      <c r="BM515" s="1" t="s">
        <v>1094</v>
      </c>
      <c r="BN515" s="39"/>
      <c r="BP515" s="1"/>
      <c r="BR515" s="1">
        <v>2.2700000000000001E-8</v>
      </c>
    </row>
    <row r="516" spans="1:70" ht="15.75" customHeight="1" x14ac:dyDescent="0.25">
      <c r="A516" s="1" t="s">
        <v>1086</v>
      </c>
      <c r="B516" s="1" t="s">
        <v>3728</v>
      </c>
      <c r="C516" s="1" t="s">
        <v>1087</v>
      </c>
      <c r="D516" s="1" t="s">
        <v>1088</v>
      </c>
      <c r="E516" s="1" t="s">
        <v>1089</v>
      </c>
      <c r="F516" s="1" t="s">
        <v>84</v>
      </c>
      <c r="G516" s="1" t="s">
        <v>1090</v>
      </c>
      <c r="H516" s="1" t="s">
        <v>51</v>
      </c>
      <c r="I516" s="1" t="s">
        <v>52</v>
      </c>
      <c r="J516" s="1" t="s">
        <v>53</v>
      </c>
      <c r="K516" s="1" t="s">
        <v>785</v>
      </c>
      <c r="L516" s="1" t="s">
        <v>1091</v>
      </c>
      <c r="M516" s="2">
        <v>36800</v>
      </c>
      <c r="N516" s="2">
        <v>38869</v>
      </c>
      <c r="O516" s="1" t="s">
        <v>56</v>
      </c>
      <c r="P516" s="1" t="s">
        <v>52</v>
      </c>
      <c r="Q516" s="1">
        <v>1</v>
      </c>
      <c r="R516" s="1" t="s">
        <v>57</v>
      </c>
      <c r="S516" s="3" t="s">
        <v>1103</v>
      </c>
      <c r="T516" s="1" t="s">
        <v>59</v>
      </c>
      <c r="U516" s="1" t="s">
        <v>1062</v>
      </c>
      <c r="V516" s="1" t="s">
        <v>61</v>
      </c>
      <c r="W516" s="8">
        <v>173</v>
      </c>
      <c r="X516" s="8">
        <v>85</v>
      </c>
      <c r="Y516" s="8">
        <v>88</v>
      </c>
      <c r="AC516" s="1" t="s">
        <v>732</v>
      </c>
      <c r="AD516" s="1" t="s">
        <v>60</v>
      </c>
      <c r="AE516" s="1" t="s">
        <v>1093</v>
      </c>
      <c r="AF516" s="1" t="s">
        <v>719</v>
      </c>
      <c r="AH516" s="1">
        <v>215</v>
      </c>
      <c r="AI516" s="1">
        <v>107</v>
      </c>
      <c r="AJ516" s="1">
        <v>108</v>
      </c>
      <c r="AN516" s="1" t="s">
        <v>788</v>
      </c>
      <c r="AO516" s="1"/>
      <c r="BE516" s="1"/>
      <c r="BM516" s="1" t="s">
        <v>1094</v>
      </c>
      <c r="BN516" s="39"/>
      <c r="BP516" s="1"/>
      <c r="BR516" s="1">
        <v>1E-10</v>
      </c>
    </row>
    <row r="517" spans="1:70" ht="15.75" customHeight="1" x14ac:dyDescent="0.25">
      <c r="A517" s="1" t="s">
        <v>1086</v>
      </c>
      <c r="B517" s="1" t="s">
        <v>3728</v>
      </c>
      <c r="C517" s="1" t="s">
        <v>1087</v>
      </c>
      <c r="D517" s="1" t="s">
        <v>1088</v>
      </c>
      <c r="E517" s="1" t="s">
        <v>1089</v>
      </c>
      <c r="F517" s="1" t="s">
        <v>84</v>
      </c>
      <c r="G517" s="1" t="s">
        <v>1090</v>
      </c>
      <c r="H517" s="1" t="s">
        <v>51</v>
      </c>
      <c r="I517" s="1" t="s">
        <v>52</v>
      </c>
      <c r="J517" s="1" t="s">
        <v>53</v>
      </c>
      <c r="K517" s="1" t="s">
        <v>785</v>
      </c>
      <c r="L517" s="1" t="s">
        <v>1091</v>
      </c>
      <c r="M517" s="2">
        <v>36800</v>
      </c>
      <c r="N517" s="2">
        <v>38869</v>
      </c>
      <c r="O517" s="1" t="s">
        <v>56</v>
      </c>
      <c r="P517" s="1" t="s">
        <v>52</v>
      </c>
      <c r="Q517" s="1">
        <v>1</v>
      </c>
      <c r="R517" s="1" t="s">
        <v>57</v>
      </c>
      <c r="S517" s="3" t="s">
        <v>1104</v>
      </c>
      <c r="T517" s="1" t="s">
        <v>59</v>
      </c>
      <c r="U517" s="1" t="s">
        <v>1062</v>
      </c>
      <c r="V517" s="1" t="s">
        <v>61</v>
      </c>
      <c r="W517" s="8">
        <v>173</v>
      </c>
      <c r="X517" s="8">
        <v>85</v>
      </c>
      <c r="Y517" s="8">
        <v>88</v>
      </c>
      <c r="AC517" s="1" t="s">
        <v>732</v>
      </c>
      <c r="AD517" s="1" t="s">
        <v>60</v>
      </c>
      <c r="AE517" s="1" t="s">
        <v>1093</v>
      </c>
      <c r="AF517" s="1" t="s">
        <v>719</v>
      </c>
      <c r="AH517" s="1">
        <v>215</v>
      </c>
      <c r="AI517" s="1">
        <v>107</v>
      </c>
      <c r="AJ517" s="1">
        <v>108</v>
      </c>
      <c r="AN517" s="1" t="s">
        <v>788</v>
      </c>
      <c r="AO517" s="1"/>
      <c r="BE517" s="1"/>
      <c r="BM517" s="1" t="s">
        <v>1094</v>
      </c>
      <c r="BN517" s="39"/>
      <c r="BP517" s="1"/>
      <c r="BR517" s="1">
        <v>1E-10</v>
      </c>
    </row>
    <row r="518" spans="1:70" ht="15.75" customHeight="1" x14ac:dyDescent="0.25">
      <c r="A518" s="1" t="s">
        <v>1086</v>
      </c>
      <c r="B518" s="1" t="s">
        <v>3728</v>
      </c>
      <c r="C518" s="1" t="s">
        <v>1087</v>
      </c>
      <c r="D518" s="1" t="s">
        <v>1088</v>
      </c>
      <c r="E518" s="1" t="s">
        <v>1089</v>
      </c>
      <c r="F518" s="1" t="s">
        <v>84</v>
      </c>
      <c r="G518" s="1" t="s">
        <v>1090</v>
      </c>
      <c r="H518" s="1" t="s">
        <v>51</v>
      </c>
      <c r="I518" s="1" t="s">
        <v>52</v>
      </c>
      <c r="J518" s="1" t="s">
        <v>53</v>
      </c>
      <c r="K518" s="1" t="s">
        <v>785</v>
      </c>
      <c r="L518" s="1" t="s">
        <v>1091</v>
      </c>
      <c r="M518" s="2">
        <v>36800</v>
      </c>
      <c r="N518" s="2">
        <v>38869</v>
      </c>
      <c r="O518" s="1" t="s">
        <v>56</v>
      </c>
      <c r="P518" s="1" t="s">
        <v>52</v>
      </c>
      <c r="Q518" s="1">
        <v>1</v>
      </c>
      <c r="R518" s="1" t="s">
        <v>57</v>
      </c>
      <c r="S518" s="3" t="s">
        <v>1105</v>
      </c>
      <c r="T518" s="1" t="s">
        <v>59</v>
      </c>
      <c r="U518" s="1" t="s">
        <v>1062</v>
      </c>
      <c r="V518" s="1" t="s">
        <v>61</v>
      </c>
      <c r="W518" s="8">
        <v>173</v>
      </c>
      <c r="X518" s="8">
        <v>85</v>
      </c>
      <c r="Y518" s="8">
        <v>88</v>
      </c>
      <c r="AC518" s="1" t="s">
        <v>732</v>
      </c>
      <c r="AD518" s="1" t="s">
        <v>60</v>
      </c>
      <c r="AE518" s="1" t="s">
        <v>1093</v>
      </c>
      <c r="AF518" s="1" t="s">
        <v>719</v>
      </c>
      <c r="AH518" s="1">
        <v>215</v>
      </c>
      <c r="AI518" s="1">
        <v>107</v>
      </c>
      <c r="AJ518" s="1">
        <v>108</v>
      </c>
      <c r="AN518" s="1" t="s">
        <v>788</v>
      </c>
      <c r="AO518" s="1"/>
      <c r="BE518" s="1"/>
      <c r="BM518" s="1" t="s">
        <v>1094</v>
      </c>
      <c r="BN518" s="39"/>
      <c r="BP518" s="1"/>
      <c r="BR518" s="1">
        <v>1E-10</v>
      </c>
    </row>
    <row r="519" spans="1:70" ht="15.75" customHeight="1" x14ac:dyDescent="0.25">
      <c r="A519" s="1" t="s">
        <v>1086</v>
      </c>
      <c r="B519" s="1" t="s">
        <v>3728</v>
      </c>
      <c r="C519" s="1" t="s">
        <v>1087</v>
      </c>
      <c r="D519" s="1" t="s">
        <v>1088</v>
      </c>
      <c r="E519" s="1" t="s">
        <v>1089</v>
      </c>
      <c r="F519" s="1" t="s">
        <v>84</v>
      </c>
      <c r="G519" s="1" t="s">
        <v>1090</v>
      </c>
      <c r="H519" s="1" t="s">
        <v>51</v>
      </c>
      <c r="I519" s="1" t="s">
        <v>52</v>
      </c>
      <c r="J519" s="1" t="s">
        <v>53</v>
      </c>
      <c r="K519" s="1" t="s">
        <v>785</v>
      </c>
      <c r="L519" s="1" t="s">
        <v>1091</v>
      </c>
      <c r="M519" s="2">
        <v>36800</v>
      </c>
      <c r="N519" s="2">
        <v>38869</v>
      </c>
      <c r="O519" s="1" t="s">
        <v>56</v>
      </c>
      <c r="P519" s="1" t="s">
        <v>52</v>
      </c>
      <c r="Q519" s="1">
        <v>1</v>
      </c>
      <c r="R519" s="1" t="s">
        <v>57</v>
      </c>
      <c r="S519" s="3" t="s">
        <v>1106</v>
      </c>
      <c r="T519" s="1" t="s">
        <v>59</v>
      </c>
      <c r="U519" s="1" t="s">
        <v>1062</v>
      </c>
      <c r="V519" s="1" t="s">
        <v>61</v>
      </c>
      <c r="W519" s="8">
        <v>173</v>
      </c>
      <c r="X519" s="8">
        <v>85</v>
      </c>
      <c r="Y519" s="8">
        <v>88</v>
      </c>
      <c r="AC519" s="1" t="s">
        <v>732</v>
      </c>
      <c r="AD519" s="1" t="s">
        <v>60</v>
      </c>
      <c r="AE519" s="1" t="s">
        <v>1093</v>
      </c>
      <c r="AF519" s="1" t="s">
        <v>719</v>
      </c>
      <c r="AH519" s="1">
        <v>215</v>
      </c>
      <c r="AI519" s="1">
        <v>107</v>
      </c>
      <c r="AJ519" s="1">
        <v>108</v>
      </c>
      <c r="AN519" s="1" t="s">
        <v>788</v>
      </c>
      <c r="AO519" s="1"/>
      <c r="BE519" s="1"/>
      <c r="BM519" s="1" t="s">
        <v>1094</v>
      </c>
      <c r="BN519" s="39"/>
      <c r="BP519" s="1"/>
      <c r="BR519" s="1">
        <v>1E-10</v>
      </c>
    </row>
    <row r="520" spans="1:70" ht="15.75" customHeight="1" x14ac:dyDescent="0.25">
      <c r="A520" s="1" t="s">
        <v>1086</v>
      </c>
      <c r="B520" s="1" t="s">
        <v>3728</v>
      </c>
      <c r="C520" s="1" t="s">
        <v>1087</v>
      </c>
      <c r="D520" s="1" t="s">
        <v>1088</v>
      </c>
      <c r="E520" s="1" t="s">
        <v>1089</v>
      </c>
      <c r="F520" s="1" t="s">
        <v>84</v>
      </c>
      <c r="G520" s="1" t="s">
        <v>1090</v>
      </c>
      <c r="H520" s="1" t="s">
        <v>51</v>
      </c>
      <c r="I520" s="1" t="s">
        <v>52</v>
      </c>
      <c r="J520" s="1" t="s">
        <v>53</v>
      </c>
      <c r="K520" s="1" t="s">
        <v>785</v>
      </c>
      <c r="L520" s="1" t="s">
        <v>1091</v>
      </c>
      <c r="M520" s="2">
        <v>36800</v>
      </c>
      <c r="N520" s="2">
        <v>38869</v>
      </c>
      <c r="O520" s="1" t="s">
        <v>56</v>
      </c>
      <c r="P520" s="1" t="s">
        <v>52</v>
      </c>
      <c r="Q520" s="1">
        <v>1</v>
      </c>
      <c r="R520" s="1" t="s">
        <v>57</v>
      </c>
      <c r="S520" s="3" t="s">
        <v>1107</v>
      </c>
      <c r="T520" s="1" t="s">
        <v>59</v>
      </c>
      <c r="U520" s="1" t="s">
        <v>1062</v>
      </c>
      <c r="V520" s="1" t="s">
        <v>61</v>
      </c>
      <c r="W520" s="8">
        <v>173</v>
      </c>
      <c r="X520" s="8">
        <v>85</v>
      </c>
      <c r="Y520" s="8">
        <v>88</v>
      </c>
      <c r="AC520" s="1" t="s">
        <v>732</v>
      </c>
      <c r="AD520" s="1" t="s">
        <v>60</v>
      </c>
      <c r="AE520" s="1" t="s">
        <v>1093</v>
      </c>
      <c r="AF520" s="1" t="s">
        <v>719</v>
      </c>
      <c r="AH520" s="1">
        <v>215</v>
      </c>
      <c r="AI520" s="1">
        <v>107</v>
      </c>
      <c r="AJ520" s="1">
        <v>108</v>
      </c>
      <c r="AN520" s="1" t="s">
        <v>788</v>
      </c>
      <c r="AO520" s="1"/>
      <c r="BE520" s="1"/>
      <c r="BM520" s="1" t="s">
        <v>1094</v>
      </c>
      <c r="BN520" s="39"/>
      <c r="BP520" s="1"/>
      <c r="BR520" s="1">
        <v>1E-10</v>
      </c>
    </row>
    <row r="521" spans="1:70" ht="15.75" customHeight="1" x14ac:dyDescent="0.25">
      <c r="A521" s="1" t="s">
        <v>1086</v>
      </c>
      <c r="B521" s="1" t="s">
        <v>3728</v>
      </c>
      <c r="C521" s="1" t="s">
        <v>1087</v>
      </c>
      <c r="D521" s="1" t="s">
        <v>1088</v>
      </c>
      <c r="E521" s="1" t="s">
        <v>1089</v>
      </c>
      <c r="F521" s="1" t="s">
        <v>84</v>
      </c>
      <c r="G521" s="1" t="s">
        <v>1090</v>
      </c>
      <c r="H521" s="1" t="s">
        <v>51</v>
      </c>
      <c r="I521" s="1" t="s">
        <v>52</v>
      </c>
      <c r="J521" s="1" t="s">
        <v>53</v>
      </c>
      <c r="K521" s="1" t="s">
        <v>785</v>
      </c>
      <c r="L521" s="1" t="s">
        <v>1091</v>
      </c>
      <c r="M521" s="2">
        <v>36800</v>
      </c>
      <c r="N521" s="2">
        <v>38869</v>
      </c>
      <c r="O521" s="1" t="s">
        <v>56</v>
      </c>
      <c r="P521" s="1" t="s">
        <v>52</v>
      </c>
      <c r="Q521" s="1">
        <v>1</v>
      </c>
      <c r="R521" s="1" t="s">
        <v>57</v>
      </c>
      <c r="S521" s="3" t="s">
        <v>1108</v>
      </c>
      <c r="T521" s="1" t="s">
        <v>59</v>
      </c>
      <c r="U521" s="1" t="s">
        <v>1062</v>
      </c>
      <c r="V521" s="1" t="s">
        <v>61</v>
      </c>
      <c r="W521" s="8">
        <v>173</v>
      </c>
      <c r="X521" s="8">
        <v>85</v>
      </c>
      <c r="Y521" s="8">
        <v>88</v>
      </c>
      <c r="AC521" s="1" t="s">
        <v>732</v>
      </c>
      <c r="AD521" s="1" t="s">
        <v>60</v>
      </c>
      <c r="AE521" s="1" t="s">
        <v>1093</v>
      </c>
      <c r="AF521" s="1" t="s">
        <v>719</v>
      </c>
      <c r="AH521" s="1">
        <v>215</v>
      </c>
      <c r="AI521" s="1">
        <v>107</v>
      </c>
      <c r="AJ521" s="1">
        <v>108</v>
      </c>
      <c r="AN521" s="1" t="s">
        <v>788</v>
      </c>
      <c r="AO521" s="1"/>
      <c r="BE521" s="1"/>
      <c r="BM521" s="1" t="s">
        <v>1094</v>
      </c>
      <c r="BN521" s="39"/>
      <c r="BP521" s="1"/>
      <c r="BR521" s="1">
        <v>1E-10</v>
      </c>
    </row>
    <row r="522" spans="1:70" ht="15.75" customHeight="1" x14ac:dyDescent="0.25">
      <c r="A522" s="1" t="s">
        <v>1086</v>
      </c>
      <c r="B522" s="1" t="s">
        <v>3728</v>
      </c>
      <c r="C522" s="1" t="s">
        <v>1087</v>
      </c>
      <c r="D522" s="1" t="s">
        <v>1088</v>
      </c>
      <c r="E522" s="1" t="s">
        <v>1089</v>
      </c>
      <c r="F522" s="1" t="s">
        <v>84</v>
      </c>
      <c r="G522" s="1" t="s">
        <v>1090</v>
      </c>
      <c r="H522" s="1" t="s">
        <v>51</v>
      </c>
      <c r="I522" s="1" t="s">
        <v>52</v>
      </c>
      <c r="J522" s="1" t="s">
        <v>53</v>
      </c>
      <c r="K522" s="1" t="s">
        <v>785</v>
      </c>
      <c r="L522" s="1" t="s">
        <v>1091</v>
      </c>
      <c r="M522" s="2">
        <v>36800</v>
      </c>
      <c r="N522" s="2">
        <v>38869</v>
      </c>
      <c r="O522" s="1" t="s">
        <v>56</v>
      </c>
      <c r="P522" s="1" t="s">
        <v>52</v>
      </c>
      <c r="Q522" s="1">
        <v>1</v>
      </c>
      <c r="R522" s="1" t="s">
        <v>57</v>
      </c>
      <c r="S522" s="3" t="s">
        <v>1109</v>
      </c>
      <c r="T522" s="1" t="s">
        <v>59</v>
      </c>
      <c r="U522" s="1" t="s">
        <v>1062</v>
      </c>
      <c r="V522" s="1" t="s">
        <v>61</v>
      </c>
      <c r="W522" s="8">
        <v>173</v>
      </c>
      <c r="X522" s="8">
        <v>85</v>
      </c>
      <c r="Y522" s="8">
        <v>88</v>
      </c>
      <c r="AC522" s="1" t="s">
        <v>732</v>
      </c>
      <c r="AD522" s="1" t="s">
        <v>60</v>
      </c>
      <c r="AE522" s="1" t="s">
        <v>1093</v>
      </c>
      <c r="AF522" s="1" t="s">
        <v>719</v>
      </c>
      <c r="AH522" s="1">
        <v>215</v>
      </c>
      <c r="AI522" s="1">
        <v>107</v>
      </c>
      <c r="AJ522" s="1">
        <v>108</v>
      </c>
      <c r="AN522" s="1" t="s">
        <v>788</v>
      </c>
      <c r="AO522" s="1"/>
      <c r="BE522" s="1"/>
      <c r="BM522" s="1" t="s">
        <v>1094</v>
      </c>
      <c r="BN522" s="39"/>
      <c r="BP522" s="1"/>
      <c r="BR522" s="1">
        <v>1E-10</v>
      </c>
    </row>
    <row r="523" spans="1:70" ht="15.75" customHeight="1" x14ac:dyDescent="0.25">
      <c r="A523" s="1" t="s">
        <v>1086</v>
      </c>
      <c r="B523" s="1" t="s">
        <v>3728</v>
      </c>
      <c r="C523" s="1" t="s">
        <v>1087</v>
      </c>
      <c r="D523" s="1" t="s">
        <v>1088</v>
      </c>
      <c r="E523" s="1" t="s">
        <v>1089</v>
      </c>
      <c r="F523" s="1" t="s">
        <v>84</v>
      </c>
      <c r="G523" s="1" t="s">
        <v>1090</v>
      </c>
      <c r="H523" s="1" t="s">
        <v>51</v>
      </c>
      <c r="I523" s="1" t="s">
        <v>52</v>
      </c>
      <c r="J523" s="1" t="s">
        <v>53</v>
      </c>
      <c r="K523" s="1" t="s">
        <v>785</v>
      </c>
      <c r="L523" s="1" t="s">
        <v>1091</v>
      </c>
      <c r="M523" s="2">
        <v>36800</v>
      </c>
      <c r="N523" s="2">
        <v>38869</v>
      </c>
      <c r="O523" s="1" t="s">
        <v>56</v>
      </c>
      <c r="P523" s="1" t="s">
        <v>52</v>
      </c>
      <c r="Q523" s="1">
        <v>1</v>
      </c>
      <c r="R523" s="1" t="s">
        <v>57</v>
      </c>
      <c r="S523" s="3" t="s">
        <v>1110</v>
      </c>
      <c r="T523" s="1" t="s">
        <v>59</v>
      </c>
      <c r="U523" s="1" t="s">
        <v>1062</v>
      </c>
      <c r="V523" s="1" t="s">
        <v>61</v>
      </c>
      <c r="W523" s="8">
        <v>173</v>
      </c>
      <c r="X523" s="8">
        <v>85</v>
      </c>
      <c r="Y523" s="8">
        <v>88</v>
      </c>
      <c r="AC523" s="1" t="s">
        <v>732</v>
      </c>
      <c r="AD523" s="1" t="s">
        <v>60</v>
      </c>
      <c r="AE523" s="1" t="s">
        <v>1093</v>
      </c>
      <c r="AF523" s="1" t="s">
        <v>719</v>
      </c>
      <c r="AH523" s="1">
        <v>215</v>
      </c>
      <c r="AI523" s="1">
        <v>107</v>
      </c>
      <c r="AJ523" s="1">
        <v>108</v>
      </c>
      <c r="AN523" s="1" t="s">
        <v>788</v>
      </c>
      <c r="AO523" s="1"/>
      <c r="BE523" s="1"/>
      <c r="BM523" s="1" t="s">
        <v>1094</v>
      </c>
      <c r="BN523" s="39"/>
      <c r="BP523" s="1"/>
      <c r="BR523" s="1">
        <v>1E-10</v>
      </c>
    </row>
    <row r="524" spans="1:70" ht="15.75" customHeight="1" x14ac:dyDescent="0.25">
      <c r="A524" s="1" t="s">
        <v>1086</v>
      </c>
      <c r="B524" s="1" t="s">
        <v>3728</v>
      </c>
      <c r="C524" s="1" t="s">
        <v>1087</v>
      </c>
      <c r="D524" s="1" t="s">
        <v>1088</v>
      </c>
      <c r="E524" s="1" t="s">
        <v>1089</v>
      </c>
      <c r="F524" s="1" t="s">
        <v>84</v>
      </c>
      <c r="G524" s="1" t="s">
        <v>1090</v>
      </c>
      <c r="H524" s="1" t="s">
        <v>51</v>
      </c>
      <c r="I524" s="1" t="s">
        <v>52</v>
      </c>
      <c r="J524" s="1" t="s">
        <v>53</v>
      </c>
      <c r="K524" s="1" t="s">
        <v>785</v>
      </c>
      <c r="L524" s="1" t="s">
        <v>1091</v>
      </c>
      <c r="M524" s="2">
        <v>36800</v>
      </c>
      <c r="N524" s="2">
        <v>38869</v>
      </c>
      <c r="O524" s="1" t="s">
        <v>56</v>
      </c>
      <c r="P524" s="1" t="s">
        <v>52</v>
      </c>
      <c r="Q524" s="1">
        <v>1</v>
      </c>
      <c r="R524" s="1" t="s">
        <v>57</v>
      </c>
      <c r="S524" s="3" t="s">
        <v>1111</v>
      </c>
      <c r="T524" s="1" t="s">
        <v>59</v>
      </c>
      <c r="U524" s="1" t="s">
        <v>1062</v>
      </c>
      <c r="V524" s="1" t="s">
        <v>61</v>
      </c>
      <c r="W524" s="8">
        <v>173</v>
      </c>
      <c r="X524" s="8">
        <v>85</v>
      </c>
      <c r="Y524" s="8">
        <v>88</v>
      </c>
      <c r="AC524" s="1" t="s">
        <v>732</v>
      </c>
      <c r="AD524" s="1" t="s">
        <v>60</v>
      </c>
      <c r="AE524" s="1" t="s">
        <v>1093</v>
      </c>
      <c r="AF524" s="1" t="s">
        <v>719</v>
      </c>
      <c r="AH524" s="1">
        <v>215</v>
      </c>
      <c r="AI524" s="1">
        <v>107</v>
      </c>
      <c r="AJ524" s="1">
        <v>108</v>
      </c>
      <c r="AN524" s="1" t="s">
        <v>788</v>
      </c>
      <c r="AO524" s="1"/>
      <c r="BE524" s="1"/>
      <c r="BM524" s="1" t="s">
        <v>1094</v>
      </c>
      <c r="BN524" s="39"/>
      <c r="BP524" s="1"/>
      <c r="BR524" s="1">
        <v>6E-10</v>
      </c>
    </row>
    <row r="525" spans="1:70" ht="15.75" customHeight="1" x14ac:dyDescent="0.25">
      <c r="A525" s="1" t="s">
        <v>1086</v>
      </c>
      <c r="B525" s="1" t="s">
        <v>3728</v>
      </c>
      <c r="C525" s="1" t="s">
        <v>1087</v>
      </c>
      <c r="D525" s="1" t="s">
        <v>1088</v>
      </c>
      <c r="E525" s="1" t="s">
        <v>1089</v>
      </c>
      <c r="F525" s="1" t="s">
        <v>84</v>
      </c>
      <c r="G525" s="1" t="s">
        <v>1090</v>
      </c>
      <c r="H525" s="1" t="s">
        <v>51</v>
      </c>
      <c r="I525" s="1" t="s">
        <v>52</v>
      </c>
      <c r="J525" s="1" t="s">
        <v>53</v>
      </c>
      <c r="K525" s="1" t="s">
        <v>785</v>
      </c>
      <c r="L525" s="1" t="s">
        <v>1091</v>
      </c>
      <c r="M525" s="2">
        <v>36800</v>
      </c>
      <c r="N525" s="2">
        <v>38869</v>
      </c>
      <c r="O525" s="1" t="s">
        <v>56</v>
      </c>
      <c r="P525" s="1" t="s">
        <v>52</v>
      </c>
      <c r="Q525" s="1">
        <v>1</v>
      </c>
      <c r="R525" s="1" t="s">
        <v>57</v>
      </c>
      <c r="S525" s="1" t="s">
        <v>1112</v>
      </c>
      <c r="T525" s="1" t="s">
        <v>59</v>
      </c>
      <c r="U525" s="1" t="s">
        <v>1062</v>
      </c>
      <c r="V525" s="1" t="s">
        <v>61</v>
      </c>
      <c r="W525" s="8">
        <v>173</v>
      </c>
      <c r="X525" s="8">
        <v>85</v>
      </c>
      <c r="Y525" s="8">
        <v>88</v>
      </c>
      <c r="AC525" s="1" t="s">
        <v>732</v>
      </c>
      <c r="AD525" s="1" t="s">
        <v>60</v>
      </c>
      <c r="AE525" s="1" t="s">
        <v>1093</v>
      </c>
      <c r="AF525" s="1" t="s">
        <v>719</v>
      </c>
      <c r="AH525" s="1">
        <v>215</v>
      </c>
      <c r="AI525" s="1">
        <v>107</v>
      </c>
      <c r="AJ525" s="1">
        <v>108</v>
      </c>
      <c r="AN525" s="1" t="s">
        <v>788</v>
      </c>
      <c r="AO525" s="1"/>
      <c r="BE525" s="1"/>
      <c r="BM525" s="1" t="s">
        <v>1094</v>
      </c>
      <c r="BN525" s="39"/>
      <c r="BP525" s="1"/>
      <c r="BR525" s="1">
        <v>1E-10</v>
      </c>
    </row>
    <row r="526" spans="1:70" ht="15.75" customHeight="1" x14ac:dyDescent="0.25">
      <c r="A526" s="1" t="s">
        <v>1113</v>
      </c>
      <c r="B526" s="1" t="s">
        <v>3729</v>
      </c>
      <c r="C526" s="1" t="s">
        <v>1114</v>
      </c>
      <c r="D526" s="1" t="s">
        <v>1115</v>
      </c>
      <c r="E526" s="1" t="s">
        <v>1116</v>
      </c>
      <c r="F526" s="1" t="s">
        <v>139</v>
      </c>
      <c r="G526" s="1" t="s">
        <v>117</v>
      </c>
      <c r="H526" s="1" t="s">
        <v>51</v>
      </c>
      <c r="I526" s="1" t="s">
        <v>52</v>
      </c>
      <c r="J526" s="1" t="s">
        <v>53</v>
      </c>
      <c r="K526" s="1" t="s">
        <v>54</v>
      </c>
      <c r="L526" s="1" t="s">
        <v>1117</v>
      </c>
      <c r="M526" s="2">
        <v>36800</v>
      </c>
      <c r="N526" s="2">
        <v>38869</v>
      </c>
      <c r="O526" s="1" t="s">
        <v>56</v>
      </c>
      <c r="P526" s="1" t="s">
        <v>52</v>
      </c>
      <c r="Q526" s="1">
        <v>1</v>
      </c>
      <c r="R526" s="1" t="s">
        <v>57</v>
      </c>
      <c r="S526" s="3" t="s">
        <v>1118</v>
      </c>
      <c r="T526" s="1" t="s">
        <v>59</v>
      </c>
      <c r="V526" s="1" t="s">
        <v>61</v>
      </c>
      <c r="W526" s="8">
        <v>128</v>
      </c>
      <c r="X526" s="8">
        <v>80</v>
      </c>
      <c r="Y526" s="8">
        <v>48</v>
      </c>
      <c r="Z526" s="8" t="s">
        <v>1119</v>
      </c>
      <c r="AA526" s="8">
        <v>68</v>
      </c>
      <c r="AC526" s="1" t="s">
        <v>732</v>
      </c>
      <c r="AD526" s="1" t="s">
        <v>719</v>
      </c>
      <c r="AE526" s="1" t="s">
        <v>1120</v>
      </c>
      <c r="AF526" s="1" t="s">
        <v>719</v>
      </c>
      <c r="AH526" s="1">
        <v>36</v>
      </c>
      <c r="AO526" s="1"/>
      <c r="BE526" s="1"/>
      <c r="BM526" s="1" t="s">
        <v>1121</v>
      </c>
      <c r="BN526" s="39">
        <v>0.627</v>
      </c>
      <c r="BO526" s="39">
        <v>0.91700000000000004</v>
      </c>
      <c r="BP526" s="1">
        <v>0.79700000000000004</v>
      </c>
    </row>
    <row r="527" spans="1:70" ht="15.75" customHeight="1" x14ac:dyDescent="0.25">
      <c r="A527" s="1" t="s">
        <v>1113</v>
      </c>
      <c r="B527" s="1" t="s">
        <v>3729</v>
      </c>
      <c r="C527" s="1" t="s">
        <v>1114</v>
      </c>
      <c r="D527" s="1" t="s">
        <v>1115</v>
      </c>
      <c r="E527" s="1" t="s">
        <v>1116</v>
      </c>
      <c r="F527" s="1" t="s">
        <v>139</v>
      </c>
      <c r="G527" s="1" t="s">
        <v>117</v>
      </c>
      <c r="H527" s="1" t="s">
        <v>51</v>
      </c>
      <c r="I527" s="1" t="s">
        <v>52</v>
      </c>
      <c r="J527" s="1" t="s">
        <v>53</v>
      </c>
      <c r="K527" s="1" t="s">
        <v>54</v>
      </c>
      <c r="L527" s="1" t="s">
        <v>1117</v>
      </c>
      <c r="M527" s="2">
        <v>36800</v>
      </c>
      <c r="N527" s="2">
        <v>38869</v>
      </c>
      <c r="O527" s="1" t="s">
        <v>56</v>
      </c>
      <c r="P527" s="1" t="s">
        <v>52</v>
      </c>
      <c r="Q527" s="1">
        <v>1</v>
      </c>
      <c r="R527" s="1" t="s">
        <v>106</v>
      </c>
      <c r="S527" s="3" t="s">
        <v>106</v>
      </c>
      <c r="T527" s="1" t="s">
        <v>59</v>
      </c>
      <c r="V527" s="1" t="s">
        <v>61</v>
      </c>
      <c r="W527" s="8">
        <v>128</v>
      </c>
      <c r="X527" s="8">
        <v>80</v>
      </c>
      <c r="Y527" s="8">
        <v>48</v>
      </c>
      <c r="Z527" s="8" t="s">
        <v>1119</v>
      </c>
      <c r="AA527" s="8">
        <v>68</v>
      </c>
      <c r="AC527" s="1" t="s">
        <v>732</v>
      </c>
      <c r="AD527" s="1" t="s">
        <v>719</v>
      </c>
      <c r="AE527" s="1" t="s">
        <v>1120</v>
      </c>
      <c r="AF527" s="1" t="s">
        <v>719</v>
      </c>
      <c r="AH527" s="1">
        <v>36</v>
      </c>
      <c r="AO527" s="1"/>
      <c r="BE527" s="1"/>
      <c r="BM527" s="1" t="s">
        <v>1121</v>
      </c>
      <c r="BN527" s="39"/>
      <c r="BP527" s="1">
        <v>0.90700000000000003</v>
      </c>
    </row>
    <row r="528" spans="1:70" ht="15.75" customHeight="1" x14ac:dyDescent="0.25">
      <c r="A528" s="1" t="s">
        <v>1113</v>
      </c>
      <c r="B528" s="1" t="s">
        <v>3729</v>
      </c>
      <c r="C528" s="1" t="s">
        <v>1114</v>
      </c>
      <c r="D528" s="1" t="s">
        <v>1115</v>
      </c>
      <c r="E528" s="1" t="s">
        <v>1116</v>
      </c>
      <c r="F528" s="1" t="s">
        <v>139</v>
      </c>
      <c r="G528" s="1" t="s">
        <v>117</v>
      </c>
      <c r="H528" s="1" t="s">
        <v>51</v>
      </c>
      <c r="I528" s="1" t="s">
        <v>52</v>
      </c>
      <c r="J528" s="1" t="s">
        <v>53</v>
      </c>
      <c r="K528" s="1" t="s">
        <v>54</v>
      </c>
      <c r="L528" s="1" t="s">
        <v>1117</v>
      </c>
      <c r="M528" s="2">
        <v>36800</v>
      </c>
      <c r="N528" s="2">
        <v>38869</v>
      </c>
      <c r="O528" s="1" t="s">
        <v>56</v>
      </c>
      <c r="P528" s="1" t="s">
        <v>52</v>
      </c>
      <c r="Q528" s="1">
        <v>1</v>
      </c>
      <c r="R528" s="1" t="s">
        <v>57</v>
      </c>
      <c r="S528" s="3" t="s">
        <v>446</v>
      </c>
      <c r="T528" s="1" t="s">
        <v>59</v>
      </c>
      <c r="V528" s="1" t="s">
        <v>61</v>
      </c>
      <c r="W528" s="8">
        <v>128</v>
      </c>
      <c r="X528" s="8">
        <v>80</v>
      </c>
      <c r="Y528" s="8">
        <v>48</v>
      </c>
      <c r="Z528" s="8" t="s">
        <v>1119</v>
      </c>
      <c r="AA528" s="8">
        <v>68</v>
      </c>
      <c r="AC528" s="1" t="s">
        <v>732</v>
      </c>
      <c r="AD528" s="1" t="s">
        <v>719</v>
      </c>
      <c r="AE528" s="1" t="s">
        <v>1120</v>
      </c>
      <c r="AF528" s="1" t="s">
        <v>719</v>
      </c>
      <c r="AH528" s="1">
        <v>36</v>
      </c>
      <c r="AO528" s="1"/>
      <c r="BE528" s="1"/>
      <c r="BM528" s="1" t="s">
        <v>1121</v>
      </c>
      <c r="BN528" s="39"/>
      <c r="BP528" s="1">
        <v>0.79400000000000004</v>
      </c>
    </row>
    <row r="529" spans="1:70" ht="15.75" customHeight="1" x14ac:dyDescent="0.25">
      <c r="A529" s="1" t="s">
        <v>1113</v>
      </c>
      <c r="B529" s="1" t="s">
        <v>3729</v>
      </c>
      <c r="C529" s="1" t="s">
        <v>1114</v>
      </c>
      <c r="D529" s="1" t="s">
        <v>1115</v>
      </c>
      <c r="E529" s="1" t="s">
        <v>1116</v>
      </c>
      <c r="F529" s="1" t="s">
        <v>139</v>
      </c>
      <c r="G529" s="1" t="s">
        <v>117</v>
      </c>
      <c r="H529" s="1" t="s">
        <v>51</v>
      </c>
      <c r="I529" s="1" t="s">
        <v>52</v>
      </c>
      <c r="J529" s="1" t="s">
        <v>53</v>
      </c>
      <c r="K529" s="1" t="s">
        <v>54</v>
      </c>
      <c r="L529" s="1" t="s">
        <v>1117</v>
      </c>
      <c r="M529" s="2">
        <v>36800</v>
      </c>
      <c r="N529" s="2">
        <v>38869</v>
      </c>
      <c r="O529" s="1" t="s">
        <v>56</v>
      </c>
      <c r="P529" s="1" t="s">
        <v>52</v>
      </c>
      <c r="Q529" s="1">
        <v>2</v>
      </c>
      <c r="R529" s="1" t="s">
        <v>106</v>
      </c>
      <c r="S529" s="1" t="s">
        <v>1122</v>
      </c>
      <c r="T529" s="1" t="s">
        <v>90</v>
      </c>
      <c r="V529" s="1" t="s">
        <v>61</v>
      </c>
      <c r="W529" s="8">
        <v>128</v>
      </c>
      <c r="X529" s="8">
        <v>80</v>
      </c>
      <c r="Y529" s="8">
        <v>48</v>
      </c>
      <c r="Z529" s="8" t="s">
        <v>1119</v>
      </c>
      <c r="AA529" s="8">
        <v>68</v>
      </c>
      <c r="AC529" s="1" t="s">
        <v>732</v>
      </c>
      <c r="AD529" s="1" t="s">
        <v>719</v>
      </c>
      <c r="AE529" s="1" t="s">
        <v>1120</v>
      </c>
      <c r="AF529" s="1" t="s">
        <v>719</v>
      </c>
      <c r="AH529" s="1">
        <v>36</v>
      </c>
      <c r="AO529" s="1"/>
      <c r="BE529" s="1"/>
      <c r="BM529" s="1" t="s">
        <v>1121</v>
      </c>
      <c r="BN529" s="39">
        <v>0.89600000000000002</v>
      </c>
      <c r="BO529" s="39">
        <v>0.91700000000000004</v>
      </c>
      <c r="BP529" s="1">
        <v>0.94699999999999995</v>
      </c>
    </row>
    <row r="530" spans="1:70" ht="15.75" customHeight="1" x14ac:dyDescent="0.25">
      <c r="A530" s="1" t="s">
        <v>1123</v>
      </c>
      <c r="B530" s="1" t="s">
        <v>3730</v>
      </c>
      <c r="C530" s="1" t="s">
        <v>1124</v>
      </c>
      <c r="D530" s="1" t="s">
        <v>1125</v>
      </c>
      <c r="E530" s="1" t="s">
        <v>1116</v>
      </c>
      <c r="F530" s="1" t="s">
        <v>139</v>
      </c>
      <c r="G530" s="1" t="s">
        <v>1126</v>
      </c>
      <c r="H530" s="1" t="s">
        <v>51</v>
      </c>
      <c r="I530" s="1" t="s">
        <v>52</v>
      </c>
      <c r="J530" s="1" t="s">
        <v>53</v>
      </c>
      <c r="K530" s="1" t="s">
        <v>54</v>
      </c>
      <c r="L530" s="1" t="s">
        <v>55</v>
      </c>
      <c r="M530" s="3">
        <v>2011</v>
      </c>
      <c r="N530" s="3">
        <v>2016</v>
      </c>
      <c r="O530" s="1" t="s">
        <v>56</v>
      </c>
      <c r="P530" s="1" t="s">
        <v>60</v>
      </c>
      <c r="Q530" s="1">
        <v>1</v>
      </c>
      <c r="R530" s="1" t="s">
        <v>57</v>
      </c>
      <c r="S530" s="3" t="s">
        <v>1127</v>
      </c>
      <c r="T530" s="1" t="s">
        <v>59</v>
      </c>
      <c r="U530" s="1" t="s">
        <v>60</v>
      </c>
      <c r="V530" s="1" t="s">
        <v>61</v>
      </c>
      <c r="W530" s="8">
        <v>104</v>
      </c>
      <c r="X530" s="8">
        <v>67</v>
      </c>
      <c r="Y530" s="8">
        <v>37</v>
      </c>
      <c r="Z530" s="8" t="s">
        <v>1119</v>
      </c>
      <c r="AA530" s="8">
        <v>68.5</v>
      </c>
      <c r="AC530" s="1" t="s">
        <v>1128</v>
      </c>
      <c r="AD530" s="1" t="s">
        <v>719</v>
      </c>
      <c r="AE530" s="1" t="s">
        <v>1129</v>
      </c>
      <c r="AF530" s="1" t="s">
        <v>719</v>
      </c>
      <c r="AH530" s="1">
        <v>60</v>
      </c>
      <c r="AO530" s="1"/>
      <c r="BE530" s="1"/>
      <c r="BM530" s="1" t="s">
        <v>1130</v>
      </c>
      <c r="BN530" s="39">
        <v>0.872</v>
      </c>
      <c r="BO530" s="39">
        <v>0.91800000000000004</v>
      </c>
      <c r="BP530" s="1">
        <v>0.94799999999999995</v>
      </c>
    </row>
    <row r="531" spans="1:70" ht="15.75" customHeight="1" x14ac:dyDescent="0.25">
      <c r="A531" s="1" t="s">
        <v>1123</v>
      </c>
      <c r="B531" s="1" t="s">
        <v>3730</v>
      </c>
      <c r="C531" s="1" t="s">
        <v>1124</v>
      </c>
      <c r="D531" s="1" t="s">
        <v>1125</v>
      </c>
      <c r="E531" s="1" t="s">
        <v>1116</v>
      </c>
      <c r="F531" s="1" t="s">
        <v>139</v>
      </c>
      <c r="G531" s="1" t="s">
        <v>1126</v>
      </c>
      <c r="H531" s="1" t="s">
        <v>51</v>
      </c>
      <c r="I531" s="1" t="s">
        <v>52</v>
      </c>
      <c r="J531" s="1" t="s">
        <v>53</v>
      </c>
      <c r="K531" s="1" t="s">
        <v>54</v>
      </c>
      <c r="L531" s="1" t="s">
        <v>55</v>
      </c>
      <c r="M531" s="3">
        <v>2011</v>
      </c>
      <c r="N531" s="3">
        <v>2016</v>
      </c>
      <c r="O531" s="1" t="s">
        <v>56</v>
      </c>
      <c r="P531" s="1" t="s">
        <v>60</v>
      </c>
      <c r="Q531" s="1">
        <v>1</v>
      </c>
      <c r="R531" s="1" t="s">
        <v>106</v>
      </c>
      <c r="S531" s="3" t="s">
        <v>106</v>
      </c>
      <c r="T531" s="1" t="s">
        <v>59</v>
      </c>
      <c r="V531" s="1" t="s">
        <v>61</v>
      </c>
      <c r="W531" s="8">
        <v>104</v>
      </c>
      <c r="X531" s="8">
        <v>67</v>
      </c>
      <c r="Y531" s="8">
        <v>37</v>
      </c>
      <c r="Z531" s="8" t="s">
        <v>1119</v>
      </c>
      <c r="AA531" s="8">
        <v>68.5</v>
      </c>
      <c r="AC531" s="1" t="s">
        <v>1128</v>
      </c>
      <c r="AD531" s="1" t="s">
        <v>719</v>
      </c>
      <c r="AE531" s="1" t="s">
        <v>1129</v>
      </c>
      <c r="AF531" s="1" t="s">
        <v>719</v>
      </c>
      <c r="AH531" s="1">
        <v>60</v>
      </c>
      <c r="AO531" s="1"/>
      <c r="BE531" s="1"/>
      <c r="BM531" s="1" t="s">
        <v>1130</v>
      </c>
      <c r="BN531" s="39"/>
      <c r="BP531" s="1">
        <v>0.91600000000000004</v>
      </c>
    </row>
    <row r="532" spans="1:70" ht="15.75" customHeight="1" x14ac:dyDescent="0.25">
      <c r="A532" s="1" t="s">
        <v>1123</v>
      </c>
      <c r="B532" s="1" t="s">
        <v>3730</v>
      </c>
      <c r="C532" s="1" t="s">
        <v>1124</v>
      </c>
      <c r="D532" s="1" t="s">
        <v>1125</v>
      </c>
      <c r="E532" s="1" t="s">
        <v>1116</v>
      </c>
      <c r="F532" s="1" t="s">
        <v>139</v>
      </c>
      <c r="G532" s="1" t="s">
        <v>1126</v>
      </c>
      <c r="H532" s="1" t="s">
        <v>51</v>
      </c>
      <c r="I532" s="1" t="s">
        <v>52</v>
      </c>
      <c r="J532" s="1" t="s">
        <v>53</v>
      </c>
      <c r="K532" s="1" t="s">
        <v>54</v>
      </c>
      <c r="L532" s="1" t="s">
        <v>55</v>
      </c>
      <c r="M532" s="3">
        <v>2011</v>
      </c>
      <c r="N532" s="3">
        <v>2016</v>
      </c>
      <c r="O532" s="1" t="s">
        <v>56</v>
      </c>
      <c r="P532" s="1" t="s">
        <v>60</v>
      </c>
      <c r="Q532" s="1">
        <v>1</v>
      </c>
      <c r="R532" s="1" t="s">
        <v>57</v>
      </c>
      <c r="S532" s="3" t="s">
        <v>446</v>
      </c>
      <c r="T532" s="1" t="s">
        <v>59</v>
      </c>
      <c r="V532" s="1" t="s">
        <v>61</v>
      </c>
      <c r="W532" s="8">
        <v>104</v>
      </c>
      <c r="X532" s="8">
        <v>67</v>
      </c>
      <c r="Y532" s="8">
        <v>37</v>
      </c>
      <c r="Z532" s="8" t="s">
        <v>1119</v>
      </c>
      <c r="AA532" s="8">
        <v>68.5</v>
      </c>
      <c r="AC532" s="1" t="s">
        <v>1128</v>
      </c>
      <c r="AD532" s="1" t="s">
        <v>719</v>
      </c>
      <c r="AE532" s="1" t="s">
        <v>1129</v>
      </c>
      <c r="AF532" s="1" t="s">
        <v>719</v>
      </c>
      <c r="AH532" s="1">
        <v>60</v>
      </c>
      <c r="AO532" s="1"/>
      <c r="BE532" s="1"/>
      <c r="BM532" s="1" t="s">
        <v>1130</v>
      </c>
      <c r="BN532" s="39"/>
      <c r="BP532" s="1">
        <v>0.82</v>
      </c>
    </row>
    <row r="533" spans="1:70" ht="15" customHeight="1" x14ac:dyDescent="0.25">
      <c r="A533" s="1" t="s">
        <v>1123</v>
      </c>
      <c r="B533" s="1" t="s">
        <v>3730</v>
      </c>
      <c r="C533" s="1" t="s">
        <v>1124</v>
      </c>
      <c r="D533" s="1" t="s">
        <v>1125</v>
      </c>
      <c r="E533" s="1" t="s">
        <v>1116</v>
      </c>
      <c r="F533" s="1" t="s">
        <v>139</v>
      </c>
      <c r="G533" s="1" t="s">
        <v>1126</v>
      </c>
      <c r="H533" s="1" t="s">
        <v>51</v>
      </c>
      <c r="I533" s="1" t="s">
        <v>52</v>
      </c>
      <c r="J533" s="1" t="s">
        <v>53</v>
      </c>
      <c r="K533" s="1" t="s">
        <v>54</v>
      </c>
      <c r="L533" s="1" t="s">
        <v>55</v>
      </c>
      <c r="M533" s="3">
        <v>2011</v>
      </c>
      <c r="N533" s="3">
        <v>2016</v>
      </c>
      <c r="O533" s="1" t="s">
        <v>56</v>
      </c>
      <c r="P533" s="1" t="s">
        <v>60</v>
      </c>
      <c r="Q533" s="1">
        <v>2</v>
      </c>
      <c r="R533" s="1" t="s">
        <v>106</v>
      </c>
      <c r="S533" s="1" t="s">
        <v>1131</v>
      </c>
      <c r="T533" s="1" t="s">
        <v>90</v>
      </c>
      <c r="V533" s="1" t="s">
        <v>61</v>
      </c>
      <c r="W533" s="8">
        <v>104</v>
      </c>
      <c r="X533" s="8">
        <v>67</v>
      </c>
      <c r="Y533" s="8">
        <v>37</v>
      </c>
      <c r="Z533" s="8" t="s">
        <v>1119</v>
      </c>
      <c r="AA533" s="8">
        <v>68.5</v>
      </c>
      <c r="AC533" s="1" t="s">
        <v>1128</v>
      </c>
      <c r="AD533" s="1" t="s">
        <v>719</v>
      </c>
      <c r="AE533" s="1" t="s">
        <v>1129</v>
      </c>
      <c r="AF533" s="1" t="s">
        <v>719</v>
      </c>
      <c r="AH533" s="1">
        <v>60</v>
      </c>
      <c r="AO533" s="1"/>
      <c r="BE533" s="1"/>
      <c r="BM533" s="1" t="s">
        <v>1130</v>
      </c>
      <c r="BN533" s="39">
        <v>0.88500000000000001</v>
      </c>
      <c r="BO533" s="39">
        <v>0.98</v>
      </c>
      <c r="BP533" s="1">
        <v>0.99</v>
      </c>
    </row>
    <row r="534" spans="1:70" ht="15" customHeight="1" x14ac:dyDescent="0.25">
      <c r="A534" s="1" t="s">
        <v>1132</v>
      </c>
      <c r="B534" s="1" t="s">
        <v>3731</v>
      </c>
      <c r="C534" s="1" t="s">
        <v>1133</v>
      </c>
      <c r="D534" s="1" t="s">
        <v>1134</v>
      </c>
      <c r="E534" s="1" t="s">
        <v>1135</v>
      </c>
      <c r="F534" s="1" t="s">
        <v>640</v>
      </c>
      <c r="G534" s="1" t="s">
        <v>117</v>
      </c>
      <c r="H534" s="1" t="s">
        <v>51</v>
      </c>
      <c r="I534" s="1" t="s">
        <v>52</v>
      </c>
      <c r="J534" s="1" t="s">
        <v>53</v>
      </c>
      <c r="K534" s="1" t="s">
        <v>87</v>
      </c>
      <c r="L534" s="1" t="s">
        <v>1136</v>
      </c>
      <c r="M534" s="3">
        <v>2011</v>
      </c>
      <c r="N534" s="3">
        <v>2016</v>
      </c>
      <c r="O534" s="1" t="s">
        <v>56</v>
      </c>
      <c r="P534" s="1" t="s">
        <v>755</v>
      </c>
      <c r="Q534" s="1">
        <v>1</v>
      </c>
      <c r="R534" s="1" t="s">
        <v>57</v>
      </c>
      <c r="S534" s="3" t="s">
        <v>1137</v>
      </c>
      <c r="T534" s="1" t="s">
        <v>59</v>
      </c>
      <c r="V534" s="1" t="s">
        <v>61</v>
      </c>
      <c r="W534" s="8">
        <v>74</v>
      </c>
      <c r="X534" s="8">
        <v>28</v>
      </c>
      <c r="Y534" s="8">
        <v>42</v>
      </c>
      <c r="Z534" s="8" t="s">
        <v>1138</v>
      </c>
      <c r="AC534" s="1" t="s">
        <v>1139</v>
      </c>
      <c r="AD534" s="1" t="s">
        <v>719</v>
      </c>
      <c r="AE534" s="1" t="s">
        <v>1140</v>
      </c>
      <c r="AF534" s="1" t="s">
        <v>719</v>
      </c>
      <c r="AH534" s="1">
        <v>15</v>
      </c>
      <c r="AN534" s="1" t="s">
        <v>1141</v>
      </c>
      <c r="AO534" s="1"/>
      <c r="BE534" s="1"/>
      <c r="BM534" s="1" t="s">
        <v>1142</v>
      </c>
      <c r="BN534" s="39"/>
      <c r="BP534" s="1"/>
      <c r="BR534" s="1" t="s">
        <v>921</v>
      </c>
    </row>
    <row r="535" spans="1:70" ht="15.75" customHeight="1" x14ac:dyDescent="0.25">
      <c r="A535" s="1" t="s">
        <v>1132</v>
      </c>
      <c r="B535" s="1" t="s">
        <v>3731</v>
      </c>
      <c r="C535" s="1" t="s">
        <v>1133</v>
      </c>
      <c r="D535" s="1" t="s">
        <v>1134</v>
      </c>
      <c r="E535" s="1" t="s">
        <v>1135</v>
      </c>
      <c r="F535" s="1" t="s">
        <v>640</v>
      </c>
      <c r="G535" s="1" t="s">
        <v>117</v>
      </c>
      <c r="H535" s="1" t="s">
        <v>51</v>
      </c>
      <c r="I535" s="1" t="s">
        <v>52</v>
      </c>
      <c r="J535" s="1" t="s">
        <v>53</v>
      </c>
      <c r="K535" s="1" t="s">
        <v>87</v>
      </c>
      <c r="L535" s="1" t="s">
        <v>1136</v>
      </c>
      <c r="M535" s="3">
        <v>2011</v>
      </c>
      <c r="N535" s="3">
        <v>2016</v>
      </c>
      <c r="O535" s="1" t="s">
        <v>56</v>
      </c>
      <c r="P535" s="1" t="s">
        <v>755</v>
      </c>
      <c r="Q535" s="1">
        <v>1</v>
      </c>
      <c r="R535" s="1" t="s">
        <v>57</v>
      </c>
      <c r="S535" s="3" t="s">
        <v>1143</v>
      </c>
      <c r="T535" s="1" t="s">
        <v>59</v>
      </c>
      <c r="V535" s="1" t="s">
        <v>61</v>
      </c>
      <c r="W535" s="8">
        <v>74</v>
      </c>
      <c r="X535" s="8">
        <v>28</v>
      </c>
      <c r="Y535" s="8">
        <v>42</v>
      </c>
      <c r="Z535" s="8" t="s">
        <v>1138</v>
      </c>
      <c r="AC535" s="1" t="s">
        <v>1139</v>
      </c>
      <c r="AD535" s="1" t="s">
        <v>719</v>
      </c>
      <c r="AE535" s="1" t="s">
        <v>1140</v>
      </c>
      <c r="AF535" s="1" t="s">
        <v>719</v>
      </c>
      <c r="AH535" s="1">
        <v>15</v>
      </c>
      <c r="AN535" s="1" t="s">
        <v>1141</v>
      </c>
      <c r="AO535" s="1"/>
      <c r="BE535" s="1"/>
      <c r="BM535" s="1" t="s">
        <v>1142</v>
      </c>
      <c r="BN535" s="39"/>
      <c r="BP535" s="1"/>
      <c r="BR535" s="1" t="s">
        <v>921</v>
      </c>
    </row>
    <row r="536" spans="1:70" ht="15.75" customHeight="1" x14ac:dyDescent="0.25">
      <c r="A536" s="1" t="s">
        <v>1132</v>
      </c>
      <c r="B536" s="1" t="s">
        <v>3731</v>
      </c>
      <c r="C536" s="1" t="s">
        <v>1133</v>
      </c>
      <c r="D536" s="1" t="s">
        <v>1134</v>
      </c>
      <c r="E536" s="1" t="s">
        <v>1135</v>
      </c>
      <c r="F536" s="1" t="s">
        <v>640</v>
      </c>
      <c r="G536" s="1" t="s">
        <v>117</v>
      </c>
      <c r="H536" s="1" t="s">
        <v>51</v>
      </c>
      <c r="I536" s="1" t="s">
        <v>52</v>
      </c>
      <c r="J536" s="1" t="s">
        <v>53</v>
      </c>
      <c r="K536" s="1" t="s">
        <v>87</v>
      </c>
      <c r="L536" s="1" t="s">
        <v>1136</v>
      </c>
      <c r="M536" s="3">
        <v>2011</v>
      </c>
      <c r="N536" s="3">
        <v>2016</v>
      </c>
      <c r="O536" s="1" t="s">
        <v>56</v>
      </c>
      <c r="P536" s="1" t="s">
        <v>755</v>
      </c>
      <c r="Q536" s="1">
        <v>1</v>
      </c>
      <c r="R536" s="1" t="s">
        <v>57</v>
      </c>
      <c r="S536" s="3" t="s">
        <v>1144</v>
      </c>
      <c r="T536" s="1" t="s">
        <v>59</v>
      </c>
      <c r="V536" s="1" t="s">
        <v>61</v>
      </c>
      <c r="W536" s="8">
        <v>74</v>
      </c>
      <c r="X536" s="8">
        <v>28</v>
      </c>
      <c r="Y536" s="8">
        <v>42</v>
      </c>
      <c r="Z536" s="8" t="s">
        <v>1138</v>
      </c>
      <c r="AC536" s="1" t="s">
        <v>1139</v>
      </c>
      <c r="AD536" s="1" t="s">
        <v>719</v>
      </c>
      <c r="AE536" s="1" t="s">
        <v>1140</v>
      </c>
      <c r="AF536" s="1" t="s">
        <v>719</v>
      </c>
      <c r="AH536" s="1">
        <v>15</v>
      </c>
      <c r="AN536" s="1" t="s">
        <v>1141</v>
      </c>
      <c r="AO536" s="1"/>
      <c r="BE536" s="1"/>
      <c r="BM536" s="1" t="s">
        <v>1142</v>
      </c>
      <c r="BN536" s="39"/>
      <c r="BP536" s="1"/>
      <c r="BR536" s="1" t="s">
        <v>921</v>
      </c>
    </row>
    <row r="537" spans="1:70" ht="15.75" customHeight="1" x14ac:dyDescent="0.25">
      <c r="A537" s="1" t="s">
        <v>1132</v>
      </c>
      <c r="B537" s="1" t="s">
        <v>3731</v>
      </c>
      <c r="C537" s="1" t="s">
        <v>1133</v>
      </c>
      <c r="D537" s="1" t="s">
        <v>1134</v>
      </c>
      <c r="E537" s="1" t="s">
        <v>1135</v>
      </c>
      <c r="F537" s="1" t="s">
        <v>640</v>
      </c>
      <c r="G537" s="1" t="s">
        <v>117</v>
      </c>
      <c r="H537" s="1" t="s">
        <v>51</v>
      </c>
      <c r="I537" s="1" t="s">
        <v>52</v>
      </c>
      <c r="J537" s="1" t="s">
        <v>53</v>
      </c>
      <c r="K537" s="1" t="s">
        <v>87</v>
      </c>
      <c r="L537" s="1" t="s">
        <v>1136</v>
      </c>
      <c r="M537" s="3">
        <v>2011</v>
      </c>
      <c r="N537" s="3">
        <v>2016</v>
      </c>
      <c r="O537" s="1" t="s">
        <v>56</v>
      </c>
      <c r="P537" s="1" t="s">
        <v>755</v>
      </c>
      <c r="Q537" s="1">
        <v>1</v>
      </c>
      <c r="R537" s="1" t="s">
        <v>57</v>
      </c>
      <c r="S537" s="3" t="s">
        <v>1145</v>
      </c>
      <c r="T537" s="1" t="s">
        <v>59</v>
      </c>
      <c r="V537" s="1" t="s">
        <v>61</v>
      </c>
      <c r="W537" s="8">
        <v>74</v>
      </c>
      <c r="X537" s="8">
        <v>28</v>
      </c>
      <c r="Y537" s="8">
        <v>42</v>
      </c>
      <c r="Z537" s="8" t="s">
        <v>1138</v>
      </c>
      <c r="AC537" s="1" t="s">
        <v>1139</v>
      </c>
      <c r="AD537" s="1" t="s">
        <v>719</v>
      </c>
      <c r="AE537" s="1" t="s">
        <v>1140</v>
      </c>
      <c r="AF537" s="1" t="s">
        <v>719</v>
      </c>
      <c r="AH537" s="1">
        <v>15</v>
      </c>
      <c r="AN537" s="1" t="s">
        <v>1141</v>
      </c>
      <c r="AO537" s="1"/>
      <c r="BE537" s="1"/>
      <c r="BM537" s="1" t="s">
        <v>1142</v>
      </c>
      <c r="BN537" s="39"/>
      <c r="BP537" s="1"/>
      <c r="BR537" s="1" t="s">
        <v>921</v>
      </c>
    </row>
    <row r="538" spans="1:70" ht="15.75" customHeight="1" x14ac:dyDescent="0.25">
      <c r="A538" s="1" t="s">
        <v>1146</v>
      </c>
      <c r="B538" s="1" t="s">
        <v>3732</v>
      </c>
      <c r="C538" s="1" t="s">
        <v>1147</v>
      </c>
      <c r="D538" s="1" t="s">
        <v>158</v>
      </c>
      <c r="E538" s="1" t="s">
        <v>1148</v>
      </c>
      <c r="F538" s="1" t="s">
        <v>84</v>
      </c>
      <c r="G538" s="1" t="s">
        <v>1149</v>
      </c>
      <c r="H538" s="1" t="s">
        <v>1150</v>
      </c>
      <c r="I538" s="1" t="s">
        <v>755</v>
      </c>
      <c r="J538" s="1" t="s">
        <v>53</v>
      </c>
      <c r="K538" s="1" t="s">
        <v>54</v>
      </c>
      <c r="L538" s="1" t="s">
        <v>1151</v>
      </c>
      <c r="M538" s="3">
        <v>2006</v>
      </c>
      <c r="N538" s="3">
        <v>2013</v>
      </c>
      <c r="O538" s="1" t="s">
        <v>56</v>
      </c>
      <c r="P538" s="1" t="s">
        <v>52</v>
      </c>
      <c r="Q538" s="1">
        <v>1</v>
      </c>
      <c r="R538" s="1" t="s">
        <v>57</v>
      </c>
      <c r="S538" s="3" t="s">
        <v>1152</v>
      </c>
      <c r="T538" s="1" t="s">
        <v>59</v>
      </c>
      <c r="U538" s="1" t="s">
        <v>755</v>
      </c>
      <c r="V538" s="1" t="s">
        <v>61</v>
      </c>
      <c r="W538" s="8">
        <v>50</v>
      </c>
      <c r="X538" s="8">
        <v>22</v>
      </c>
      <c r="Y538" s="8">
        <v>0.28000000000000003</v>
      </c>
      <c r="AB538" s="8">
        <v>67.599999999999994</v>
      </c>
      <c r="AC538" s="1" t="s">
        <v>798</v>
      </c>
      <c r="AE538" s="1" t="s">
        <v>1153</v>
      </c>
      <c r="AF538" s="1" t="s">
        <v>719</v>
      </c>
      <c r="AH538" s="1">
        <v>50</v>
      </c>
      <c r="AI538" s="1">
        <v>14</v>
      </c>
      <c r="AJ538" s="1">
        <v>36</v>
      </c>
      <c r="AM538" s="1">
        <v>61.1</v>
      </c>
      <c r="AN538" s="1" t="s">
        <v>1141</v>
      </c>
      <c r="AO538" s="1"/>
      <c r="BE538" s="1"/>
      <c r="BM538" s="1" t="s">
        <v>1154</v>
      </c>
      <c r="BN538" s="39">
        <v>0.9</v>
      </c>
      <c r="BO538" s="39">
        <v>0.94</v>
      </c>
      <c r="BP538" s="1">
        <v>0.99</v>
      </c>
      <c r="BR538" s="1">
        <v>3.0000000000000001E-3</v>
      </c>
    </row>
    <row r="539" spans="1:70" ht="15.75" customHeight="1" x14ac:dyDescent="0.25">
      <c r="A539" s="1" t="s">
        <v>1146</v>
      </c>
      <c r="B539" s="1" t="s">
        <v>3732</v>
      </c>
      <c r="C539" s="1" t="s">
        <v>1147</v>
      </c>
      <c r="D539" s="1" t="s">
        <v>158</v>
      </c>
      <c r="E539" s="1" t="s">
        <v>1148</v>
      </c>
      <c r="F539" s="1" t="s">
        <v>84</v>
      </c>
      <c r="G539" s="1" t="s">
        <v>1149</v>
      </c>
      <c r="H539" s="1" t="s">
        <v>1150</v>
      </c>
      <c r="I539" s="1" t="s">
        <v>755</v>
      </c>
      <c r="J539" s="1" t="s">
        <v>53</v>
      </c>
      <c r="K539" s="1" t="s">
        <v>54</v>
      </c>
      <c r="L539" s="1" t="s">
        <v>1151</v>
      </c>
      <c r="M539" s="3">
        <v>2006</v>
      </c>
      <c r="N539" s="3">
        <v>2013</v>
      </c>
      <c r="O539" s="1" t="s">
        <v>56</v>
      </c>
      <c r="P539" s="1" t="s">
        <v>52</v>
      </c>
      <c r="Q539" s="1">
        <v>1</v>
      </c>
      <c r="R539" s="1" t="s">
        <v>57</v>
      </c>
      <c r="S539" s="3" t="s">
        <v>1155</v>
      </c>
      <c r="T539" s="1" t="s">
        <v>59</v>
      </c>
      <c r="U539" s="1" t="s">
        <v>755</v>
      </c>
      <c r="V539" s="1" t="s">
        <v>61</v>
      </c>
      <c r="W539" s="8">
        <v>50</v>
      </c>
      <c r="X539" s="8">
        <v>22</v>
      </c>
      <c r="Y539" s="8">
        <v>0.28000000000000003</v>
      </c>
      <c r="AB539" s="8">
        <v>67.599999999999994</v>
      </c>
      <c r="AC539" s="1" t="s">
        <v>798</v>
      </c>
      <c r="AE539" s="1" t="s">
        <v>1153</v>
      </c>
      <c r="AF539" s="1" t="s">
        <v>719</v>
      </c>
      <c r="AH539" s="1">
        <v>50</v>
      </c>
      <c r="AI539" s="1">
        <v>14</v>
      </c>
      <c r="AJ539" s="1">
        <v>36</v>
      </c>
      <c r="AM539" s="1">
        <v>61.1</v>
      </c>
      <c r="AN539" s="1" t="s">
        <v>1141</v>
      </c>
      <c r="AO539" s="1"/>
      <c r="BE539" s="1"/>
      <c r="BM539" s="1" t="s">
        <v>1154</v>
      </c>
      <c r="BN539" s="39">
        <v>0.34</v>
      </c>
      <c r="BO539" s="39">
        <v>0.94</v>
      </c>
      <c r="BP539" s="1">
        <v>0.86</v>
      </c>
    </row>
    <row r="540" spans="1:70" ht="15.75" customHeight="1" x14ac:dyDescent="0.25">
      <c r="A540" s="1" t="s">
        <v>1146</v>
      </c>
      <c r="B540" s="1" t="s">
        <v>3732</v>
      </c>
      <c r="C540" s="1" t="s">
        <v>1147</v>
      </c>
      <c r="D540" s="1" t="s">
        <v>158</v>
      </c>
      <c r="E540" s="1" t="s">
        <v>1148</v>
      </c>
      <c r="F540" s="1" t="s">
        <v>84</v>
      </c>
      <c r="G540" s="1" t="s">
        <v>1149</v>
      </c>
      <c r="H540" s="1" t="s">
        <v>1150</v>
      </c>
      <c r="I540" s="1" t="s">
        <v>755</v>
      </c>
      <c r="J540" s="1" t="s">
        <v>53</v>
      </c>
      <c r="K540" s="1" t="s">
        <v>54</v>
      </c>
      <c r="L540" s="1" t="s">
        <v>1151</v>
      </c>
      <c r="M540" s="3">
        <v>2006</v>
      </c>
      <c r="N540" s="3">
        <v>2013</v>
      </c>
      <c r="O540" s="1" t="s">
        <v>56</v>
      </c>
      <c r="P540" s="1" t="s">
        <v>52</v>
      </c>
      <c r="Q540" s="1">
        <v>1</v>
      </c>
      <c r="R540" s="1" t="s">
        <v>57</v>
      </c>
      <c r="S540" s="3" t="s">
        <v>802</v>
      </c>
      <c r="T540" s="1" t="s">
        <v>59</v>
      </c>
      <c r="U540" s="1" t="s">
        <v>755</v>
      </c>
      <c r="V540" s="1" t="s">
        <v>61</v>
      </c>
      <c r="W540" s="8">
        <v>50</v>
      </c>
      <c r="X540" s="8">
        <v>22</v>
      </c>
      <c r="Y540" s="8">
        <v>0.28000000000000003</v>
      </c>
      <c r="AB540" s="8">
        <v>67.599999999999994</v>
      </c>
      <c r="AC540" s="1" t="s">
        <v>798</v>
      </c>
      <c r="AE540" s="1" t="s">
        <v>1153</v>
      </c>
      <c r="AF540" s="1" t="s">
        <v>719</v>
      </c>
      <c r="AH540" s="1">
        <v>50</v>
      </c>
      <c r="AI540" s="1">
        <v>14</v>
      </c>
      <c r="AJ540" s="1">
        <v>36</v>
      </c>
      <c r="AM540" s="1">
        <v>61.1</v>
      </c>
      <c r="AN540" s="1" t="s">
        <v>1141</v>
      </c>
      <c r="AO540" s="1"/>
      <c r="BE540" s="1"/>
      <c r="BM540" s="1" t="s">
        <v>1154</v>
      </c>
      <c r="BN540" s="39">
        <v>0.5</v>
      </c>
      <c r="BO540" s="39">
        <v>0.96</v>
      </c>
      <c r="BP540" s="1">
        <v>0.85</v>
      </c>
    </row>
    <row r="541" spans="1:70" ht="15.75" customHeight="1" x14ac:dyDescent="0.25">
      <c r="A541" s="1" t="s">
        <v>1146</v>
      </c>
      <c r="B541" s="1" t="s">
        <v>3732</v>
      </c>
      <c r="C541" s="1" t="s">
        <v>1147</v>
      </c>
      <c r="D541" s="1" t="s">
        <v>158</v>
      </c>
      <c r="E541" s="1" t="s">
        <v>1148</v>
      </c>
      <c r="F541" s="1" t="s">
        <v>84</v>
      </c>
      <c r="G541" s="1" t="s">
        <v>1149</v>
      </c>
      <c r="H541" s="1" t="s">
        <v>1150</v>
      </c>
      <c r="I541" s="1" t="s">
        <v>755</v>
      </c>
      <c r="J541" s="1" t="s">
        <v>53</v>
      </c>
      <c r="K541" s="1" t="s">
        <v>54</v>
      </c>
      <c r="L541" s="1" t="s">
        <v>1151</v>
      </c>
      <c r="M541" s="3">
        <v>2006</v>
      </c>
      <c r="N541" s="3">
        <v>2013</v>
      </c>
      <c r="O541" s="1" t="s">
        <v>56</v>
      </c>
      <c r="P541" s="1" t="s">
        <v>52</v>
      </c>
      <c r="Q541" s="1">
        <v>1</v>
      </c>
      <c r="R541" s="1" t="s">
        <v>57</v>
      </c>
      <c r="S541" s="3" t="s">
        <v>1156</v>
      </c>
      <c r="T541" s="1" t="s">
        <v>59</v>
      </c>
      <c r="U541" s="1" t="s">
        <v>755</v>
      </c>
      <c r="V541" s="1" t="s">
        <v>61</v>
      </c>
      <c r="W541" s="8">
        <v>50</v>
      </c>
      <c r="X541" s="8">
        <v>22</v>
      </c>
      <c r="Y541" s="8">
        <v>0.28000000000000003</v>
      </c>
      <c r="AB541" s="8">
        <v>67.599999999999994</v>
      </c>
      <c r="AC541" s="1" t="s">
        <v>798</v>
      </c>
      <c r="AE541" s="1" t="s">
        <v>1153</v>
      </c>
      <c r="AF541" s="1" t="s">
        <v>719</v>
      </c>
      <c r="AH541" s="1">
        <v>50</v>
      </c>
      <c r="AI541" s="1">
        <v>14</v>
      </c>
      <c r="AJ541" s="1">
        <v>36</v>
      </c>
      <c r="AM541" s="1">
        <v>61.1</v>
      </c>
      <c r="AN541" s="1" t="s">
        <v>1141</v>
      </c>
      <c r="AO541" s="1"/>
      <c r="BE541" s="1"/>
      <c r="BM541" s="1" t="s">
        <v>1154</v>
      </c>
      <c r="BN541" s="39">
        <v>0.22</v>
      </c>
      <c r="BO541" s="39">
        <v>0.96</v>
      </c>
      <c r="BP541" s="1">
        <v>0.75</v>
      </c>
    </row>
    <row r="542" spans="1:70" ht="15.75" customHeight="1" x14ac:dyDescent="0.25">
      <c r="A542" s="1" t="s">
        <v>1146</v>
      </c>
      <c r="B542" s="1" t="s">
        <v>3732</v>
      </c>
      <c r="C542" s="1" t="s">
        <v>1147</v>
      </c>
      <c r="D542" s="1" t="s">
        <v>158</v>
      </c>
      <c r="E542" s="1" t="s">
        <v>1148</v>
      </c>
      <c r="F542" s="1" t="s">
        <v>84</v>
      </c>
      <c r="G542" s="1" t="s">
        <v>1149</v>
      </c>
      <c r="H542" s="1" t="s">
        <v>1150</v>
      </c>
      <c r="I542" s="1" t="s">
        <v>755</v>
      </c>
      <c r="J542" s="1" t="s">
        <v>53</v>
      </c>
      <c r="K542" s="1" t="s">
        <v>54</v>
      </c>
      <c r="L542" s="1" t="s">
        <v>1151</v>
      </c>
      <c r="M542" s="3">
        <v>2002</v>
      </c>
      <c r="N542" s="3">
        <v>2004</v>
      </c>
      <c r="O542" s="1" t="s">
        <v>56</v>
      </c>
      <c r="P542" s="1" t="s">
        <v>52</v>
      </c>
      <c r="Q542" s="1">
        <v>1</v>
      </c>
      <c r="R542" s="1" t="s">
        <v>106</v>
      </c>
      <c r="S542" s="3" t="s">
        <v>106</v>
      </c>
      <c r="T542" s="1" t="s">
        <v>59</v>
      </c>
      <c r="U542" s="1" t="s">
        <v>755</v>
      </c>
      <c r="V542" s="1" t="s">
        <v>61</v>
      </c>
      <c r="W542" s="8">
        <v>50</v>
      </c>
      <c r="X542" s="8">
        <v>22</v>
      </c>
      <c r="Y542" s="8">
        <v>0.28000000000000003</v>
      </c>
      <c r="AB542" s="8">
        <v>67.599999999999994</v>
      </c>
      <c r="AC542" s="1" t="s">
        <v>798</v>
      </c>
      <c r="AE542" s="1" t="s">
        <v>1153</v>
      </c>
      <c r="AF542" s="1" t="s">
        <v>719</v>
      </c>
      <c r="AH542" s="1">
        <v>50</v>
      </c>
      <c r="AI542" s="1">
        <v>14</v>
      </c>
      <c r="AJ542" s="1">
        <v>36</v>
      </c>
      <c r="AM542" s="1">
        <v>61.1</v>
      </c>
      <c r="AN542" s="1" t="s">
        <v>1141</v>
      </c>
      <c r="AO542" s="1"/>
      <c r="BE542" s="1"/>
      <c r="BM542" s="1" t="s">
        <v>1154</v>
      </c>
      <c r="BN542" s="39">
        <v>0.62</v>
      </c>
      <c r="BO542" s="39">
        <v>0.8</v>
      </c>
      <c r="BP542" s="1">
        <v>0.78</v>
      </c>
    </row>
    <row r="543" spans="1:70" ht="15.75" customHeight="1" x14ac:dyDescent="0.25">
      <c r="A543" s="1" t="s">
        <v>1146</v>
      </c>
      <c r="B543" s="1" t="s">
        <v>3732</v>
      </c>
      <c r="C543" s="1" t="s">
        <v>1147</v>
      </c>
      <c r="D543" s="1" t="s">
        <v>158</v>
      </c>
      <c r="E543" s="1" t="s">
        <v>1148</v>
      </c>
      <c r="F543" s="1" t="s">
        <v>84</v>
      </c>
      <c r="G543" s="1" t="s">
        <v>1149</v>
      </c>
      <c r="H543" s="1" t="s">
        <v>1150</v>
      </c>
      <c r="I543" s="1" t="s">
        <v>755</v>
      </c>
      <c r="J543" s="1" t="s">
        <v>53</v>
      </c>
      <c r="K543" s="1" t="s">
        <v>54</v>
      </c>
      <c r="L543" s="1" t="s">
        <v>1151</v>
      </c>
      <c r="M543" s="3">
        <v>2002</v>
      </c>
      <c r="N543" s="3">
        <v>2004</v>
      </c>
      <c r="O543" s="1" t="s">
        <v>56</v>
      </c>
      <c r="P543" s="1" t="s">
        <v>52</v>
      </c>
      <c r="Q543" s="1">
        <v>1</v>
      </c>
      <c r="R543" s="1" t="s">
        <v>106</v>
      </c>
      <c r="S543" s="3" t="s">
        <v>106</v>
      </c>
      <c r="T543" s="1" t="s">
        <v>59</v>
      </c>
      <c r="U543" s="1" t="s">
        <v>755</v>
      </c>
      <c r="V543" s="1" t="s">
        <v>91</v>
      </c>
      <c r="W543" s="8">
        <v>50</v>
      </c>
      <c r="X543" s="8">
        <v>22</v>
      </c>
      <c r="Y543" s="8">
        <v>0.28000000000000003</v>
      </c>
      <c r="AB543" s="8">
        <v>67.599999999999994</v>
      </c>
      <c r="AC543" s="1" t="s">
        <v>798</v>
      </c>
      <c r="AE543" s="1" t="s">
        <v>1153</v>
      </c>
      <c r="AF543" s="1" t="s">
        <v>719</v>
      </c>
      <c r="AO543" s="8">
        <v>50</v>
      </c>
      <c r="AP543" s="1" t="s">
        <v>458</v>
      </c>
      <c r="AQ543" s="1">
        <v>25</v>
      </c>
      <c r="AR543" s="1">
        <v>25</v>
      </c>
      <c r="AU543" s="1">
        <v>57</v>
      </c>
      <c r="BM543" s="1" t="s">
        <v>1154</v>
      </c>
      <c r="BN543" s="39">
        <v>0.62</v>
      </c>
      <c r="BO543" s="39">
        <v>0.86</v>
      </c>
      <c r="BP543" s="1">
        <v>0.74</v>
      </c>
    </row>
    <row r="544" spans="1:70" ht="15.75" customHeight="1" x14ac:dyDescent="0.25">
      <c r="A544" s="1" t="s">
        <v>1146</v>
      </c>
      <c r="B544" s="1" t="s">
        <v>3732</v>
      </c>
      <c r="C544" s="1" t="s">
        <v>1147</v>
      </c>
      <c r="D544" s="1" t="s">
        <v>158</v>
      </c>
      <c r="E544" s="1" t="s">
        <v>1148</v>
      </c>
      <c r="F544" s="1" t="s">
        <v>84</v>
      </c>
      <c r="G544" s="1" t="s">
        <v>1149</v>
      </c>
      <c r="H544" s="1" t="s">
        <v>1150</v>
      </c>
      <c r="I544" s="1" t="s">
        <v>755</v>
      </c>
      <c r="J544" s="1" t="s">
        <v>53</v>
      </c>
      <c r="K544" s="1" t="s">
        <v>54</v>
      </c>
      <c r="L544" s="1" t="s">
        <v>1151</v>
      </c>
      <c r="M544" s="3">
        <v>2002</v>
      </c>
      <c r="N544" s="3">
        <v>2004</v>
      </c>
      <c r="O544" s="1" t="s">
        <v>56</v>
      </c>
      <c r="P544" s="1" t="s">
        <v>52</v>
      </c>
      <c r="Q544" s="1">
        <v>1</v>
      </c>
      <c r="R544" s="1" t="s">
        <v>57</v>
      </c>
      <c r="S544" s="3" t="s">
        <v>1157</v>
      </c>
      <c r="T544" s="1" t="s">
        <v>59</v>
      </c>
      <c r="U544" s="1" t="s">
        <v>755</v>
      </c>
      <c r="V544" s="1" t="s">
        <v>91</v>
      </c>
      <c r="W544" s="8">
        <v>50</v>
      </c>
      <c r="X544" s="8">
        <v>22</v>
      </c>
      <c r="Y544" s="8">
        <v>0.28000000000000003</v>
      </c>
      <c r="AB544" s="8">
        <v>67.599999999999994</v>
      </c>
      <c r="AC544" s="1" t="s">
        <v>798</v>
      </c>
      <c r="AE544" s="1" t="s">
        <v>1153</v>
      </c>
      <c r="AF544" s="1" t="s">
        <v>719</v>
      </c>
      <c r="AO544" s="8">
        <v>50</v>
      </c>
      <c r="AP544" s="1" t="s">
        <v>458</v>
      </c>
      <c r="AQ544" s="1">
        <v>25</v>
      </c>
      <c r="AR544" s="1">
        <v>25</v>
      </c>
      <c r="AU544" s="1">
        <v>57</v>
      </c>
      <c r="BM544" s="1" t="s">
        <v>1154</v>
      </c>
      <c r="BN544" s="39">
        <v>0.22</v>
      </c>
      <c r="BO544" s="39">
        <v>0.8</v>
      </c>
      <c r="BP544" s="1">
        <v>0.51</v>
      </c>
    </row>
    <row r="545" spans="1:73" ht="15.75" customHeight="1" x14ac:dyDescent="0.25">
      <c r="A545" s="1" t="s">
        <v>1146</v>
      </c>
      <c r="B545" s="1" t="s">
        <v>3732</v>
      </c>
      <c r="C545" s="1" t="s">
        <v>1147</v>
      </c>
      <c r="D545" s="1" t="s">
        <v>158</v>
      </c>
      <c r="E545" s="1" t="s">
        <v>1148</v>
      </c>
      <c r="F545" s="1" t="s">
        <v>84</v>
      </c>
      <c r="G545" s="1" t="s">
        <v>1149</v>
      </c>
      <c r="H545" s="1" t="s">
        <v>1150</v>
      </c>
      <c r="I545" s="1" t="s">
        <v>755</v>
      </c>
      <c r="J545" s="1" t="s">
        <v>53</v>
      </c>
      <c r="K545" s="1" t="s">
        <v>54</v>
      </c>
      <c r="L545" s="1" t="s">
        <v>1151</v>
      </c>
      <c r="M545" s="3">
        <v>2002</v>
      </c>
      <c r="N545" s="3">
        <v>2004</v>
      </c>
      <c r="O545" s="1" t="s">
        <v>56</v>
      </c>
      <c r="P545" s="1" t="s">
        <v>52</v>
      </c>
      <c r="Q545" s="1">
        <v>1</v>
      </c>
      <c r="R545" s="1" t="s">
        <v>57</v>
      </c>
      <c r="S545" s="3" t="s">
        <v>802</v>
      </c>
      <c r="T545" s="1" t="s">
        <v>59</v>
      </c>
      <c r="U545" s="1" t="s">
        <v>755</v>
      </c>
      <c r="V545" s="1" t="s">
        <v>91</v>
      </c>
      <c r="W545" s="8">
        <v>50</v>
      </c>
      <c r="X545" s="8">
        <v>22</v>
      </c>
      <c r="Y545" s="8">
        <v>0.28000000000000003</v>
      </c>
      <c r="AB545" s="8">
        <v>67.599999999999994</v>
      </c>
      <c r="AC545" s="1" t="s">
        <v>798</v>
      </c>
      <c r="AE545" s="1" t="s">
        <v>1153</v>
      </c>
      <c r="AF545" s="1" t="s">
        <v>719</v>
      </c>
      <c r="AO545" s="8">
        <v>50</v>
      </c>
      <c r="AP545" s="1" t="s">
        <v>458</v>
      </c>
      <c r="AQ545" s="1">
        <v>25</v>
      </c>
      <c r="AR545" s="1">
        <v>25</v>
      </c>
      <c r="AU545" s="1">
        <v>57</v>
      </c>
      <c r="BM545" s="1" t="s">
        <v>1154</v>
      </c>
      <c r="BN545" s="39">
        <v>0.5</v>
      </c>
      <c r="BO545" s="39">
        <v>0.72</v>
      </c>
      <c r="BP545" s="1">
        <v>0.61</v>
      </c>
    </row>
    <row r="546" spans="1:73" ht="15.75" customHeight="1" x14ac:dyDescent="0.25">
      <c r="A546" s="1" t="s">
        <v>1146</v>
      </c>
      <c r="B546" s="1" t="s">
        <v>3732</v>
      </c>
      <c r="C546" s="1" t="s">
        <v>1147</v>
      </c>
      <c r="D546" s="1" t="s">
        <v>158</v>
      </c>
      <c r="E546" s="1" t="s">
        <v>1148</v>
      </c>
      <c r="F546" s="1" t="s">
        <v>84</v>
      </c>
      <c r="G546" s="1" t="s">
        <v>1149</v>
      </c>
      <c r="H546" s="1" t="s">
        <v>1150</v>
      </c>
      <c r="I546" s="1" t="s">
        <v>755</v>
      </c>
      <c r="J546" s="1" t="s">
        <v>53</v>
      </c>
      <c r="K546" s="1" t="s">
        <v>54</v>
      </c>
      <c r="L546" s="1" t="s">
        <v>1151</v>
      </c>
      <c r="M546" s="3">
        <v>2002</v>
      </c>
      <c r="N546" s="3">
        <v>2004</v>
      </c>
      <c r="O546" s="1" t="s">
        <v>56</v>
      </c>
      <c r="P546" s="1" t="s">
        <v>52</v>
      </c>
      <c r="Q546" s="1">
        <v>1</v>
      </c>
      <c r="R546" s="1" t="s">
        <v>57</v>
      </c>
      <c r="S546" s="3" t="s">
        <v>1155</v>
      </c>
      <c r="T546" s="1" t="s">
        <v>59</v>
      </c>
      <c r="U546" s="1" t="s">
        <v>755</v>
      </c>
      <c r="V546" s="1" t="s">
        <v>91</v>
      </c>
      <c r="W546" s="8">
        <v>50</v>
      </c>
      <c r="X546" s="8">
        <v>22</v>
      </c>
      <c r="Y546" s="8">
        <v>0.28000000000000003</v>
      </c>
      <c r="AB546" s="8">
        <v>67.599999999999994</v>
      </c>
      <c r="AC546" s="1" t="s">
        <v>798</v>
      </c>
      <c r="AE546" s="1" t="s">
        <v>1153</v>
      </c>
      <c r="AF546" s="1" t="s">
        <v>719</v>
      </c>
      <c r="AO546" s="8">
        <v>50</v>
      </c>
      <c r="AP546" s="1" t="s">
        <v>458</v>
      </c>
      <c r="AQ546" s="1">
        <v>25</v>
      </c>
      <c r="AR546" s="1">
        <v>25</v>
      </c>
      <c r="AU546" s="1">
        <v>57</v>
      </c>
      <c r="BM546" s="1" t="s">
        <v>1154</v>
      </c>
      <c r="BN546" s="39">
        <v>0.34</v>
      </c>
      <c r="BO546" s="39">
        <v>0.92</v>
      </c>
      <c r="BP546" s="1">
        <v>0.83</v>
      </c>
    </row>
    <row r="547" spans="1:73" ht="15" customHeight="1" x14ac:dyDescent="0.25">
      <c r="A547" s="1" t="s">
        <v>1146</v>
      </c>
      <c r="B547" s="1" t="s">
        <v>3732</v>
      </c>
      <c r="C547" s="1" t="s">
        <v>1147</v>
      </c>
      <c r="D547" s="1" t="s">
        <v>158</v>
      </c>
      <c r="E547" s="1" t="s">
        <v>1148</v>
      </c>
      <c r="F547" s="1" t="s">
        <v>84</v>
      </c>
      <c r="G547" s="1" t="s">
        <v>1149</v>
      </c>
      <c r="H547" s="1" t="s">
        <v>1150</v>
      </c>
      <c r="I547" s="1" t="s">
        <v>755</v>
      </c>
      <c r="J547" s="1" t="s">
        <v>53</v>
      </c>
      <c r="K547" s="1" t="s">
        <v>54</v>
      </c>
      <c r="L547" s="1" t="s">
        <v>1151</v>
      </c>
      <c r="M547" s="3">
        <v>2002</v>
      </c>
      <c r="N547" s="3">
        <v>2004</v>
      </c>
      <c r="O547" s="1" t="s">
        <v>56</v>
      </c>
      <c r="P547" s="1" t="s">
        <v>52</v>
      </c>
      <c r="Q547" s="1">
        <v>1</v>
      </c>
      <c r="R547" s="1" t="s">
        <v>57</v>
      </c>
      <c r="S547" s="3" t="s">
        <v>1152</v>
      </c>
      <c r="T547" s="1" t="s">
        <v>59</v>
      </c>
      <c r="U547" s="1" t="s">
        <v>755</v>
      </c>
      <c r="V547" s="1" t="s">
        <v>91</v>
      </c>
      <c r="W547" s="8">
        <v>50</v>
      </c>
      <c r="X547" s="8">
        <v>22</v>
      </c>
      <c r="Y547" s="8">
        <v>0.28000000000000003</v>
      </c>
      <c r="AB547" s="8">
        <v>67.599999999999994</v>
      </c>
      <c r="AC547" s="1" t="s">
        <v>798</v>
      </c>
      <c r="AE547" s="1" t="s">
        <v>1153</v>
      </c>
      <c r="AF547" s="1" t="s">
        <v>719</v>
      </c>
      <c r="AO547" s="8">
        <v>50</v>
      </c>
      <c r="AP547" s="1" t="s">
        <v>458</v>
      </c>
      <c r="AQ547" s="1">
        <v>25</v>
      </c>
      <c r="AR547" s="1">
        <v>25</v>
      </c>
      <c r="AU547" s="1">
        <v>57</v>
      </c>
      <c r="BM547" s="1" t="s">
        <v>1154</v>
      </c>
      <c r="BN547" s="39">
        <v>0.9</v>
      </c>
      <c r="BO547" s="39">
        <v>0.44</v>
      </c>
      <c r="BP547" s="1">
        <v>0.81</v>
      </c>
    </row>
    <row r="548" spans="1:73" ht="15.75" customHeight="1" x14ac:dyDescent="0.25">
      <c r="A548" s="1" t="s">
        <v>1158</v>
      </c>
      <c r="B548" s="1" t="s">
        <v>3733</v>
      </c>
      <c r="C548" s="1" t="s">
        <v>1159</v>
      </c>
      <c r="D548" s="1" t="s">
        <v>1160</v>
      </c>
      <c r="E548" s="1" t="s">
        <v>1161</v>
      </c>
      <c r="F548" s="1" t="s">
        <v>116</v>
      </c>
      <c r="G548" s="1" t="s">
        <v>1162</v>
      </c>
      <c r="H548" s="1" t="s">
        <v>51</v>
      </c>
      <c r="I548" s="1" t="s">
        <v>755</v>
      </c>
      <c r="J548" s="1" t="s">
        <v>53</v>
      </c>
      <c r="K548" s="1" t="s">
        <v>54</v>
      </c>
      <c r="L548" s="1" t="s">
        <v>1163</v>
      </c>
      <c r="M548" s="3">
        <v>2002</v>
      </c>
      <c r="N548" s="3">
        <v>2004</v>
      </c>
      <c r="O548" s="1" t="s">
        <v>56</v>
      </c>
      <c r="P548" s="1" t="s">
        <v>52</v>
      </c>
      <c r="Q548" s="1">
        <v>1</v>
      </c>
      <c r="R548" s="1" t="s">
        <v>57</v>
      </c>
      <c r="S548" s="3" t="s">
        <v>1164</v>
      </c>
      <c r="T548" s="1" t="s">
        <v>59</v>
      </c>
      <c r="U548" s="1" t="s">
        <v>755</v>
      </c>
      <c r="V548" s="1" t="s">
        <v>61</v>
      </c>
      <c r="W548" s="8">
        <v>27</v>
      </c>
      <c r="X548" s="8">
        <v>13</v>
      </c>
      <c r="Y548" s="8">
        <v>14</v>
      </c>
      <c r="Z548" s="8" t="s">
        <v>1165</v>
      </c>
      <c r="AA548" s="8">
        <v>66</v>
      </c>
      <c r="AC548" s="1" t="s">
        <v>735</v>
      </c>
      <c r="AD548" s="1" t="s">
        <v>60</v>
      </c>
      <c r="AE548" s="1" t="s">
        <v>1166</v>
      </c>
      <c r="AF548" s="1" t="s">
        <v>719</v>
      </c>
      <c r="AH548" s="1">
        <v>40</v>
      </c>
      <c r="AO548" s="1"/>
      <c r="BE548" s="1"/>
      <c r="BM548" s="1" t="s">
        <v>1167</v>
      </c>
      <c r="BN548" s="39">
        <v>1</v>
      </c>
      <c r="BO548" s="39">
        <v>1</v>
      </c>
      <c r="BP548" s="1">
        <v>1</v>
      </c>
    </row>
    <row r="549" spans="1:73" ht="15.75" customHeight="1" x14ac:dyDescent="0.25">
      <c r="A549" s="1" t="s">
        <v>1158</v>
      </c>
      <c r="B549" s="1" t="s">
        <v>3733</v>
      </c>
      <c r="C549" s="1" t="s">
        <v>1159</v>
      </c>
      <c r="D549" s="1" t="s">
        <v>1160</v>
      </c>
      <c r="E549" s="1" t="s">
        <v>1161</v>
      </c>
      <c r="F549" s="1" t="s">
        <v>116</v>
      </c>
      <c r="G549" s="1" t="s">
        <v>1162</v>
      </c>
      <c r="H549" s="1" t="s">
        <v>51</v>
      </c>
      <c r="I549" s="1" t="s">
        <v>755</v>
      </c>
      <c r="J549" s="1" t="s">
        <v>53</v>
      </c>
      <c r="K549" s="1" t="s">
        <v>54</v>
      </c>
      <c r="L549" s="1" t="s">
        <v>1163</v>
      </c>
      <c r="M549" s="3">
        <v>2002</v>
      </c>
      <c r="N549" s="3">
        <v>2004</v>
      </c>
      <c r="O549" s="1" t="s">
        <v>56</v>
      </c>
      <c r="P549" s="1" t="s">
        <v>52</v>
      </c>
      <c r="Q549" s="1">
        <v>1</v>
      </c>
      <c r="R549" s="1" t="s">
        <v>106</v>
      </c>
      <c r="S549" s="3" t="s">
        <v>106</v>
      </c>
      <c r="T549" s="1" t="s">
        <v>59</v>
      </c>
      <c r="U549" s="1" t="s">
        <v>755</v>
      </c>
      <c r="V549" s="1" t="s">
        <v>61</v>
      </c>
      <c r="W549" s="8">
        <v>27</v>
      </c>
      <c r="X549" s="8">
        <v>13</v>
      </c>
      <c r="Y549" s="8">
        <v>14</v>
      </c>
      <c r="Z549" s="8" t="s">
        <v>1165</v>
      </c>
      <c r="AA549" s="8">
        <v>66</v>
      </c>
      <c r="AC549" s="1" t="s">
        <v>735</v>
      </c>
      <c r="AD549" s="1" t="s">
        <v>60</v>
      </c>
      <c r="AE549" s="1" t="s">
        <v>1166</v>
      </c>
      <c r="AF549" s="1" t="s">
        <v>719</v>
      </c>
      <c r="AH549" s="1">
        <v>40</v>
      </c>
      <c r="AO549" s="1"/>
      <c r="BE549" s="1"/>
      <c r="BM549" s="1" t="s">
        <v>1167</v>
      </c>
      <c r="BN549" s="39">
        <v>0.92600000000000005</v>
      </c>
      <c r="BO549" s="39">
        <v>1</v>
      </c>
      <c r="BP549" s="1">
        <v>0.96299999999999997</v>
      </c>
    </row>
    <row r="550" spans="1:73" ht="15" customHeight="1" x14ac:dyDescent="0.25">
      <c r="A550" s="1" t="s">
        <v>1168</v>
      </c>
      <c r="B550" s="1" t="s">
        <v>3734</v>
      </c>
      <c r="C550" s="1" t="s">
        <v>1169</v>
      </c>
      <c r="D550" s="1" t="s">
        <v>1170</v>
      </c>
      <c r="E550" s="1" t="s">
        <v>1171</v>
      </c>
      <c r="F550" s="1" t="s">
        <v>49</v>
      </c>
      <c r="G550" s="1" t="s">
        <v>1172</v>
      </c>
      <c r="H550" s="1" t="s">
        <v>51</v>
      </c>
      <c r="I550" s="1" t="s">
        <v>52</v>
      </c>
      <c r="J550" s="1" t="s">
        <v>53</v>
      </c>
      <c r="K550" s="1" t="s">
        <v>54</v>
      </c>
      <c r="L550" s="1" t="s">
        <v>994</v>
      </c>
      <c r="M550" s="3">
        <v>2002</v>
      </c>
      <c r="N550" s="3">
        <v>2004</v>
      </c>
      <c r="O550" s="1" t="s">
        <v>56</v>
      </c>
      <c r="P550" s="1" t="s">
        <v>52</v>
      </c>
      <c r="Q550" s="1">
        <v>1</v>
      </c>
      <c r="R550" s="1" t="s">
        <v>57</v>
      </c>
      <c r="S550" s="3" t="s">
        <v>1173</v>
      </c>
      <c r="T550" s="1" t="s">
        <v>59</v>
      </c>
      <c r="V550" s="1" t="s">
        <v>61</v>
      </c>
      <c r="W550" s="8">
        <v>80</v>
      </c>
      <c r="X550" s="8">
        <v>62</v>
      </c>
      <c r="Y550" s="8">
        <v>18</v>
      </c>
      <c r="Z550" s="8" t="s">
        <v>1174</v>
      </c>
      <c r="AA550" s="8">
        <v>46</v>
      </c>
      <c r="AC550" s="1" t="s">
        <v>1175</v>
      </c>
      <c r="AD550" s="1" t="s">
        <v>719</v>
      </c>
      <c r="AE550" s="1" t="s">
        <v>1176</v>
      </c>
      <c r="AF550" s="1" t="s">
        <v>719</v>
      </c>
      <c r="AH550" s="1">
        <v>80</v>
      </c>
      <c r="AN550" s="1" t="s">
        <v>1177</v>
      </c>
      <c r="AO550" s="1"/>
      <c r="BE550" s="1"/>
      <c r="BM550" s="1" t="s">
        <v>1178</v>
      </c>
      <c r="BN550" s="39"/>
      <c r="BP550" s="1"/>
      <c r="BR550" s="1" t="s">
        <v>371</v>
      </c>
      <c r="BU550" s="1" t="s">
        <v>1179</v>
      </c>
    </row>
    <row r="551" spans="1:73" ht="15" customHeight="1" x14ac:dyDescent="0.25">
      <c r="A551" s="1" t="s">
        <v>1180</v>
      </c>
      <c r="B551" s="1" t="s">
        <v>3735</v>
      </c>
      <c r="C551" s="1" t="s">
        <v>1181</v>
      </c>
      <c r="D551" s="1" t="s">
        <v>1182</v>
      </c>
      <c r="E551" s="1" t="s">
        <v>1183</v>
      </c>
      <c r="F551" s="1" t="s">
        <v>205</v>
      </c>
      <c r="G551" s="1" t="s">
        <v>1184</v>
      </c>
      <c r="H551" s="1" t="s">
        <v>51</v>
      </c>
      <c r="I551" s="1" t="s">
        <v>52</v>
      </c>
      <c r="J551" s="1" t="s">
        <v>53</v>
      </c>
      <c r="K551" s="1" t="s">
        <v>54</v>
      </c>
      <c r="L551" s="1" t="s">
        <v>1151</v>
      </c>
      <c r="M551" s="3">
        <v>2002</v>
      </c>
      <c r="N551" s="3">
        <v>2004</v>
      </c>
      <c r="O551" s="1" t="s">
        <v>56</v>
      </c>
      <c r="P551" s="1" t="s">
        <v>719</v>
      </c>
      <c r="Q551" s="1">
        <v>1</v>
      </c>
      <c r="R551" s="1" t="s">
        <v>57</v>
      </c>
      <c r="S551" s="3" t="s">
        <v>1185</v>
      </c>
      <c r="T551" s="1" t="s">
        <v>59</v>
      </c>
      <c r="U551" s="1" t="s">
        <v>52</v>
      </c>
      <c r="V551" s="1" t="s">
        <v>61</v>
      </c>
      <c r="W551" s="8">
        <v>25</v>
      </c>
      <c r="X551" s="8">
        <v>15</v>
      </c>
      <c r="Y551" s="8">
        <v>10</v>
      </c>
      <c r="AB551" s="8">
        <v>58.2</v>
      </c>
      <c r="AC551" s="1" t="s">
        <v>732</v>
      </c>
      <c r="AD551" s="1" t="s">
        <v>719</v>
      </c>
      <c r="AE551" s="1" t="s">
        <v>1186</v>
      </c>
      <c r="AF551" s="1" t="s">
        <v>719</v>
      </c>
      <c r="AH551" s="1">
        <v>25</v>
      </c>
      <c r="AI551" s="1">
        <v>15</v>
      </c>
      <c r="AJ551" s="1">
        <v>10</v>
      </c>
      <c r="AM551" s="1">
        <v>54.2</v>
      </c>
      <c r="AN551" s="1" t="s">
        <v>1187</v>
      </c>
      <c r="AO551" s="1"/>
      <c r="BE551" s="1"/>
      <c r="BM551" s="1" t="s">
        <v>1188</v>
      </c>
      <c r="BN551" s="39"/>
      <c r="BP551" s="1"/>
      <c r="BR551" s="1" t="s">
        <v>105</v>
      </c>
    </row>
    <row r="552" spans="1:73" ht="15" customHeight="1" x14ac:dyDescent="0.25">
      <c r="A552" s="1" t="s">
        <v>1180</v>
      </c>
      <c r="B552" s="1" t="s">
        <v>3735</v>
      </c>
      <c r="C552" s="1" t="s">
        <v>1181</v>
      </c>
      <c r="D552" s="1" t="s">
        <v>1182</v>
      </c>
      <c r="E552" s="1" t="s">
        <v>1183</v>
      </c>
      <c r="F552" s="1" t="s">
        <v>205</v>
      </c>
      <c r="G552" s="1" t="s">
        <v>1184</v>
      </c>
      <c r="H552" s="1" t="s">
        <v>51</v>
      </c>
      <c r="I552" s="1" t="s">
        <v>52</v>
      </c>
      <c r="J552" s="1" t="s">
        <v>53</v>
      </c>
      <c r="K552" s="1" t="s">
        <v>54</v>
      </c>
      <c r="L552" s="1" t="s">
        <v>1151</v>
      </c>
      <c r="M552" s="2">
        <v>41030</v>
      </c>
      <c r="N552" s="2">
        <v>41214</v>
      </c>
      <c r="O552" s="1" t="s">
        <v>56</v>
      </c>
      <c r="P552" s="1" t="s">
        <v>719</v>
      </c>
      <c r="Q552" s="1">
        <v>1</v>
      </c>
      <c r="R552" s="1" t="s">
        <v>57</v>
      </c>
      <c r="S552" s="3" t="s">
        <v>1185</v>
      </c>
      <c r="T552" s="1" t="s">
        <v>59</v>
      </c>
      <c r="U552" s="1" t="s">
        <v>52</v>
      </c>
      <c r="V552" s="1" t="s">
        <v>91</v>
      </c>
      <c r="W552" s="8">
        <v>25</v>
      </c>
      <c r="X552" s="8">
        <v>15</v>
      </c>
      <c r="Y552" s="8">
        <v>10</v>
      </c>
      <c r="AB552" s="8">
        <v>58.2</v>
      </c>
      <c r="AC552" s="1" t="s">
        <v>732</v>
      </c>
      <c r="AD552" s="1" t="s">
        <v>719</v>
      </c>
      <c r="AE552" s="1" t="s">
        <v>1186</v>
      </c>
      <c r="AF552" s="1" t="s">
        <v>719</v>
      </c>
      <c r="AO552" s="8">
        <v>25</v>
      </c>
      <c r="AP552" s="1" t="s">
        <v>1189</v>
      </c>
      <c r="AQ552" s="1">
        <v>15</v>
      </c>
      <c r="AR552" s="1">
        <v>10</v>
      </c>
      <c r="AU552" s="1">
        <v>55.7</v>
      </c>
      <c r="BM552" s="1" t="s">
        <v>1188</v>
      </c>
      <c r="BN552" s="39"/>
      <c r="BP552" s="1"/>
      <c r="BR552" s="1" t="s">
        <v>105</v>
      </c>
    </row>
    <row r="553" spans="1:73" ht="15" customHeight="1" x14ac:dyDescent="0.25">
      <c r="A553" s="1" t="s">
        <v>1180</v>
      </c>
      <c r="B553" s="1" t="s">
        <v>3735</v>
      </c>
      <c r="C553" s="1" t="s">
        <v>1181</v>
      </c>
      <c r="D553" s="1" t="s">
        <v>1182</v>
      </c>
      <c r="E553" s="1" t="s">
        <v>1183</v>
      </c>
      <c r="F553" s="1" t="s">
        <v>205</v>
      </c>
      <c r="G553" s="1" t="s">
        <v>1184</v>
      </c>
      <c r="H553" s="1" t="s">
        <v>51</v>
      </c>
      <c r="I553" s="1" t="s">
        <v>52</v>
      </c>
      <c r="J553" s="1" t="s">
        <v>53</v>
      </c>
      <c r="K553" s="1" t="s">
        <v>54</v>
      </c>
      <c r="L553" s="1" t="s">
        <v>1151</v>
      </c>
      <c r="M553" s="2">
        <v>41030</v>
      </c>
      <c r="N553" s="2">
        <v>41214</v>
      </c>
      <c r="O553" s="1" t="s">
        <v>56</v>
      </c>
      <c r="P553" s="1" t="s">
        <v>719</v>
      </c>
      <c r="Q553" s="1">
        <v>1</v>
      </c>
      <c r="R553" s="1" t="s">
        <v>106</v>
      </c>
      <c r="S553" s="3" t="s">
        <v>106</v>
      </c>
      <c r="T553" s="1" t="s">
        <v>59</v>
      </c>
      <c r="U553" s="1" t="s">
        <v>52</v>
      </c>
      <c r="V553" s="1" t="s">
        <v>61</v>
      </c>
      <c r="W553" s="8">
        <v>25</v>
      </c>
      <c r="X553" s="8">
        <v>15</v>
      </c>
      <c r="Y553" s="8">
        <v>10</v>
      </c>
      <c r="AB553" s="8">
        <v>58.2</v>
      </c>
      <c r="AC553" s="1" t="s">
        <v>732</v>
      </c>
      <c r="AD553" s="1" t="s">
        <v>719</v>
      </c>
      <c r="AE553" s="1" t="s">
        <v>1186</v>
      </c>
      <c r="AF553" s="1" t="s">
        <v>719</v>
      </c>
      <c r="AH553" s="1">
        <v>25</v>
      </c>
      <c r="AI553" s="1">
        <v>15</v>
      </c>
      <c r="AJ553" s="1">
        <v>10</v>
      </c>
      <c r="AM553" s="1">
        <v>54.2</v>
      </c>
      <c r="AN553" s="1" t="s">
        <v>1187</v>
      </c>
      <c r="AO553" s="1"/>
      <c r="BE553" s="1"/>
      <c r="BM553" s="1" t="s">
        <v>1188</v>
      </c>
      <c r="BN553" s="39"/>
      <c r="BP553" s="1"/>
      <c r="BR553" s="1">
        <v>8.9999999999999993E-3</v>
      </c>
    </row>
    <row r="554" spans="1:73" ht="15" customHeight="1" x14ac:dyDescent="0.25">
      <c r="A554" s="1" t="s">
        <v>1180</v>
      </c>
      <c r="B554" s="1" t="s">
        <v>3735</v>
      </c>
      <c r="C554" s="1" t="s">
        <v>1181</v>
      </c>
      <c r="D554" s="1" t="s">
        <v>1182</v>
      </c>
      <c r="E554" s="1" t="s">
        <v>1183</v>
      </c>
      <c r="F554" s="1" t="s">
        <v>205</v>
      </c>
      <c r="G554" s="1" t="s">
        <v>1184</v>
      </c>
      <c r="H554" s="1" t="s">
        <v>51</v>
      </c>
      <c r="I554" s="1" t="s">
        <v>52</v>
      </c>
      <c r="J554" s="1" t="s">
        <v>53</v>
      </c>
      <c r="K554" s="1" t="s">
        <v>54</v>
      </c>
      <c r="L554" s="1" t="s">
        <v>1151</v>
      </c>
      <c r="M554" s="2">
        <v>39083</v>
      </c>
      <c r="N554" s="2">
        <v>41244</v>
      </c>
      <c r="O554" s="1" t="s">
        <v>56</v>
      </c>
      <c r="P554" s="1" t="s">
        <v>719</v>
      </c>
      <c r="Q554" s="1">
        <v>1</v>
      </c>
      <c r="R554" s="1" t="s">
        <v>106</v>
      </c>
      <c r="S554" s="3" t="s">
        <v>106</v>
      </c>
      <c r="T554" s="1" t="s">
        <v>59</v>
      </c>
      <c r="U554" s="1" t="s">
        <v>52</v>
      </c>
      <c r="V554" s="1" t="s">
        <v>91</v>
      </c>
      <c r="W554" s="8">
        <v>25</v>
      </c>
      <c r="X554" s="8">
        <v>15</v>
      </c>
      <c r="Y554" s="8">
        <v>10</v>
      </c>
      <c r="AB554" s="8">
        <v>58.2</v>
      </c>
      <c r="AC554" s="1" t="s">
        <v>732</v>
      </c>
      <c r="AD554" s="1" t="s">
        <v>719</v>
      </c>
      <c r="AE554" s="1" t="s">
        <v>1186</v>
      </c>
      <c r="AF554" s="1" t="s">
        <v>719</v>
      </c>
      <c r="AO554" s="8">
        <v>25</v>
      </c>
      <c r="AP554" s="1" t="s">
        <v>1189</v>
      </c>
      <c r="AQ554" s="1">
        <v>15</v>
      </c>
      <c r="AR554" s="1">
        <v>10</v>
      </c>
      <c r="AU554" s="1">
        <v>55.7</v>
      </c>
      <c r="BM554" s="1" t="s">
        <v>1188</v>
      </c>
      <c r="BN554" s="39"/>
      <c r="BP554" s="1"/>
      <c r="BR554" s="1">
        <v>8.9999999999999993E-3</v>
      </c>
    </row>
    <row r="555" spans="1:73" ht="15" customHeight="1" x14ac:dyDescent="0.25">
      <c r="A555" s="1" t="s">
        <v>1180</v>
      </c>
      <c r="B555" s="1" t="s">
        <v>3735</v>
      </c>
      <c r="C555" s="1" t="s">
        <v>1181</v>
      </c>
      <c r="D555" s="1" t="s">
        <v>1182</v>
      </c>
      <c r="E555" s="1" t="s">
        <v>1183</v>
      </c>
      <c r="F555" s="1" t="s">
        <v>205</v>
      </c>
      <c r="G555" s="1" t="s">
        <v>1184</v>
      </c>
      <c r="H555" s="1" t="s">
        <v>51</v>
      </c>
      <c r="I555" s="1" t="s">
        <v>52</v>
      </c>
      <c r="J555" s="1" t="s">
        <v>53</v>
      </c>
      <c r="K555" s="1" t="s">
        <v>54</v>
      </c>
      <c r="L555" s="1" t="s">
        <v>1151</v>
      </c>
      <c r="M555" s="2">
        <v>38718</v>
      </c>
      <c r="N555" s="2">
        <v>40664</v>
      </c>
      <c r="O555" s="1" t="s">
        <v>56</v>
      </c>
      <c r="P555" s="1" t="s">
        <v>719</v>
      </c>
      <c r="Q555" s="1">
        <v>1</v>
      </c>
      <c r="R555" s="1" t="s">
        <v>57</v>
      </c>
      <c r="S555" s="3" t="s">
        <v>1185</v>
      </c>
      <c r="T555" s="1" t="s">
        <v>59</v>
      </c>
      <c r="U555" s="1" t="s">
        <v>52</v>
      </c>
      <c r="V555" s="1" t="s">
        <v>61</v>
      </c>
      <c r="W555" s="8">
        <v>45</v>
      </c>
      <c r="X555" s="8">
        <v>27</v>
      </c>
      <c r="Y555" s="8">
        <v>18</v>
      </c>
      <c r="AB555" s="8">
        <v>57.2</v>
      </c>
      <c r="AC555" s="1" t="s">
        <v>1190</v>
      </c>
      <c r="AD555" s="1" t="s">
        <v>719</v>
      </c>
      <c r="AE555" s="1" t="s">
        <v>1191</v>
      </c>
      <c r="AF555" s="1" t="s">
        <v>719</v>
      </c>
      <c r="AH555" s="1">
        <v>45</v>
      </c>
      <c r="AI555" s="1">
        <v>28</v>
      </c>
      <c r="AJ555" s="1">
        <v>17</v>
      </c>
      <c r="AM555" s="1">
        <v>55.1</v>
      </c>
      <c r="AN555" s="1" t="s">
        <v>1192</v>
      </c>
      <c r="AO555" s="1"/>
      <c r="BE555" s="1"/>
      <c r="BM555" s="1" t="s">
        <v>1188</v>
      </c>
      <c r="BN555" s="39"/>
      <c r="BP555" s="1"/>
      <c r="BR555" s="1" t="s">
        <v>105</v>
      </c>
    </row>
    <row r="556" spans="1:73" ht="15" customHeight="1" x14ac:dyDescent="0.25">
      <c r="A556" s="1" t="s">
        <v>1180</v>
      </c>
      <c r="B556" s="1" t="s">
        <v>3735</v>
      </c>
      <c r="C556" s="1" t="s">
        <v>1181</v>
      </c>
      <c r="D556" s="1" t="s">
        <v>1182</v>
      </c>
      <c r="E556" s="1" t="s">
        <v>1183</v>
      </c>
      <c r="F556" s="1" t="s">
        <v>205</v>
      </c>
      <c r="G556" s="1" t="s">
        <v>1184</v>
      </c>
      <c r="H556" s="1" t="s">
        <v>51</v>
      </c>
      <c r="I556" s="1" t="s">
        <v>52</v>
      </c>
      <c r="J556" s="1" t="s">
        <v>53</v>
      </c>
      <c r="K556" s="1" t="s">
        <v>54</v>
      </c>
      <c r="L556" s="1" t="s">
        <v>1151</v>
      </c>
      <c r="M556" s="2">
        <v>38718</v>
      </c>
      <c r="N556" s="2">
        <v>40664</v>
      </c>
      <c r="O556" s="1" t="s">
        <v>56</v>
      </c>
      <c r="P556" s="1" t="s">
        <v>719</v>
      </c>
      <c r="Q556" s="1">
        <v>1</v>
      </c>
      <c r="R556" s="1" t="s">
        <v>57</v>
      </c>
      <c r="S556" s="3" t="s">
        <v>1185</v>
      </c>
      <c r="T556" s="1" t="s">
        <v>59</v>
      </c>
      <c r="U556" s="1" t="s">
        <v>52</v>
      </c>
      <c r="V556" s="1" t="s">
        <v>91</v>
      </c>
      <c r="W556" s="8">
        <v>45</v>
      </c>
      <c r="X556" s="8">
        <v>27</v>
      </c>
      <c r="Y556" s="8">
        <v>18</v>
      </c>
      <c r="AB556" s="8">
        <v>57.2</v>
      </c>
      <c r="AC556" s="1" t="s">
        <v>1190</v>
      </c>
      <c r="AD556" s="1" t="s">
        <v>719</v>
      </c>
      <c r="AE556" s="1" t="s">
        <v>1191</v>
      </c>
      <c r="AF556" s="1" t="s">
        <v>719</v>
      </c>
      <c r="AO556" s="8">
        <v>45</v>
      </c>
      <c r="AP556" s="1" t="s">
        <v>1189</v>
      </c>
      <c r="AQ556" s="1">
        <v>27</v>
      </c>
      <c r="AR556" s="1">
        <v>18</v>
      </c>
      <c r="AU556" s="1">
        <v>54.7</v>
      </c>
      <c r="BM556" s="1" t="s">
        <v>1188</v>
      </c>
      <c r="BN556" s="39"/>
      <c r="BP556" s="1"/>
      <c r="BR556" s="1" t="s">
        <v>105</v>
      </c>
    </row>
    <row r="557" spans="1:73" ht="15" customHeight="1" x14ac:dyDescent="0.25">
      <c r="A557" s="1" t="s">
        <v>1180</v>
      </c>
      <c r="B557" s="1" t="s">
        <v>3735</v>
      </c>
      <c r="C557" s="1" t="s">
        <v>1181</v>
      </c>
      <c r="D557" s="1" t="s">
        <v>1182</v>
      </c>
      <c r="E557" s="1" t="s">
        <v>1183</v>
      </c>
      <c r="F557" s="1" t="s">
        <v>205</v>
      </c>
      <c r="G557" s="1" t="s">
        <v>1184</v>
      </c>
      <c r="H557" s="1" t="s">
        <v>51</v>
      </c>
      <c r="I557" s="1" t="s">
        <v>52</v>
      </c>
      <c r="J557" s="1" t="s">
        <v>53</v>
      </c>
      <c r="K557" s="1" t="s">
        <v>54</v>
      </c>
      <c r="L557" s="1" t="s">
        <v>1151</v>
      </c>
      <c r="M557" s="2">
        <v>38718</v>
      </c>
      <c r="N557" s="2">
        <v>40664</v>
      </c>
      <c r="O557" s="1" t="s">
        <v>56</v>
      </c>
      <c r="P557" s="1" t="s">
        <v>719</v>
      </c>
      <c r="Q557" s="1">
        <v>1</v>
      </c>
      <c r="R557" s="1" t="s">
        <v>106</v>
      </c>
      <c r="S557" s="3" t="s">
        <v>106</v>
      </c>
      <c r="T557" s="1" t="s">
        <v>59</v>
      </c>
      <c r="U557" s="1" t="s">
        <v>52</v>
      </c>
      <c r="V557" s="1" t="s">
        <v>61</v>
      </c>
      <c r="W557" s="8">
        <v>45</v>
      </c>
      <c r="X557" s="8">
        <v>27</v>
      </c>
      <c r="Y557" s="8">
        <v>18</v>
      </c>
      <c r="AB557" s="8">
        <v>57.2</v>
      </c>
      <c r="AC557" s="1" t="s">
        <v>1190</v>
      </c>
      <c r="AD557" s="1" t="s">
        <v>719</v>
      </c>
      <c r="AE557" s="1" t="s">
        <v>1191</v>
      </c>
      <c r="AF557" s="1" t="s">
        <v>719</v>
      </c>
      <c r="AH557" s="1">
        <v>45</v>
      </c>
      <c r="AI557" s="1">
        <v>28</v>
      </c>
      <c r="AJ557" s="1">
        <v>17</v>
      </c>
      <c r="AM557" s="1">
        <v>55.1</v>
      </c>
      <c r="AN557" s="1" t="s">
        <v>1192</v>
      </c>
      <c r="AO557" s="1"/>
      <c r="BE557" s="1"/>
      <c r="BM557" s="1" t="s">
        <v>1188</v>
      </c>
      <c r="BN557" s="39"/>
      <c r="BP557" s="1"/>
      <c r="BR557" s="1" t="s">
        <v>105</v>
      </c>
    </row>
    <row r="558" spans="1:73" ht="15" customHeight="1" x14ac:dyDescent="0.25">
      <c r="A558" s="1" t="s">
        <v>1180</v>
      </c>
      <c r="B558" s="1" t="s">
        <v>3735</v>
      </c>
      <c r="C558" s="1" t="s">
        <v>1181</v>
      </c>
      <c r="D558" s="1" t="s">
        <v>1182</v>
      </c>
      <c r="E558" s="1" t="s">
        <v>1183</v>
      </c>
      <c r="F558" s="1" t="s">
        <v>205</v>
      </c>
      <c r="G558" s="1" t="s">
        <v>1184</v>
      </c>
      <c r="H558" s="1" t="s">
        <v>51</v>
      </c>
      <c r="I558" s="1" t="s">
        <v>52</v>
      </c>
      <c r="J558" s="1" t="s">
        <v>53</v>
      </c>
      <c r="K558" s="1" t="s">
        <v>54</v>
      </c>
      <c r="L558" s="1" t="s">
        <v>1151</v>
      </c>
      <c r="M558" s="2">
        <v>38718</v>
      </c>
      <c r="N558" s="2">
        <v>40664</v>
      </c>
      <c r="O558" s="1" t="s">
        <v>56</v>
      </c>
      <c r="P558" s="1" t="s">
        <v>719</v>
      </c>
      <c r="Q558" s="1">
        <v>1</v>
      </c>
      <c r="R558" s="1" t="s">
        <v>106</v>
      </c>
      <c r="S558" s="3" t="s">
        <v>106</v>
      </c>
      <c r="T558" s="1" t="s">
        <v>59</v>
      </c>
      <c r="U558" s="1" t="s">
        <v>52</v>
      </c>
      <c r="V558" s="1" t="s">
        <v>91</v>
      </c>
      <c r="W558" s="8">
        <v>45</v>
      </c>
      <c r="X558" s="8">
        <v>27</v>
      </c>
      <c r="Y558" s="8">
        <v>18</v>
      </c>
      <c r="AB558" s="8">
        <v>57.2</v>
      </c>
      <c r="AC558" s="1" t="s">
        <v>1190</v>
      </c>
      <c r="AD558" s="1" t="s">
        <v>719</v>
      </c>
      <c r="AE558" s="1" t="s">
        <v>1191</v>
      </c>
      <c r="AF558" s="1" t="s">
        <v>719</v>
      </c>
      <c r="AO558" s="8">
        <v>45</v>
      </c>
      <c r="AP558" s="1" t="s">
        <v>1189</v>
      </c>
      <c r="AQ558" s="1">
        <v>27</v>
      </c>
      <c r="AR558" s="1">
        <v>18</v>
      </c>
      <c r="AU558" s="1">
        <v>54.7</v>
      </c>
      <c r="BM558" s="1" t="s">
        <v>1188</v>
      </c>
      <c r="BN558" s="39"/>
      <c r="BP558" s="1"/>
      <c r="BR558" s="1" t="s">
        <v>105</v>
      </c>
    </row>
    <row r="559" spans="1:73" ht="15" customHeight="1" x14ac:dyDescent="0.25">
      <c r="A559" s="1" t="s">
        <v>1180</v>
      </c>
      <c r="B559" s="1" t="s">
        <v>3735</v>
      </c>
      <c r="C559" s="1" t="s">
        <v>1181</v>
      </c>
      <c r="D559" s="1" t="s">
        <v>1182</v>
      </c>
      <c r="E559" s="1" t="s">
        <v>1183</v>
      </c>
      <c r="F559" s="1" t="s">
        <v>205</v>
      </c>
      <c r="G559" s="1" t="s">
        <v>1184</v>
      </c>
      <c r="H559" s="1" t="s">
        <v>51</v>
      </c>
      <c r="I559" s="1" t="s">
        <v>52</v>
      </c>
      <c r="J559" s="1" t="s">
        <v>53</v>
      </c>
      <c r="K559" s="1" t="s">
        <v>54</v>
      </c>
      <c r="L559" s="1" t="s">
        <v>1151</v>
      </c>
      <c r="M559" s="2">
        <v>38718</v>
      </c>
      <c r="N559" s="2">
        <v>40664</v>
      </c>
      <c r="O559" s="1" t="s">
        <v>56</v>
      </c>
      <c r="P559" s="1" t="s">
        <v>719</v>
      </c>
      <c r="Q559" s="1">
        <v>1</v>
      </c>
      <c r="R559" s="1" t="s">
        <v>57</v>
      </c>
      <c r="S559" s="3" t="s">
        <v>1185</v>
      </c>
      <c r="T559" s="1" t="s">
        <v>59</v>
      </c>
      <c r="U559" s="1" t="s">
        <v>52</v>
      </c>
      <c r="V559" s="1" t="s">
        <v>91</v>
      </c>
      <c r="W559" s="8">
        <v>25</v>
      </c>
      <c r="X559" s="8">
        <v>15</v>
      </c>
      <c r="Y559" s="8">
        <v>10</v>
      </c>
      <c r="AB559" s="8">
        <v>58.2</v>
      </c>
      <c r="AC559" s="1" t="s">
        <v>732</v>
      </c>
      <c r="AD559" s="1" t="s">
        <v>719</v>
      </c>
      <c r="AE559" s="1" t="s">
        <v>1186</v>
      </c>
      <c r="AF559" s="1" t="s">
        <v>719</v>
      </c>
      <c r="BE559" s="8">
        <v>50</v>
      </c>
      <c r="BF559" s="1" t="s">
        <v>1193</v>
      </c>
      <c r="BG559" s="1">
        <v>30</v>
      </c>
      <c r="BH559" s="1">
        <v>20</v>
      </c>
      <c r="BM559" s="1" t="s">
        <v>1194</v>
      </c>
      <c r="BN559" s="39">
        <v>0.8</v>
      </c>
      <c r="BO559" s="39">
        <v>0.8</v>
      </c>
      <c r="BP559" s="1">
        <v>0.89</v>
      </c>
    </row>
    <row r="560" spans="1:73" ht="15" customHeight="1" x14ac:dyDescent="0.25">
      <c r="A560" s="1" t="s">
        <v>1180</v>
      </c>
      <c r="B560" s="1" t="s">
        <v>3735</v>
      </c>
      <c r="C560" s="1" t="s">
        <v>1181</v>
      </c>
      <c r="D560" s="1" t="s">
        <v>1182</v>
      </c>
      <c r="E560" s="1" t="s">
        <v>1183</v>
      </c>
      <c r="F560" s="1" t="s">
        <v>205</v>
      </c>
      <c r="G560" s="1" t="s">
        <v>1184</v>
      </c>
      <c r="H560" s="1" t="s">
        <v>51</v>
      </c>
      <c r="I560" s="1" t="s">
        <v>52</v>
      </c>
      <c r="J560" s="1" t="s">
        <v>53</v>
      </c>
      <c r="K560" s="1" t="s">
        <v>54</v>
      </c>
      <c r="L560" s="1" t="s">
        <v>1151</v>
      </c>
      <c r="M560" s="2">
        <v>38718</v>
      </c>
      <c r="N560" s="2">
        <v>40664</v>
      </c>
      <c r="O560" s="1" t="s">
        <v>56</v>
      </c>
      <c r="P560" s="1" t="s">
        <v>719</v>
      </c>
      <c r="Q560" s="1">
        <v>1</v>
      </c>
      <c r="R560" s="1" t="s">
        <v>106</v>
      </c>
      <c r="S560" s="3" t="s">
        <v>106</v>
      </c>
      <c r="T560" s="1" t="s">
        <v>59</v>
      </c>
      <c r="U560" s="1" t="s">
        <v>52</v>
      </c>
      <c r="V560" s="1" t="s">
        <v>91</v>
      </c>
      <c r="W560" s="8">
        <v>25</v>
      </c>
      <c r="X560" s="8">
        <v>15</v>
      </c>
      <c r="Y560" s="8">
        <v>10</v>
      </c>
      <c r="AB560" s="8">
        <v>58.2</v>
      </c>
      <c r="AC560" s="1" t="s">
        <v>732</v>
      </c>
      <c r="AD560" s="1" t="s">
        <v>719</v>
      </c>
      <c r="AE560" s="1" t="s">
        <v>1186</v>
      </c>
      <c r="AF560" s="1" t="s">
        <v>719</v>
      </c>
      <c r="BE560" s="8">
        <v>50</v>
      </c>
      <c r="BF560" s="1" t="s">
        <v>1193</v>
      </c>
      <c r="BG560" s="1">
        <v>30</v>
      </c>
      <c r="BH560" s="1">
        <v>20</v>
      </c>
      <c r="BM560" s="1" t="s">
        <v>1194</v>
      </c>
      <c r="BN560" s="39">
        <v>0.8</v>
      </c>
      <c r="BO560" s="39">
        <v>0.52</v>
      </c>
      <c r="BP560" s="1">
        <v>0.76700000000000002</v>
      </c>
    </row>
    <row r="561" spans="1:70" ht="15" customHeight="1" x14ac:dyDescent="0.25">
      <c r="A561" s="1" t="s">
        <v>1180</v>
      </c>
      <c r="B561" s="1" t="s">
        <v>3735</v>
      </c>
      <c r="C561" s="1" t="s">
        <v>1181</v>
      </c>
      <c r="D561" s="1" t="s">
        <v>1182</v>
      </c>
      <c r="E561" s="1" t="s">
        <v>1183</v>
      </c>
      <c r="F561" s="1" t="s">
        <v>205</v>
      </c>
      <c r="G561" s="1" t="s">
        <v>1184</v>
      </c>
      <c r="H561" s="1" t="s">
        <v>51</v>
      </c>
      <c r="I561" s="1" t="s">
        <v>52</v>
      </c>
      <c r="J561" s="1" t="s">
        <v>53</v>
      </c>
      <c r="K561" s="1" t="s">
        <v>54</v>
      </c>
      <c r="L561" s="1" t="s">
        <v>1151</v>
      </c>
      <c r="M561" s="2">
        <v>38718</v>
      </c>
      <c r="N561" s="2">
        <v>40664</v>
      </c>
      <c r="O561" s="1" t="s">
        <v>56</v>
      </c>
      <c r="P561" s="1" t="s">
        <v>719</v>
      </c>
      <c r="Q561" s="1">
        <v>1</v>
      </c>
      <c r="R561" s="1" t="s">
        <v>57</v>
      </c>
      <c r="S561" s="3" t="s">
        <v>1195</v>
      </c>
      <c r="T561" s="1" t="s">
        <v>59</v>
      </c>
      <c r="U561" s="1" t="s">
        <v>52</v>
      </c>
      <c r="V561" s="1" t="s">
        <v>91</v>
      </c>
      <c r="W561" s="8">
        <v>25</v>
      </c>
      <c r="X561" s="8">
        <v>15</v>
      </c>
      <c r="Y561" s="8">
        <v>10</v>
      </c>
      <c r="AB561" s="8">
        <v>58.2</v>
      </c>
      <c r="AC561" s="1" t="s">
        <v>732</v>
      </c>
      <c r="AD561" s="1" t="s">
        <v>719</v>
      </c>
      <c r="AE561" s="1" t="s">
        <v>1186</v>
      </c>
      <c r="AF561" s="1" t="s">
        <v>719</v>
      </c>
      <c r="BE561" s="8">
        <v>50</v>
      </c>
      <c r="BF561" s="1" t="s">
        <v>1193</v>
      </c>
      <c r="BG561" s="1">
        <v>30</v>
      </c>
      <c r="BH561" s="1">
        <v>20</v>
      </c>
      <c r="BM561" s="1" t="s">
        <v>1194</v>
      </c>
      <c r="BN561" s="39">
        <v>0.72</v>
      </c>
      <c r="BO561" s="39">
        <v>0.16500000000000001</v>
      </c>
      <c r="BP561" s="1">
        <v>0.56100000000000005</v>
      </c>
    </row>
    <row r="562" spans="1:70" ht="15" customHeight="1" x14ac:dyDescent="0.25">
      <c r="A562" s="1" t="s">
        <v>1180</v>
      </c>
      <c r="B562" s="1" t="s">
        <v>3735</v>
      </c>
      <c r="C562" s="1" t="s">
        <v>1181</v>
      </c>
      <c r="D562" s="1" t="s">
        <v>1182</v>
      </c>
      <c r="E562" s="1" t="s">
        <v>1183</v>
      </c>
      <c r="F562" s="1" t="s">
        <v>205</v>
      </c>
      <c r="G562" s="1" t="s">
        <v>1184</v>
      </c>
      <c r="H562" s="1" t="s">
        <v>51</v>
      </c>
      <c r="I562" s="1" t="s">
        <v>52</v>
      </c>
      <c r="J562" s="1" t="s">
        <v>53</v>
      </c>
      <c r="K562" s="1" t="s">
        <v>54</v>
      </c>
      <c r="L562" s="1" t="s">
        <v>1151</v>
      </c>
      <c r="M562" s="2">
        <v>38718</v>
      </c>
      <c r="N562" s="2">
        <v>40664</v>
      </c>
      <c r="O562" s="1" t="s">
        <v>56</v>
      </c>
      <c r="P562" s="1" t="s">
        <v>719</v>
      </c>
      <c r="Q562" s="1">
        <v>2</v>
      </c>
      <c r="R562" s="1" t="s">
        <v>106</v>
      </c>
      <c r="S562" s="1" t="s">
        <v>1196</v>
      </c>
      <c r="T562" s="1" t="s">
        <v>90</v>
      </c>
      <c r="U562" s="1" t="s">
        <v>52</v>
      </c>
      <c r="V562" s="1" t="s">
        <v>91</v>
      </c>
      <c r="W562" s="8">
        <v>25</v>
      </c>
      <c r="X562" s="8">
        <v>15</v>
      </c>
      <c r="Y562" s="8">
        <v>10</v>
      </c>
      <c r="AB562" s="8">
        <v>58.2</v>
      </c>
      <c r="AC562" s="1" t="s">
        <v>732</v>
      </c>
      <c r="AD562" s="1" t="s">
        <v>719</v>
      </c>
      <c r="AE562" s="1" t="s">
        <v>1186</v>
      </c>
      <c r="AF562" s="1" t="s">
        <v>719</v>
      </c>
      <c r="BE562" s="8">
        <v>50</v>
      </c>
      <c r="BF562" s="1" t="s">
        <v>1193</v>
      </c>
      <c r="BG562" s="1">
        <v>30</v>
      </c>
      <c r="BH562" s="1">
        <v>20</v>
      </c>
      <c r="BM562" s="1" t="s">
        <v>1194</v>
      </c>
      <c r="BN562" s="39">
        <v>0.8</v>
      </c>
      <c r="BO562" s="39">
        <v>0.84</v>
      </c>
      <c r="BP562" s="1"/>
    </row>
    <row r="563" spans="1:70" ht="15" customHeight="1" x14ac:dyDescent="0.25">
      <c r="A563" s="1" t="s">
        <v>1180</v>
      </c>
      <c r="B563" s="1" t="s">
        <v>3735</v>
      </c>
      <c r="C563" s="1" t="s">
        <v>1181</v>
      </c>
      <c r="D563" s="1" t="s">
        <v>1182</v>
      </c>
      <c r="E563" s="1" t="s">
        <v>1183</v>
      </c>
      <c r="F563" s="1" t="s">
        <v>205</v>
      </c>
      <c r="G563" s="1" t="s">
        <v>1184</v>
      </c>
      <c r="H563" s="1" t="s">
        <v>51</v>
      </c>
      <c r="I563" s="1" t="s">
        <v>52</v>
      </c>
      <c r="J563" s="1" t="s">
        <v>53</v>
      </c>
      <c r="K563" s="1" t="s">
        <v>54</v>
      </c>
      <c r="L563" s="1" t="s">
        <v>1151</v>
      </c>
      <c r="M563" s="2">
        <v>38718</v>
      </c>
      <c r="N563" s="2">
        <v>40664</v>
      </c>
      <c r="O563" s="1" t="s">
        <v>56</v>
      </c>
      <c r="P563" s="1" t="s">
        <v>719</v>
      </c>
      <c r="Q563" s="1">
        <v>2</v>
      </c>
      <c r="R563" s="1" t="s">
        <v>57</v>
      </c>
      <c r="S563" s="1" t="s">
        <v>1197</v>
      </c>
      <c r="T563" s="1" t="s">
        <v>90</v>
      </c>
      <c r="U563" s="1" t="s">
        <v>52</v>
      </c>
      <c r="V563" s="1" t="s">
        <v>91</v>
      </c>
      <c r="W563" s="8">
        <v>25</v>
      </c>
      <c r="X563" s="8">
        <v>15</v>
      </c>
      <c r="Y563" s="8">
        <v>10</v>
      </c>
      <c r="AB563" s="8">
        <v>58.2</v>
      </c>
      <c r="AC563" s="1" t="s">
        <v>732</v>
      </c>
      <c r="AD563" s="1" t="s">
        <v>719</v>
      </c>
      <c r="AE563" s="1" t="s">
        <v>1186</v>
      </c>
      <c r="AF563" s="1" t="s">
        <v>719</v>
      </c>
      <c r="BE563" s="8">
        <v>50</v>
      </c>
      <c r="BF563" s="1" t="s">
        <v>1193</v>
      </c>
      <c r="BG563" s="1">
        <v>30</v>
      </c>
      <c r="BH563" s="1">
        <v>20</v>
      </c>
      <c r="BM563" s="1" t="s">
        <v>1194</v>
      </c>
      <c r="BN563" s="39">
        <v>0.8</v>
      </c>
      <c r="BO563" s="39">
        <v>0.85399999999999998</v>
      </c>
      <c r="BP563" s="1"/>
    </row>
    <row r="564" spans="1:70" ht="15" customHeight="1" x14ac:dyDescent="0.25">
      <c r="A564" s="1" t="s">
        <v>1180</v>
      </c>
      <c r="B564" s="1" t="s">
        <v>3735</v>
      </c>
      <c r="C564" s="1" t="s">
        <v>1181</v>
      </c>
      <c r="D564" s="1" t="s">
        <v>1182</v>
      </c>
      <c r="E564" s="1" t="s">
        <v>1183</v>
      </c>
      <c r="F564" s="1" t="s">
        <v>205</v>
      </c>
      <c r="G564" s="1" t="s">
        <v>1184</v>
      </c>
      <c r="H564" s="1" t="s">
        <v>51</v>
      </c>
      <c r="I564" s="1" t="s">
        <v>52</v>
      </c>
      <c r="J564" s="1" t="s">
        <v>53</v>
      </c>
      <c r="K564" s="1" t="s">
        <v>54</v>
      </c>
      <c r="L564" s="1" t="s">
        <v>1151</v>
      </c>
      <c r="M564" s="2">
        <v>38718</v>
      </c>
      <c r="N564" s="2">
        <v>40664</v>
      </c>
      <c r="O564" s="1" t="s">
        <v>56</v>
      </c>
      <c r="P564" s="1" t="s">
        <v>719</v>
      </c>
      <c r="Q564" s="1">
        <v>2</v>
      </c>
      <c r="R564" s="1" t="s">
        <v>106</v>
      </c>
      <c r="S564" s="1" t="s">
        <v>239</v>
      </c>
      <c r="T564" s="1" t="s">
        <v>90</v>
      </c>
      <c r="U564" s="1" t="s">
        <v>52</v>
      </c>
      <c r="V564" s="1" t="s">
        <v>91</v>
      </c>
      <c r="W564" s="8">
        <v>25</v>
      </c>
      <c r="X564" s="8">
        <v>15</v>
      </c>
      <c r="Y564" s="8">
        <v>10</v>
      </c>
      <c r="AB564" s="8">
        <v>58.2</v>
      </c>
      <c r="AC564" s="1" t="s">
        <v>732</v>
      </c>
      <c r="AD564" s="1" t="s">
        <v>719</v>
      </c>
      <c r="AE564" s="1" t="s">
        <v>1186</v>
      </c>
      <c r="AF564" s="1" t="s">
        <v>719</v>
      </c>
      <c r="BE564" s="8">
        <v>50</v>
      </c>
      <c r="BF564" s="1" t="s">
        <v>1193</v>
      </c>
      <c r="BG564" s="1">
        <v>30</v>
      </c>
      <c r="BH564" s="1">
        <v>20</v>
      </c>
      <c r="BM564" s="1" t="s">
        <v>1194</v>
      </c>
      <c r="BN564" s="39">
        <v>0.76</v>
      </c>
      <c r="BO564" s="39">
        <v>0.82899999999999996</v>
      </c>
      <c r="BP564" s="1"/>
    </row>
    <row r="565" spans="1:70" ht="15" customHeight="1" x14ac:dyDescent="0.25">
      <c r="A565" s="1" t="s">
        <v>1180</v>
      </c>
      <c r="B565" s="1" t="s">
        <v>3735</v>
      </c>
      <c r="C565" s="1" t="s">
        <v>1181</v>
      </c>
      <c r="D565" s="1" t="s">
        <v>1182</v>
      </c>
      <c r="E565" s="1" t="s">
        <v>1183</v>
      </c>
      <c r="F565" s="1" t="s">
        <v>205</v>
      </c>
      <c r="G565" s="1" t="s">
        <v>1184</v>
      </c>
      <c r="H565" s="1" t="s">
        <v>51</v>
      </c>
      <c r="I565" s="1" t="s">
        <v>52</v>
      </c>
      <c r="J565" s="1" t="s">
        <v>53</v>
      </c>
      <c r="K565" s="1" t="s">
        <v>54</v>
      </c>
      <c r="L565" s="1" t="s">
        <v>1151</v>
      </c>
      <c r="M565" s="2">
        <v>38718</v>
      </c>
      <c r="N565" s="2">
        <v>40664</v>
      </c>
      <c r="O565" s="1" t="s">
        <v>56</v>
      </c>
      <c r="P565" s="1" t="s">
        <v>719</v>
      </c>
      <c r="Q565" s="1">
        <v>3</v>
      </c>
      <c r="R565" s="1" t="s">
        <v>106</v>
      </c>
      <c r="S565" s="1" t="s">
        <v>1198</v>
      </c>
      <c r="T565" s="1" t="s">
        <v>90</v>
      </c>
      <c r="U565" s="1" t="s">
        <v>52</v>
      </c>
      <c r="V565" s="1" t="s">
        <v>91</v>
      </c>
      <c r="W565" s="8">
        <v>25</v>
      </c>
      <c r="X565" s="8">
        <v>15</v>
      </c>
      <c r="Y565" s="8">
        <v>10</v>
      </c>
      <c r="AB565" s="8">
        <v>58.2</v>
      </c>
      <c r="AC565" s="1" t="s">
        <v>732</v>
      </c>
      <c r="AD565" s="1" t="s">
        <v>719</v>
      </c>
      <c r="AE565" s="1" t="s">
        <v>1186</v>
      </c>
      <c r="AF565" s="1" t="s">
        <v>719</v>
      </c>
      <c r="BE565" s="8">
        <v>50</v>
      </c>
      <c r="BF565" s="1" t="s">
        <v>1193</v>
      </c>
      <c r="BG565" s="1">
        <v>30</v>
      </c>
      <c r="BH565" s="1">
        <v>20</v>
      </c>
      <c r="BM565" s="1" t="s">
        <v>1194</v>
      </c>
      <c r="BN565" s="39">
        <v>0.8</v>
      </c>
      <c r="BO565" s="39">
        <v>0.878</v>
      </c>
      <c r="BP565" s="1"/>
    </row>
    <row r="566" spans="1:70" ht="15.75" customHeight="1" x14ac:dyDescent="0.25">
      <c r="A566" s="1" t="s">
        <v>1180</v>
      </c>
      <c r="B566" s="1" t="s">
        <v>3735</v>
      </c>
      <c r="C566" s="1" t="s">
        <v>1181</v>
      </c>
      <c r="D566" s="1" t="s">
        <v>1182</v>
      </c>
      <c r="E566" s="1" t="s">
        <v>1183</v>
      </c>
      <c r="F566" s="1" t="s">
        <v>205</v>
      </c>
      <c r="G566" s="1" t="s">
        <v>1184</v>
      </c>
      <c r="H566" s="1" t="s">
        <v>51</v>
      </c>
      <c r="I566" s="1" t="s">
        <v>52</v>
      </c>
      <c r="J566" s="1" t="s">
        <v>53</v>
      </c>
      <c r="K566" s="1" t="s">
        <v>54</v>
      </c>
      <c r="L566" s="1" t="s">
        <v>1151</v>
      </c>
      <c r="M566" s="2">
        <v>38718</v>
      </c>
      <c r="N566" s="2">
        <v>40664</v>
      </c>
      <c r="O566" s="1" t="s">
        <v>56</v>
      </c>
      <c r="P566" s="1" t="s">
        <v>719</v>
      </c>
      <c r="Q566" s="1">
        <v>1</v>
      </c>
      <c r="R566" s="1" t="s">
        <v>57</v>
      </c>
      <c r="S566" s="3" t="s">
        <v>1185</v>
      </c>
      <c r="T566" s="1" t="s">
        <v>59</v>
      </c>
      <c r="U566" s="1" t="s">
        <v>52</v>
      </c>
      <c r="V566" s="1" t="s">
        <v>91</v>
      </c>
      <c r="W566" s="8">
        <v>45</v>
      </c>
      <c r="X566" s="8">
        <v>27</v>
      </c>
      <c r="Y566" s="8">
        <v>18</v>
      </c>
      <c r="AB566" s="8">
        <v>55</v>
      </c>
      <c r="AC566" s="1" t="s">
        <v>1190</v>
      </c>
      <c r="AD566" s="1" t="s">
        <v>719</v>
      </c>
      <c r="AE566" s="1" t="s">
        <v>1191</v>
      </c>
      <c r="AF566" s="1" t="s">
        <v>719</v>
      </c>
      <c r="AW566" s="8">
        <v>90</v>
      </c>
      <c r="AX566" s="8" t="s">
        <v>1199</v>
      </c>
      <c r="AY566" s="8">
        <v>55</v>
      </c>
      <c r="AZ566" s="8">
        <v>35</v>
      </c>
      <c r="BM566" s="1" t="s">
        <v>1194</v>
      </c>
      <c r="BN566" s="39">
        <v>0.8</v>
      </c>
      <c r="BO566" s="39">
        <v>0.86699999999999999</v>
      </c>
      <c r="BP566" s="1">
        <v>0.91</v>
      </c>
    </row>
    <row r="567" spans="1:70" ht="15.75" customHeight="1" x14ac:dyDescent="0.25">
      <c r="A567" s="1" t="s">
        <v>1180</v>
      </c>
      <c r="B567" s="1" t="s">
        <v>3735</v>
      </c>
      <c r="C567" s="1" t="s">
        <v>1181</v>
      </c>
      <c r="D567" s="1" t="s">
        <v>1182</v>
      </c>
      <c r="E567" s="1" t="s">
        <v>1183</v>
      </c>
      <c r="F567" s="1" t="s">
        <v>205</v>
      </c>
      <c r="G567" s="1" t="s">
        <v>1184</v>
      </c>
      <c r="H567" s="1" t="s">
        <v>51</v>
      </c>
      <c r="I567" s="1" t="s">
        <v>52</v>
      </c>
      <c r="J567" s="1" t="s">
        <v>53</v>
      </c>
      <c r="K567" s="1" t="s">
        <v>54</v>
      </c>
      <c r="L567" s="1" t="s">
        <v>1151</v>
      </c>
      <c r="M567" s="2">
        <v>38718</v>
      </c>
      <c r="N567" s="2">
        <v>40664</v>
      </c>
      <c r="O567" s="1" t="s">
        <v>56</v>
      </c>
      <c r="P567" s="1" t="s">
        <v>719</v>
      </c>
      <c r="Q567" s="1">
        <v>1</v>
      </c>
      <c r="R567" s="1" t="s">
        <v>106</v>
      </c>
      <c r="S567" s="3" t="s">
        <v>106</v>
      </c>
      <c r="T567" s="1" t="s">
        <v>59</v>
      </c>
      <c r="U567" s="1" t="s">
        <v>52</v>
      </c>
      <c r="V567" s="1" t="s">
        <v>91</v>
      </c>
      <c r="W567" s="8">
        <v>45</v>
      </c>
      <c r="X567" s="8">
        <v>27</v>
      </c>
      <c r="Y567" s="8">
        <v>18</v>
      </c>
      <c r="AB567" s="8">
        <v>55</v>
      </c>
      <c r="AC567" s="1" t="s">
        <v>1190</v>
      </c>
      <c r="AD567" s="1" t="s">
        <v>719</v>
      </c>
      <c r="AE567" s="1" t="s">
        <v>1191</v>
      </c>
      <c r="AF567" s="1" t="s">
        <v>719</v>
      </c>
      <c r="AW567" s="8">
        <v>90</v>
      </c>
      <c r="AX567" s="8" t="s">
        <v>1199</v>
      </c>
      <c r="AY567" s="8">
        <v>55</v>
      </c>
      <c r="AZ567" s="8">
        <v>35</v>
      </c>
      <c r="BM567" s="1" t="s">
        <v>1194</v>
      </c>
      <c r="BN567" s="39">
        <v>0.71099999999999997</v>
      </c>
      <c r="BO567" s="39">
        <v>0.75599999999999989</v>
      </c>
      <c r="BP567" s="1">
        <v>0.76100000000000001</v>
      </c>
    </row>
    <row r="568" spans="1:70" ht="15.75" customHeight="1" x14ac:dyDescent="0.25">
      <c r="A568" s="1" t="s">
        <v>1180</v>
      </c>
      <c r="B568" s="1" t="s">
        <v>3735</v>
      </c>
      <c r="C568" s="1" t="s">
        <v>1181</v>
      </c>
      <c r="D568" s="1" t="s">
        <v>1182</v>
      </c>
      <c r="E568" s="1" t="s">
        <v>1183</v>
      </c>
      <c r="F568" s="1" t="s">
        <v>205</v>
      </c>
      <c r="G568" s="1" t="s">
        <v>1184</v>
      </c>
      <c r="H568" s="1" t="s">
        <v>51</v>
      </c>
      <c r="I568" s="1" t="s">
        <v>52</v>
      </c>
      <c r="J568" s="1" t="s">
        <v>53</v>
      </c>
      <c r="K568" s="1" t="s">
        <v>54</v>
      </c>
      <c r="L568" s="1" t="s">
        <v>1151</v>
      </c>
      <c r="M568" s="2">
        <v>38718</v>
      </c>
      <c r="N568" s="2">
        <v>40664</v>
      </c>
      <c r="O568" s="1" t="s">
        <v>56</v>
      </c>
      <c r="P568" s="1" t="s">
        <v>719</v>
      </c>
      <c r="Q568" s="1">
        <v>1</v>
      </c>
      <c r="R568" s="1" t="s">
        <v>57</v>
      </c>
      <c r="S568" s="3" t="s">
        <v>1195</v>
      </c>
      <c r="T568" s="1" t="s">
        <v>59</v>
      </c>
      <c r="U568" s="1" t="s">
        <v>52</v>
      </c>
      <c r="V568" s="1" t="s">
        <v>91</v>
      </c>
      <c r="W568" s="8">
        <v>45</v>
      </c>
      <c r="X568" s="8">
        <v>27</v>
      </c>
      <c r="Y568" s="8">
        <v>18</v>
      </c>
      <c r="AB568" s="8">
        <v>55</v>
      </c>
      <c r="AC568" s="1" t="s">
        <v>1190</v>
      </c>
      <c r="AD568" s="1" t="s">
        <v>719</v>
      </c>
      <c r="AE568" s="1" t="s">
        <v>1191</v>
      </c>
      <c r="AF568" s="1" t="s">
        <v>719</v>
      </c>
      <c r="AW568" s="8">
        <v>90</v>
      </c>
      <c r="AX568" s="8" t="s">
        <v>1199</v>
      </c>
      <c r="AY568" s="8">
        <v>55</v>
      </c>
      <c r="AZ568" s="8">
        <v>35</v>
      </c>
      <c r="BM568" s="1" t="s">
        <v>1194</v>
      </c>
      <c r="BN568" s="39">
        <v>0.8</v>
      </c>
      <c r="BO568" s="39">
        <v>0.27500000000000002</v>
      </c>
      <c r="BP568" s="1">
        <v>0.69599999999999995</v>
      </c>
    </row>
    <row r="569" spans="1:70" ht="15.75" customHeight="1" x14ac:dyDescent="0.25">
      <c r="A569" s="1" t="s">
        <v>1180</v>
      </c>
      <c r="B569" s="1" t="s">
        <v>3735</v>
      </c>
      <c r="C569" s="1" t="s">
        <v>1181</v>
      </c>
      <c r="D569" s="1" t="s">
        <v>1182</v>
      </c>
      <c r="E569" s="1" t="s">
        <v>1183</v>
      </c>
      <c r="F569" s="1" t="s">
        <v>205</v>
      </c>
      <c r="G569" s="1" t="s">
        <v>1184</v>
      </c>
      <c r="H569" s="1" t="s">
        <v>51</v>
      </c>
      <c r="I569" s="1" t="s">
        <v>52</v>
      </c>
      <c r="J569" s="1" t="s">
        <v>53</v>
      </c>
      <c r="K569" s="1" t="s">
        <v>54</v>
      </c>
      <c r="L569" s="1" t="s">
        <v>1151</v>
      </c>
      <c r="M569" s="2">
        <v>38718</v>
      </c>
      <c r="N569" s="2">
        <v>40664</v>
      </c>
      <c r="O569" s="1" t="s">
        <v>56</v>
      </c>
      <c r="P569" s="1" t="s">
        <v>719</v>
      </c>
      <c r="Q569" s="1">
        <v>2</v>
      </c>
      <c r="R569" s="1" t="s">
        <v>106</v>
      </c>
      <c r="S569" s="1" t="s">
        <v>1196</v>
      </c>
      <c r="T569" s="1" t="s">
        <v>90</v>
      </c>
      <c r="U569" s="1" t="s">
        <v>52</v>
      </c>
      <c r="V569" s="1" t="s">
        <v>91</v>
      </c>
      <c r="W569" s="8">
        <v>45</v>
      </c>
      <c r="X569" s="8">
        <v>27</v>
      </c>
      <c r="Y569" s="8">
        <v>18</v>
      </c>
      <c r="AB569" s="8">
        <v>55</v>
      </c>
      <c r="AC569" s="1" t="s">
        <v>1190</v>
      </c>
      <c r="AD569" s="1" t="s">
        <v>719</v>
      </c>
      <c r="AE569" s="1" t="s">
        <v>1191</v>
      </c>
      <c r="AF569" s="1" t="s">
        <v>719</v>
      </c>
      <c r="AW569" s="8">
        <v>90</v>
      </c>
      <c r="AX569" s="8" t="s">
        <v>1199</v>
      </c>
      <c r="AY569" s="8">
        <v>55</v>
      </c>
      <c r="AZ569" s="8">
        <v>35</v>
      </c>
      <c r="BM569" s="1" t="s">
        <v>1194</v>
      </c>
      <c r="BN569" s="39">
        <v>0.82199999999999995</v>
      </c>
      <c r="BO569" s="39">
        <v>0.89400000000000002</v>
      </c>
      <c r="BP569" s="1"/>
    </row>
    <row r="570" spans="1:70" ht="15.75" customHeight="1" x14ac:dyDescent="0.25">
      <c r="A570" s="1" t="s">
        <v>1180</v>
      </c>
      <c r="B570" s="1" t="s">
        <v>3735</v>
      </c>
      <c r="C570" s="1" t="s">
        <v>1181</v>
      </c>
      <c r="D570" s="1" t="s">
        <v>1182</v>
      </c>
      <c r="E570" s="1" t="s">
        <v>1183</v>
      </c>
      <c r="F570" s="1" t="s">
        <v>205</v>
      </c>
      <c r="G570" s="1" t="s">
        <v>1184</v>
      </c>
      <c r="H570" s="1" t="s">
        <v>51</v>
      </c>
      <c r="I570" s="1" t="s">
        <v>52</v>
      </c>
      <c r="J570" s="1" t="s">
        <v>53</v>
      </c>
      <c r="K570" s="1" t="s">
        <v>54</v>
      </c>
      <c r="L570" s="1" t="s">
        <v>1151</v>
      </c>
      <c r="M570" s="2">
        <v>38718</v>
      </c>
      <c r="N570" s="2">
        <v>40664</v>
      </c>
      <c r="O570" s="1" t="s">
        <v>56</v>
      </c>
      <c r="P570" s="1" t="s">
        <v>719</v>
      </c>
      <c r="Q570" s="1">
        <v>2</v>
      </c>
      <c r="R570" s="1" t="s">
        <v>57</v>
      </c>
      <c r="S570" s="1" t="s">
        <v>1197</v>
      </c>
      <c r="T570" s="1" t="s">
        <v>90</v>
      </c>
      <c r="U570" s="1" t="s">
        <v>52</v>
      </c>
      <c r="V570" s="1" t="s">
        <v>91</v>
      </c>
      <c r="W570" s="8">
        <v>45</v>
      </c>
      <c r="X570" s="8">
        <v>27</v>
      </c>
      <c r="Y570" s="8">
        <v>18</v>
      </c>
      <c r="AB570" s="8">
        <v>55</v>
      </c>
      <c r="AC570" s="1" t="s">
        <v>1190</v>
      </c>
      <c r="AD570" s="1" t="s">
        <v>719</v>
      </c>
      <c r="AE570" s="1" t="s">
        <v>1191</v>
      </c>
      <c r="AF570" s="1" t="s">
        <v>719</v>
      </c>
      <c r="AW570" s="8">
        <v>90</v>
      </c>
      <c r="AX570" s="8" t="s">
        <v>1199</v>
      </c>
      <c r="AY570" s="8">
        <v>55</v>
      </c>
      <c r="AZ570" s="8">
        <v>35</v>
      </c>
      <c r="BM570" s="1" t="s">
        <v>1194</v>
      </c>
      <c r="BN570" s="39">
        <v>0.82199999999999995</v>
      </c>
      <c r="BO570" s="39">
        <v>0.87</v>
      </c>
      <c r="BP570" s="1"/>
    </row>
    <row r="571" spans="1:70" ht="15.75" customHeight="1" x14ac:dyDescent="0.25">
      <c r="A571" s="1" t="s">
        <v>1180</v>
      </c>
      <c r="B571" s="1" t="s">
        <v>3735</v>
      </c>
      <c r="C571" s="1" t="s">
        <v>1181</v>
      </c>
      <c r="D571" s="1" t="s">
        <v>1182</v>
      </c>
      <c r="E571" s="1" t="s">
        <v>1183</v>
      </c>
      <c r="F571" s="1" t="s">
        <v>205</v>
      </c>
      <c r="G571" s="1" t="s">
        <v>1184</v>
      </c>
      <c r="H571" s="1" t="s">
        <v>51</v>
      </c>
      <c r="I571" s="1" t="s">
        <v>52</v>
      </c>
      <c r="J571" s="1" t="s">
        <v>53</v>
      </c>
      <c r="K571" s="1" t="s">
        <v>54</v>
      </c>
      <c r="L571" s="1" t="s">
        <v>1151</v>
      </c>
      <c r="M571" s="2">
        <v>38718</v>
      </c>
      <c r="N571" s="2">
        <v>40664</v>
      </c>
      <c r="O571" s="1" t="s">
        <v>56</v>
      </c>
      <c r="P571" s="1" t="s">
        <v>719</v>
      </c>
      <c r="Q571" s="1">
        <v>2</v>
      </c>
      <c r="R571" s="1" t="s">
        <v>106</v>
      </c>
      <c r="S571" s="1" t="s">
        <v>239</v>
      </c>
      <c r="T571" s="1" t="s">
        <v>90</v>
      </c>
      <c r="U571" s="1" t="s">
        <v>52</v>
      </c>
      <c r="V571" s="1" t="s">
        <v>91</v>
      </c>
      <c r="W571" s="8">
        <v>45</v>
      </c>
      <c r="X571" s="8">
        <v>27</v>
      </c>
      <c r="Y571" s="8">
        <v>18</v>
      </c>
      <c r="AB571" s="8">
        <v>55</v>
      </c>
      <c r="AC571" s="1" t="s">
        <v>1190</v>
      </c>
      <c r="AD571" s="1" t="s">
        <v>719</v>
      </c>
      <c r="AE571" s="1" t="s">
        <v>1191</v>
      </c>
      <c r="AF571" s="1" t="s">
        <v>719</v>
      </c>
      <c r="AW571" s="8">
        <v>90</v>
      </c>
      <c r="AX571" s="8" t="s">
        <v>1199</v>
      </c>
      <c r="AY571" s="8">
        <v>55</v>
      </c>
      <c r="AZ571" s="8">
        <v>35</v>
      </c>
      <c r="BM571" s="1" t="s">
        <v>1194</v>
      </c>
      <c r="BN571" s="39">
        <v>0.82199999999999995</v>
      </c>
      <c r="BO571" s="39">
        <v>0.66700000000000004</v>
      </c>
      <c r="BP571" s="1"/>
    </row>
    <row r="572" spans="1:70" ht="15.75" customHeight="1" x14ac:dyDescent="0.25">
      <c r="A572" s="1" t="s">
        <v>1180</v>
      </c>
      <c r="B572" s="1" t="s">
        <v>3735</v>
      </c>
      <c r="C572" s="1" t="s">
        <v>1181</v>
      </c>
      <c r="D572" s="1" t="s">
        <v>1182</v>
      </c>
      <c r="E572" s="1" t="s">
        <v>1183</v>
      </c>
      <c r="F572" s="1" t="s">
        <v>205</v>
      </c>
      <c r="G572" s="1" t="s">
        <v>1184</v>
      </c>
      <c r="H572" s="1" t="s">
        <v>51</v>
      </c>
      <c r="I572" s="1" t="s">
        <v>52</v>
      </c>
      <c r="J572" s="1" t="s">
        <v>53</v>
      </c>
      <c r="K572" s="1" t="s">
        <v>54</v>
      </c>
      <c r="L572" s="1" t="s">
        <v>1151</v>
      </c>
      <c r="M572" s="2">
        <v>38718</v>
      </c>
      <c r="N572" s="2">
        <v>40664</v>
      </c>
      <c r="O572" s="1" t="s">
        <v>56</v>
      </c>
      <c r="P572" s="1" t="s">
        <v>719</v>
      </c>
      <c r="Q572" s="1">
        <v>3</v>
      </c>
      <c r="R572" s="1" t="s">
        <v>106</v>
      </c>
      <c r="S572" s="1" t="s">
        <v>1198</v>
      </c>
      <c r="T572" s="1" t="s">
        <v>90</v>
      </c>
      <c r="U572" s="1" t="s">
        <v>52</v>
      </c>
      <c r="V572" s="1" t="s">
        <v>91</v>
      </c>
      <c r="W572" s="8">
        <v>45</v>
      </c>
      <c r="X572" s="8">
        <v>27</v>
      </c>
      <c r="Y572" s="8">
        <v>18</v>
      </c>
      <c r="AB572" s="8">
        <v>55</v>
      </c>
      <c r="AC572" s="1" t="s">
        <v>1190</v>
      </c>
      <c r="AD572" s="1" t="s">
        <v>719</v>
      </c>
      <c r="AE572" s="1" t="s">
        <v>1191</v>
      </c>
      <c r="AF572" s="1" t="s">
        <v>719</v>
      </c>
      <c r="AW572" s="8">
        <v>90</v>
      </c>
      <c r="AX572" s="8" t="s">
        <v>1199</v>
      </c>
      <c r="AY572" s="8">
        <v>55</v>
      </c>
      <c r="AZ572" s="8">
        <v>35</v>
      </c>
      <c r="BM572" s="1" t="s">
        <v>1194</v>
      </c>
      <c r="BN572" s="39">
        <v>0.82199999999999995</v>
      </c>
      <c r="BO572" s="39">
        <v>0.89400000000000002</v>
      </c>
      <c r="BP572" s="1"/>
    </row>
    <row r="573" spans="1:70" ht="15" customHeight="1" x14ac:dyDescent="0.25">
      <c r="A573" s="1" t="s">
        <v>1200</v>
      </c>
      <c r="B573" s="1" t="s">
        <v>3736</v>
      </c>
      <c r="C573" s="1" t="s">
        <v>1201</v>
      </c>
      <c r="D573" s="1" t="s">
        <v>1202</v>
      </c>
      <c r="E573" s="1" t="s">
        <v>1203</v>
      </c>
      <c r="F573" s="1" t="s">
        <v>409</v>
      </c>
      <c r="G573" s="1" t="s">
        <v>1204</v>
      </c>
      <c r="H573" s="1" t="s">
        <v>51</v>
      </c>
      <c r="I573" s="1" t="s">
        <v>52</v>
      </c>
      <c r="J573" s="1" t="s">
        <v>53</v>
      </c>
      <c r="K573" s="1" t="s">
        <v>87</v>
      </c>
      <c r="L573" s="1" t="s">
        <v>994</v>
      </c>
      <c r="M573" s="2">
        <v>38718</v>
      </c>
      <c r="N573" s="2">
        <v>40664</v>
      </c>
      <c r="O573" s="1" t="s">
        <v>56</v>
      </c>
      <c r="P573" s="1" t="s">
        <v>52</v>
      </c>
      <c r="Q573" s="1">
        <v>1</v>
      </c>
      <c r="R573" s="1" t="s">
        <v>57</v>
      </c>
      <c r="S573" s="1" t="s">
        <v>1205</v>
      </c>
      <c r="T573" s="1" t="s">
        <v>59</v>
      </c>
      <c r="V573" s="1" t="s">
        <v>61</v>
      </c>
      <c r="W573" s="8">
        <v>25</v>
      </c>
      <c r="X573" s="8">
        <v>11</v>
      </c>
      <c r="Y573" s="8">
        <v>14</v>
      </c>
      <c r="AD573" s="1" t="s">
        <v>719</v>
      </c>
      <c r="AE573" s="1" t="s">
        <v>1206</v>
      </c>
      <c r="AH573" s="1">
        <v>24</v>
      </c>
      <c r="AO573" s="1"/>
      <c r="BE573" s="1"/>
      <c r="BM573" s="1" t="s">
        <v>1207</v>
      </c>
      <c r="BN573" s="39"/>
      <c r="BP573" s="1">
        <v>0.99</v>
      </c>
      <c r="BR573" s="1" t="s">
        <v>105</v>
      </c>
    </row>
    <row r="574" spans="1:70" ht="15.75" customHeight="1" x14ac:dyDescent="0.25">
      <c r="A574" s="1" t="s">
        <v>1200</v>
      </c>
      <c r="B574" s="1" t="s">
        <v>3736</v>
      </c>
      <c r="C574" s="1" t="s">
        <v>1201</v>
      </c>
      <c r="D574" s="1" t="s">
        <v>1202</v>
      </c>
      <c r="E574" s="1" t="s">
        <v>1203</v>
      </c>
      <c r="F574" s="1" t="s">
        <v>409</v>
      </c>
      <c r="G574" s="1" t="s">
        <v>1204</v>
      </c>
      <c r="H574" s="1" t="s">
        <v>51</v>
      </c>
      <c r="I574" s="1" t="s">
        <v>52</v>
      </c>
      <c r="J574" s="1" t="s">
        <v>53</v>
      </c>
      <c r="K574" s="1" t="s">
        <v>87</v>
      </c>
      <c r="L574" s="1" t="s">
        <v>994</v>
      </c>
      <c r="M574" s="2">
        <v>38718</v>
      </c>
      <c r="N574" s="2">
        <v>40664</v>
      </c>
      <c r="O574" s="1" t="s">
        <v>56</v>
      </c>
      <c r="P574" s="1" t="s">
        <v>52</v>
      </c>
      <c r="Q574" s="1">
        <v>1</v>
      </c>
      <c r="R574" s="1" t="s">
        <v>57</v>
      </c>
      <c r="S574" s="1" t="s">
        <v>1208</v>
      </c>
      <c r="T574" s="1" t="s">
        <v>59</v>
      </c>
      <c r="V574" s="1" t="s">
        <v>61</v>
      </c>
      <c r="W574" s="8">
        <v>25</v>
      </c>
      <c r="X574" s="8">
        <v>11</v>
      </c>
      <c r="Y574" s="8">
        <v>14</v>
      </c>
      <c r="AD574" s="1" t="s">
        <v>719</v>
      </c>
      <c r="AE574" s="1" t="s">
        <v>1206</v>
      </c>
      <c r="AH574" s="1">
        <v>24</v>
      </c>
      <c r="AO574" s="1"/>
      <c r="BE574" s="1"/>
      <c r="BM574" s="1" t="s">
        <v>1207</v>
      </c>
      <c r="BN574" s="39"/>
      <c r="BP574" s="1">
        <v>0.73</v>
      </c>
      <c r="BR574" s="1">
        <v>2.4E-2</v>
      </c>
    </row>
    <row r="575" spans="1:70" ht="15.75" customHeight="1" x14ac:dyDescent="0.25">
      <c r="A575" s="1" t="s">
        <v>1200</v>
      </c>
      <c r="B575" s="1" t="s">
        <v>3736</v>
      </c>
      <c r="C575" s="1" t="s">
        <v>1201</v>
      </c>
      <c r="D575" s="1" t="s">
        <v>1202</v>
      </c>
      <c r="E575" s="1" t="s">
        <v>1203</v>
      </c>
      <c r="F575" s="1" t="s">
        <v>409</v>
      </c>
      <c r="G575" s="1" t="s">
        <v>1204</v>
      </c>
      <c r="H575" s="1" t="s">
        <v>51</v>
      </c>
      <c r="I575" s="1" t="s">
        <v>52</v>
      </c>
      <c r="J575" s="1" t="s">
        <v>53</v>
      </c>
      <c r="K575" s="1" t="s">
        <v>87</v>
      </c>
      <c r="L575" s="1" t="s">
        <v>994</v>
      </c>
      <c r="M575" s="2">
        <v>38718</v>
      </c>
      <c r="N575" s="2">
        <v>40664</v>
      </c>
      <c r="O575" s="1" t="s">
        <v>56</v>
      </c>
      <c r="P575" s="1" t="s">
        <v>52</v>
      </c>
      <c r="Q575" s="1">
        <v>1</v>
      </c>
      <c r="R575" s="1" t="s">
        <v>57</v>
      </c>
      <c r="S575" s="1" t="s">
        <v>1209</v>
      </c>
      <c r="T575" s="1" t="s">
        <v>59</v>
      </c>
      <c r="V575" s="1" t="s">
        <v>61</v>
      </c>
      <c r="W575" s="8">
        <v>25</v>
      </c>
      <c r="X575" s="8">
        <v>11</v>
      </c>
      <c r="Y575" s="8">
        <v>14</v>
      </c>
      <c r="AD575" s="1" t="s">
        <v>719</v>
      </c>
      <c r="AE575" s="1" t="s">
        <v>1206</v>
      </c>
      <c r="AH575" s="1">
        <v>24</v>
      </c>
      <c r="AO575" s="1"/>
      <c r="BE575" s="1"/>
      <c r="BM575" s="1" t="s">
        <v>1207</v>
      </c>
      <c r="BN575" s="39"/>
      <c r="BP575" s="1">
        <v>0.86</v>
      </c>
      <c r="BR575" s="1" t="s">
        <v>105</v>
      </c>
    </row>
    <row r="576" spans="1:70" ht="15.75" customHeight="1" x14ac:dyDescent="0.25">
      <c r="A576" s="1" t="s">
        <v>1200</v>
      </c>
      <c r="B576" s="1" t="s">
        <v>3736</v>
      </c>
      <c r="C576" s="1" t="s">
        <v>1201</v>
      </c>
      <c r="D576" s="1" t="s">
        <v>1202</v>
      </c>
      <c r="E576" s="1" t="s">
        <v>1203</v>
      </c>
      <c r="F576" s="1" t="s">
        <v>409</v>
      </c>
      <c r="G576" s="1" t="s">
        <v>1204</v>
      </c>
      <c r="H576" s="1" t="s">
        <v>51</v>
      </c>
      <c r="I576" s="1" t="s">
        <v>52</v>
      </c>
      <c r="J576" s="1" t="s">
        <v>53</v>
      </c>
      <c r="K576" s="1" t="s">
        <v>87</v>
      </c>
      <c r="L576" s="1" t="s">
        <v>994</v>
      </c>
      <c r="M576" s="2">
        <v>38718</v>
      </c>
      <c r="N576" s="2">
        <v>40664</v>
      </c>
      <c r="O576" s="1" t="s">
        <v>56</v>
      </c>
      <c r="P576" s="1" t="s">
        <v>52</v>
      </c>
      <c r="Q576" s="1">
        <v>1</v>
      </c>
      <c r="R576" s="1" t="s">
        <v>57</v>
      </c>
      <c r="S576" s="1" t="s">
        <v>1210</v>
      </c>
      <c r="T576" s="1" t="s">
        <v>59</v>
      </c>
      <c r="V576" s="1" t="s">
        <v>61</v>
      </c>
      <c r="W576" s="8">
        <v>25</v>
      </c>
      <c r="X576" s="8">
        <v>11</v>
      </c>
      <c r="Y576" s="8">
        <v>14</v>
      </c>
      <c r="AD576" s="1" t="s">
        <v>719</v>
      </c>
      <c r="AE576" s="1" t="s">
        <v>1206</v>
      </c>
      <c r="AH576" s="1">
        <v>24</v>
      </c>
      <c r="AO576" s="1"/>
      <c r="BE576" s="1"/>
      <c r="BM576" s="1" t="s">
        <v>1207</v>
      </c>
      <c r="BN576" s="39"/>
      <c r="BP576" s="1">
        <v>0.87</v>
      </c>
      <c r="BR576" s="1" t="s">
        <v>105</v>
      </c>
    </row>
    <row r="577" spans="1:70" ht="15.75" customHeight="1" x14ac:dyDescent="0.25">
      <c r="A577" s="1" t="s">
        <v>1200</v>
      </c>
      <c r="B577" s="1" t="s">
        <v>3736</v>
      </c>
      <c r="C577" s="1" t="s">
        <v>1201</v>
      </c>
      <c r="D577" s="1" t="s">
        <v>1202</v>
      </c>
      <c r="E577" s="1" t="s">
        <v>1203</v>
      </c>
      <c r="F577" s="1" t="s">
        <v>409</v>
      </c>
      <c r="G577" s="1" t="s">
        <v>1204</v>
      </c>
      <c r="H577" s="1" t="s">
        <v>51</v>
      </c>
      <c r="I577" s="1" t="s">
        <v>52</v>
      </c>
      <c r="J577" s="1" t="s">
        <v>53</v>
      </c>
      <c r="K577" s="1" t="s">
        <v>87</v>
      </c>
      <c r="L577" s="1" t="s">
        <v>994</v>
      </c>
      <c r="M577" s="3"/>
      <c r="N577" s="3"/>
      <c r="O577" s="1" t="s">
        <v>56</v>
      </c>
      <c r="P577" s="1" t="s">
        <v>52</v>
      </c>
      <c r="Q577" s="1">
        <v>1</v>
      </c>
      <c r="R577" s="1" t="s">
        <v>57</v>
      </c>
      <c r="S577" s="1" t="s">
        <v>1211</v>
      </c>
      <c r="T577" s="1" t="s">
        <v>59</v>
      </c>
      <c r="V577" s="1" t="s">
        <v>61</v>
      </c>
      <c r="W577" s="8">
        <v>25</v>
      </c>
      <c r="X577" s="8">
        <v>11</v>
      </c>
      <c r="Y577" s="8">
        <v>14</v>
      </c>
      <c r="AD577" s="1" t="s">
        <v>719</v>
      </c>
      <c r="AE577" s="1" t="s">
        <v>1206</v>
      </c>
      <c r="AH577" s="1">
        <v>24</v>
      </c>
      <c r="AO577" s="1"/>
      <c r="BE577" s="1"/>
      <c r="BM577" s="1" t="s">
        <v>1207</v>
      </c>
      <c r="BN577" s="39"/>
      <c r="BP577" s="1">
        <v>0.85</v>
      </c>
      <c r="BR577" s="1" t="s">
        <v>105</v>
      </c>
    </row>
    <row r="578" spans="1:70" ht="15.75" customHeight="1" x14ac:dyDescent="0.25">
      <c r="A578" s="1" t="s">
        <v>1200</v>
      </c>
      <c r="B578" s="1" t="s">
        <v>3736</v>
      </c>
      <c r="C578" s="1" t="s">
        <v>1201</v>
      </c>
      <c r="D578" s="1" t="s">
        <v>1202</v>
      </c>
      <c r="E578" s="1" t="s">
        <v>1203</v>
      </c>
      <c r="F578" s="1" t="s">
        <v>409</v>
      </c>
      <c r="G578" s="1" t="s">
        <v>1204</v>
      </c>
      <c r="H578" s="1" t="s">
        <v>51</v>
      </c>
      <c r="I578" s="1" t="s">
        <v>52</v>
      </c>
      <c r="J578" s="1" t="s">
        <v>53</v>
      </c>
      <c r="K578" s="1" t="s">
        <v>87</v>
      </c>
      <c r="L578" s="1" t="s">
        <v>994</v>
      </c>
      <c r="M578" s="3"/>
      <c r="N578" s="3"/>
      <c r="O578" s="1" t="s">
        <v>56</v>
      </c>
      <c r="P578" s="1" t="s">
        <v>52</v>
      </c>
      <c r="Q578" s="1">
        <v>1</v>
      </c>
      <c r="R578" s="1" t="s">
        <v>57</v>
      </c>
      <c r="S578" s="1" t="s">
        <v>1212</v>
      </c>
      <c r="T578" s="1" t="s">
        <v>59</v>
      </c>
      <c r="V578" s="1" t="s">
        <v>61</v>
      </c>
      <c r="W578" s="8">
        <v>25</v>
      </c>
      <c r="X578" s="8">
        <v>11</v>
      </c>
      <c r="Y578" s="8">
        <v>14</v>
      </c>
      <c r="AD578" s="1" t="s">
        <v>719</v>
      </c>
      <c r="AE578" s="1" t="s">
        <v>1206</v>
      </c>
      <c r="AH578" s="1">
        <v>24</v>
      </c>
      <c r="AO578" s="1"/>
      <c r="BE578" s="1"/>
      <c r="BM578" s="1" t="s">
        <v>1207</v>
      </c>
      <c r="BN578" s="39"/>
      <c r="BP578" s="1">
        <v>0.78</v>
      </c>
      <c r="BR578" s="1">
        <v>2.7E-2</v>
      </c>
    </row>
    <row r="579" spans="1:70" ht="15.75" customHeight="1" x14ac:dyDescent="0.25">
      <c r="A579" s="1" t="s">
        <v>1213</v>
      </c>
      <c r="B579" s="1" t="s">
        <v>3737</v>
      </c>
      <c r="C579" s="1" t="s">
        <v>1214</v>
      </c>
      <c r="D579" s="1" t="s">
        <v>793</v>
      </c>
      <c r="E579" s="1" t="s">
        <v>1215</v>
      </c>
      <c r="F579" s="1" t="s">
        <v>84</v>
      </c>
      <c r="G579" s="1" t="s">
        <v>1216</v>
      </c>
      <c r="H579" s="1" t="s">
        <v>51</v>
      </c>
      <c r="I579" s="1" t="s">
        <v>52</v>
      </c>
      <c r="J579" s="1" t="s">
        <v>53</v>
      </c>
      <c r="K579" s="1" t="s">
        <v>54</v>
      </c>
      <c r="L579" s="1" t="s">
        <v>994</v>
      </c>
      <c r="M579" s="3"/>
      <c r="N579" s="3"/>
      <c r="O579" s="1" t="s">
        <v>56</v>
      </c>
      <c r="P579" s="1" t="s">
        <v>755</v>
      </c>
      <c r="Q579" s="1">
        <v>1</v>
      </c>
      <c r="R579" s="1" t="s">
        <v>57</v>
      </c>
      <c r="S579" s="3" t="s">
        <v>1217</v>
      </c>
      <c r="T579" s="1" t="s">
        <v>59</v>
      </c>
      <c r="U579" s="1" t="s">
        <v>52</v>
      </c>
      <c r="V579" s="1" t="s">
        <v>91</v>
      </c>
      <c r="W579" s="8">
        <v>84</v>
      </c>
      <c r="X579" s="8">
        <v>44</v>
      </c>
      <c r="Y579" s="8">
        <v>40</v>
      </c>
      <c r="Z579" s="8" t="s">
        <v>797</v>
      </c>
      <c r="AA579" s="8">
        <v>65.5</v>
      </c>
      <c r="AC579" s="1" t="s">
        <v>1218</v>
      </c>
      <c r="AD579" s="1" t="s">
        <v>60</v>
      </c>
      <c r="AF579" s="1" t="s">
        <v>719</v>
      </c>
      <c r="AW579" s="8">
        <v>144</v>
      </c>
      <c r="AX579" s="8" t="s">
        <v>1005</v>
      </c>
      <c r="AY579" s="8">
        <v>64</v>
      </c>
      <c r="AZ579" s="8">
        <v>60</v>
      </c>
      <c r="BM579" s="1" t="s">
        <v>1219</v>
      </c>
      <c r="BN579" s="39">
        <v>0.95</v>
      </c>
      <c r="BO579" s="39">
        <v>0.22</v>
      </c>
      <c r="BP579" s="1">
        <v>0.65500000000000003</v>
      </c>
      <c r="BR579" s="1">
        <v>2E-3</v>
      </c>
    </row>
    <row r="580" spans="1:70" ht="15.75" customHeight="1" x14ac:dyDescent="0.25">
      <c r="A580" s="1" t="s">
        <v>1213</v>
      </c>
      <c r="B580" s="1" t="s">
        <v>3737</v>
      </c>
      <c r="C580" s="1" t="s">
        <v>1214</v>
      </c>
      <c r="D580" s="1" t="s">
        <v>793</v>
      </c>
      <c r="E580" s="1" t="s">
        <v>1215</v>
      </c>
      <c r="F580" s="1" t="s">
        <v>84</v>
      </c>
      <c r="G580" s="1" t="s">
        <v>1216</v>
      </c>
      <c r="H580" s="1" t="s">
        <v>51</v>
      </c>
      <c r="I580" s="1" t="s">
        <v>52</v>
      </c>
      <c r="J580" s="1" t="s">
        <v>53</v>
      </c>
      <c r="K580" s="1" t="s">
        <v>54</v>
      </c>
      <c r="L580" s="1" t="s">
        <v>994</v>
      </c>
      <c r="M580" s="3"/>
      <c r="N580" s="3"/>
      <c r="O580" s="1" t="s">
        <v>56</v>
      </c>
      <c r="P580" s="1" t="s">
        <v>755</v>
      </c>
      <c r="Q580" s="1">
        <v>1</v>
      </c>
      <c r="R580" s="1" t="s">
        <v>57</v>
      </c>
      <c r="S580" s="3" t="s">
        <v>1220</v>
      </c>
      <c r="T580" s="1" t="s">
        <v>59</v>
      </c>
      <c r="U580" s="1" t="s">
        <v>52</v>
      </c>
      <c r="V580" s="1" t="s">
        <v>91</v>
      </c>
      <c r="W580" s="8">
        <v>84</v>
      </c>
      <c r="X580" s="8">
        <v>44</v>
      </c>
      <c r="Y580" s="8">
        <v>40</v>
      </c>
      <c r="Z580" s="8" t="s">
        <v>797</v>
      </c>
      <c r="AA580" s="8">
        <v>65.5</v>
      </c>
      <c r="AC580" s="1" t="s">
        <v>1218</v>
      </c>
      <c r="AD580" s="1" t="s">
        <v>60</v>
      </c>
      <c r="AF580" s="1" t="s">
        <v>719</v>
      </c>
      <c r="AW580" s="8">
        <v>144</v>
      </c>
      <c r="AX580" s="8" t="s">
        <v>1005</v>
      </c>
      <c r="AY580" s="8">
        <v>64</v>
      </c>
      <c r="AZ580" s="8">
        <v>60</v>
      </c>
      <c r="BM580" s="1" t="s">
        <v>1219</v>
      </c>
      <c r="BN580" s="39">
        <v>0.95</v>
      </c>
      <c r="BO580" s="39">
        <v>0.17</v>
      </c>
      <c r="BP580" s="1">
        <v>0.66800000000000004</v>
      </c>
      <c r="BR580" s="1">
        <v>2.0000000000000001E-4</v>
      </c>
    </row>
    <row r="581" spans="1:70" ht="15.75" customHeight="1" x14ac:dyDescent="0.25">
      <c r="A581" s="1" t="s">
        <v>1213</v>
      </c>
      <c r="B581" s="1" t="s">
        <v>3737</v>
      </c>
      <c r="C581" s="1" t="s">
        <v>1214</v>
      </c>
      <c r="D581" s="1" t="s">
        <v>793</v>
      </c>
      <c r="E581" s="1" t="s">
        <v>1215</v>
      </c>
      <c r="F581" s="1" t="s">
        <v>84</v>
      </c>
      <c r="G581" s="1" t="s">
        <v>1216</v>
      </c>
      <c r="H581" s="1" t="s">
        <v>51</v>
      </c>
      <c r="I581" s="1" t="s">
        <v>52</v>
      </c>
      <c r="J581" s="1" t="s">
        <v>53</v>
      </c>
      <c r="K581" s="1" t="s">
        <v>54</v>
      </c>
      <c r="L581" s="1" t="s">
        <v>994</v>
      </c>
      <c r="M581" s="3"/>
      <c r="N581" s="3"/>
      <c r="O581" s="1" t="s">
        <v>56</v>
      </c>
      <c r="P581" s="1" t="s">
        <v>755</v>
      </c>
      <c r="Q581" s="1">
        <v>1</v>
      </c>
      <c r="R581" s="1" t="s">
        <v>106</v>
      </c>
      <c r="S581" s="3" t="s">
        <v>106</v>
      </c>
      <c r="T581" s="1" t="s">
        <v>59</v>
      </c>
      <c r="U581" s="1" t="s">
        <v>52</v>
      </c>
      <c r="V581" s="1" t="s">
        <v>91</v>
      </c>
      <c r="W581" s="8">
        <v>84</v>
      </c>
      <c r="X581" s="8">
        <v>44</v>
      </c>
      <c r="Y581" s="8">
        <v>40</v>
      </c>
      <c r="Z581" s="8" t="s">
        <v>797</v>
      </c>
      <c r="AA581" s="8">
        <v>65.5</v>
      </c>
      <c r="AC581" s="1" t="s">
        <v>1218</v>
      </c>
      <c r="AD581" s="1" t="s">
        <v>60</v>
      </c>
      <c r="AF581" s="1" t="s">
        <v>719</v>
      </c>
      <c r="AW581" s="8">
        <v>144</v>
      </c>
      <c r="AX581" s="8" t="s">
        <v>1005</v>
      </c>
      <c r="AY581" s="8">
        <v>64</v>
      </c>
      <c r="AZ581" s="8">
        <v>60</v>
      </c>
      <c r="BM581" s="1" t="s">
        <v>1219</v>
      </c>
      <c r="BN581" s="39">
        <v>0.76</v>
      </c>
      <c r="BO581" s="39">
        <v>0.95</v>
      </c>
      <c r="BP581" s="1">
        <v>0.92100000000000004</v>
      </c>
    </row>
    <row r="582" spans="1:70" ht="15.75" customHeight="1" x14ac:dyDescent="0.25">
      <c r="A582" s="1" t="s">
        <v>1213</v>
      </c>
      <c r="B582" s="1" t="s">
        <v>3737</v>
      </c>
      <c r="C582" s="1" t="s">
        <v>1214</v>
      </c>
      <c r="D582" s="1" t="s">
        <v>793</v>
      </c>
      <c r="E582" s="1" t="s">
        <v>1215</v>
      </c>
      <c r="F582" s="1" t="s">
        <v>84</v>
      </c>
      <c r="G582" s="1" t="s">
        <v>1216</v>
      </c>
      <c r="H582" s="1" t="s">
        <v>51</v>
      </c>
      <c r="I582" s="1" t="s">
        <v>52</v>
      </c>
      <c r="J582" s="1" t="s">
        <v>53</v>
      </c>
      <c r="K582" s="1" t="s">
        <v>54</v>
      </c>
      <c r="L582" s="1" t="s">
        <v>994</v>
      </c>
      <c r="M582" s="3"/>
      <c r="N582" s="3"/>
      <c r="O582" s="1" t="s">
        <v>56</v>
      </c>
      <c r="P582" s="1" t="s">
        <v>755</v>
      </c>
      <c r="Q582" s="1">
        <v>1</v>
      </c>
      <c r="R582" s="1" t="s">
        <v>57</v>
      </c>
      <c r="S582" s="3" t="s">
        <v>1217</v>
      </c>
      <c r="T582" s="1" t="s">
        <v>59</v>
      </c>
      <c r="U582" s="1" t="s">
        <v>52</v>
      </c>
      <c r="V582" s="1" t="s">
        <v>61</v>
      </c>
      <c r="W582" s="8">
        <v>84</v>
      </c>
      <c r="X582" s="8">
        <v>44</v>
      </c>
      <c r="Y582" s="8">
        <v>40</v>
      </c>
      <c r="Z582" s="8" t="s">
        <v>797</v>
      </c>
      <c r="AA582" s="8">
        <v>65.5</v>
      </c>
      <c r="AC582" s="1" t="s">
        <v>1218</v>
      </c>
      <c r="AD582" s="1" t="s">
        <v>60</v>
      </c>
      <c r="AF582" s="1" t="s">
        <v>719</v>
      </c>
      <c r="AH582" s="1">
        <v>84</v>
      </c>
      <c r="AI582" s="1">
        <v>44</v>
      </c>
      <c r="AJ582" s="1">
        <v>40</v>
      </c>
      <c r="AN582" s="1" t="s">
        <v>1221</v>
      </c>
      <c r="AO582" s="1"/>
      <c r="BE582" s="1"/>
      <c r="BM582" s="1" t="s">
        <v>1219</v>
      </c>
      <c r="BN582" s="39"/>
      <c r="BP582" s="1"/>
      <c r="BR582" s="1">
        <v>6.9000000000000006E-2</v>
      </c>
    </row>
    <row r="583" spans="1:70" ht="15.75" customHeight="1" x14ac:dyDescent="0.25">
      <c r="A583" s="1" t="s">
        <v>1213</v>
      </c>
      <c r="B583" s="1" t="s">
        <v>3737</v>
      </c>
      <c r="C583" s="1" t="s">
        <v>1214</v>
      </c>
      <c r="D583" s="1" t="s">
        <v>793</v>
      </c>
      <c r="E583" s="1" t="s">
        <v>1215</v>
      </c>
      <c r="F583" s="1" t="s">
        <v>84</v>
      </c>
      <c r="G583" s="1" t="s">
        <v>1216</v>
      </c>
      <c r="H583" s="1" t="s">
        <v>51</v>
      </c>
      <c r="I583" s="1" t="s">
        <v>52</v>
      </c>
      <c r="J583" s="1" t="s">
        <v>53</v>
      </c>
      <c r="K583" s="1" t="s">
        <v>54</v>
      </c>
      <c r="L583" s="1" t="s">
        <v>994</v>
      </c>
      <c r="M583" s="3"/>
      <c r="N583" s="3"/>
      <c r="O583" s="1" t="s">
        <v>56</v>
      </c>
      <c r="P583" s="1" t="s">
        <v>755</v>
      </c>
      <c r="Q583" s="1">
        <v>1</v>
      </c>
      <c r="R583" s="1" t="s">
        <v>57</v>
      </c>
      <c r="S583" s="3" t="s">
        <v>1217</v>
      </c>
      <c r="T583" s="1" t="s">
        <v>59</v>
      </c>
      <c r="U583" s="1" t="s">
        <v>52</v>
      </c>
      <c r="V583" s="1" t="s">
        <v>91</v>
      </c>
      <c r="W583" s="8">
        <v>84</v>
      </c>
      <c r="X583" s="8">
        <v>44</v>
      </c>
      <c r="Y583" s="8">
        <v>40</v>
      </c>
      <c r="Z583" s="8" t="s">
        <v>797</v>
      </c>
      <c r="AA583" s="8">
        <v>65.5</v>
      </c>
      <c r="AC583" s="1" t="s">
        <v>1218</v>
      </c>
      <c r="AD583" s="1" t="s">
        <v>60</v>
      </c>
      <c r="AF583" s="1" t="s">
        <v>719</v>
      </c>
      <c r="AO583" s="8">
        <v>40</v>
      </c>
      <c r="AP583" s="1" t="s">
        <v>1222</v>
      </c>
      <c r="AQ583" s="1">
        <v>20</v>
      </c>
      <c r="AR583" s="1">
        <v>20</v>
      </c>
      <c r="AS583" s="1" t="s">
        <v>805</v>
      </c>
      <c r="AT583" s="1">
        <v>50</v>
      </c>
      <c r="BM583" s="1" t="s">
        <v>1219</v>
      </c>
      <c r="BN583" s="39"/>
      <c r="BP583" s="1"/>
      <c r="BR583" s="1">
        <v>2E-3</v>
      </c>
    </row>
    <row r="584" spans="1:70" ht="15.75" customHeight="1" x14ac:dyDescent="0.25">
      <c r="A584" s="1" t="s">
        <v>1213</v>
      </c>
      <c r="B584" s="1" t="s">
        <v>3737</v>
      </c>
      <c r="C584" s="1" t="s">
        <v>1214</v>
      </c>
      <c r="D584" s="1" t="s">
        <v>793</v>
      </c>
      <c r="E584" s="1" t="s">
        <v>1215</v>
      </c>
      <c r="F584" s="1" t="s">
        <v>84</v>
      </c>
      <c r="G584" s="1" t="s">
        <v>1216</v>
      </c>
      <c r="H584" s="1" t="s">
        <v>51</v>
      </c>
      <c r="I584" s="1" t="s">
        <v>52</v>
      </c>
      <c r="J584" s="1" t="s">
        <v>53</v>
      </c>
      <c r="K584" s="1" t="s">
        <v>54</v>
      </c>
      <c r="L584" s="1" t="s">
        <v>994</v>
      </c>
      <c r="M584" s="3"/>
      <c r="N584" s="3"/>
      <c r="O584" s="1" t="s">
        <v>56</v>
      </c>
      <c r="P584" s="1" t="s">
        <v>755</v>
      </c>
      <c r="Q584" s="1">
        <v>1</v>
      </c>
      <c r="R584" s="1" t="s">
        <v>57</v>
      </c>
      <c r="S584" s="3" t="s">
        <v>1220</v>
      </c>
      <c r="T584" s="1" t="s">
        <v>59</v>
      </c>
      <c r="U584" s="1" t="s">
        <v>52</v>
      </c>
      <c r="V584" s="1" t="s">
        <v>61</v>
      </c>
      <c r="W584" s="8">
        <v>84</v>
      </c>
      <c r="X584" s="8">
        <v>44</v>
      </c>
      <c r="Y584" s="8">
        <v>40</v>
      </c>
      <c r="Z584" s="8" t="s">
        <v>797</v>
      </c>
      <c r="AA584" s="8">
        <v>65.5</v>
      </c>
      <c r="AC584" s="1" t="s">
        <v>1218</v>
      </c>
      <c r="AD584" s="1" t="s">
        <v>60</v>
      </c>
      <c r="AF584" s="1" t="s">
        <v>719</v>
      </c>
      <c r="AH584" s="1">
        <v>84</v>
      </c>
      <c r="AI584" s="1">
        <v>44</v>
      </c>
      <c r="AJ584" s="1">
        <v>40</v>
      </c>
      <c r="AN584" s="1" t="s">
        <v>1221</v>
      </c>
      <c r="AO584" s="1"/>
      <c r="BE584" s="1"/>
      <c r="BM584" s="1" t="s">
        <v>1219</v>
      </c>
      <c r="BN584" s="39"/>
      <c r="BP584" s="1"/>
      <c r="BR584" s="1">
        <v>3.0000000000000001E-3</v>
      </c>
    </row>
    <row r="585" spans="1:70" ht="15.75" customHeight="1" x14ac:dyDescent="0.25">
      <c r="A585" s="1" t="s">
        <v>1213</v>
      </c>
      <c r="B585" s="1" t="s">
        <v>3737</v>
      </c>
      <c r="C585" s="1" t="s">
        <v>1214</v>
      </c>
      <c r="D585" s="1" t="s">
        <v>793</v>
      </c>
      <c r="E585" s="1" t="s">
        <v>1215</v>
      </c>
      <c r="F585" s="1" t="s">
        <v>84</v>
      </c>
      <c r="G585" s="1" t="s">
        <v>1216</v>
      </c>
      <c r="H585" s="1" t="s">
        <v>51</v>
      </c>
      <c r="I585" s="1" t="s">
        <v>52</v>
      </c>
      <c r="J585" s="1" t="s">
        <v>53</v>
      </c>
      <c r="K585" s="1" t="s">
        <v>54</v>
      </c>
      <c r="L585" s="1" t="s">
        <v>994</v>
      </c>
      <c r="M585" s="3"/>
      <c r="N585" s="3"/>
      <c r="O585" s="1" t="s">
        <v>56</v>
      </c>
      <c r="P585" s="1" t="s">
        <v>755</v>
      </c>
      <c r="Q585" s="1">
        <v>1</v>
      </c>
      <c r="R585" s="1" t="s">
        <v>57</v>
      </c>
      <c r="S585" s="3" t="s">
        <v>1220</v>
      </c>
      <c r="T585" s="1" t="s">
        <v>59</v>
      </c>
      <c r="U585" s="1" t="s">
        <v>52</v>
      </c>
      <c r="V585" s="1" t="s">
        <v>91</v>
      </c>
      <c r="W585" s="8">
        <v>84</v>
      </c>
      <c r="X585" s="8">
        <v>44</v>
      </c>
      <c r="Y585" s="8">
        <v>40</v>
      </c>
      <c r="Z585" s="8" t="s">
        <v>797</v>
      </c>
      <c r="AA585" s="8">
        <v>65.5</v>
      </c>
      <c r="AC585" s="1" t="s">
        <v>1218</v>
      </c>
      <c r="AD585" s="1" t="s">
        <v>60</v>
      </c>
      <c r="AF585" s="1" t="s">
        <v>719</v>
      </c>
      <c r="AO585" s="8">
        <v>40</v>
      </c>
      <c r="AP585" s="1" t="s">
        <v>1222</v>
      </c>
      <c r="AQ585" s="1">
        <v>20</v>
      </c>
      <c r="AR585" s="1">
        <v>20</v>
      </c>
      <c r="AS585" s="1" t="s">
        <v>805</v>
      </c>
      <c r="AT585" s="1">
        <v>50</v>
      </c>
      <c r="BM585" s="1" t="s">
        <v>1219</v>
      </c>
      <c r="BN585" s="39"/>
      <c r="BP585" s="1"/>
      <c r="BR585" s="1">
        <v>4.2000000000000003E-2</v>
      </c>
    </row>
    <row r="586" spans="1:70" ht="15.75" customHeight="1" x14ac:dyDescent="0.25">
      <c r="A586" s="1" t="s">
        <v>1223</v>
      </c>
      <c r="B586" s="1" t="s">
        <v>3738</v>
      </c>
      <c r="C586" s="1" t="s">
        <v>1224</v>
      </c>
      <c r="D586" s="1" t="s">
        <v>1225</v>
      </c>
      <c r="E586" s="1" t="s">
        <v>1226</v>
      </c>
      <c r="F586" s="1" t="s">
        <v>390</v>
      </c>
      <c r="G586" s="1" t="s">
        <v>117</v>
      </c>
      <c r="H586" s="1" t="s">
        <v>51</v>
      </c>
      <c r="I586" s="1" t="s">
        <v>52</v>
      </c>
      <c r="J586" s="1" t="s">
        <v>53</v>
      </c>
      <c r="K586" s="1" t="s">
        <v>785</v>
      </c>
      <c r="L586" s="1" t="s">
        <v>994</v>
      </c>
      <c r="M586" s="3"/>
      <c r="N586" s="3"/>
      <c r="O586" s="1" t="s">
        <v>56</v>
      </c>
      <c r="P586" s="1" t="s">
        <v>719</v>
      </c>
      <c r="Q586" s="1">
        <v>4</v>
      </c>
      <c r="R586" s="1" t="s">
        <v>57</v>
      </c>
      <c r="S586" s="1" t="s">
        <v>1227</v>
      </c>
      <c r="T586" s="1" t="s">
        <v>90</v>
      </c>
      <c r="V586" s="1" t="s">
        <v>61</v>
      </c>
      <c r="W586" s="8">
        <v>24</v>
      </c>
      <c r="X586" s="8">
        <v>13</v>
      </c>
      <c r="Y586" s="8">
        <v>11</v>
      </c>
      <c r="Z586" s="8" t="s">
        <v>678</v>
      </c>
      <c r="AA586" s="8">
        <v>64.5</v>
      </c>
      <c r="AC586" s="1" t="s">
        <v>1228</v>
      </c>
      <c r="AD586" s="1" t="s">
        <v>60</v>
      </c>
      <c r="AE586" s="1" t="s">
        <v>1229</v>
      </c>
      <c r="AF586" s="1" t="s">
        <v>719</v>
      </c>
      <c r="AH586" s="1">
        <v>16</v>
      </c>
      <c r="AI586" s="1">
        <v>7</v>
      </c>
      <c r="AJ586" s="1">
        <v>9</v>
      </c>
      <c r="AK586" s="1" t="s">
        <v>1230</v>
      </c>
      <c r="AL586" s="1">
        <v>51</v>
      </c>
      <c r="AO586" s="1"/>
      <c r="BE586" s="1"/>
      <c r="BM586" s="1" t="s">
        <v>1231</v>
      </c>
      <c r="BN586" s="39"/>
      <c r="BP586" s="1"/>
      <c r="BR586" s="1">
        <v>2.9999999999999997E-4</v>
      </c>
    </row>
    <row r="587" spans="1:70" ht="15.75" customHeight="1" x14ac:dyDescent="0.25">
      <c r="A587" s="1" t="s">
        <v>1223</v>
      </c>
      <c r="B587" s="1" t="s">
        <v>3738</v>
      </c>
      <c r="C587" s="1" t="s">
        <v>1224</v>
      </c>
      <c r="D587" s="1" t="s">
        <v>1225</v>
      </c>
      <c r="E587" s="1" t="s">
        <v>1226</v>
      </c>
      <c r="F587" s="1" t="s">
        <v>390</v>
      </c>
      <c r="G587" s="1" t="s">
        <v>117</v>
      </c>
      <c r="H587" s="1" t="s">
        <v>51</v>
      </c>
      <c r="I587" s="1" t="s">
        <v>52</v>
      </c>
      <c r="J587" s="1" t="s">
        <v>53</v>
      </c>
      <c r="K587" s="1" t="s">
        <v>785</v>
      </c>
      <c r="L587" s="1" t="s">
        <v>994</v>
      </c>
      <c r="M587" s="3"/>
      <c r="N587" s="3"/>
      <c r="O587" s="1" t="s">
        <v>56</v>
      </c>
      <c r="P587" s="1" t="s">
        <v>719</v>
      </c>
      <c r="Q587" s="1">
        <v>4</v>
      </c>
      <c r="R587" s="1" t="s">
        <v>57</v>
      </c>
      <c r="S587" s="1" t="s">
        <v>1227</v>
      </c>
      <c r="T587" s="1" t="s">
        <v>90</v>
      </c>
      <c r="V587" s="1" t="s">
        <v>91</v>
      </c>
      <c r="W587" s="8">
        <v>24</v>
      </c>
      <c r="X587" s="8">
        <v>13</v>
      </c>
      <c r="Y587" s="8">
        <v>11</v>
      </c>
      <c r="Z587" s="8" t="s">
        <v>678</v>
      </c>
      <c r="AA587" s="8">
        <v>64.5</v>
      </c>
      <c r="AC587" s="1" t="s">
        <v>1228</v>
      </c>
      <c r="AD587" s="1" t="s">
        <v>60</v>
      </c>
      <c r="AE587" s="1" t="s">
        <v>1229</v>
      </c>
      <c r="AF587" s="1" t="s">
        <v>719</v>
      </c>
      <c r="AO587" s="8">
        <v>12</v>
      </c>
      <c r="AP587" s="1" t="s">
        <v>458</v>
      </c>
      <c r="AQ587" s="1">
        <v>5</v>
      </c>
      <c r="AR587" s="1">
        <v>7</v>
      </c>
      <c r="AS587" s="1" t="s">
        <v>1232</v>
      </c>
      <c r="AT587" s="1">
        <v>49</v>
      </c>
      <c r="BM587" s="1" t="s">
        <v>1231</v>
      </c>
      <c r="BN587" s="39"/>
      <c r="BP587" s="1"/>
      <c r="BR587" s="1">
        <v>0.65</v>
      </c>
    </row>
    <row r="588" spans="1:70" ht="15.75" customHeight="1" x14ac:dyDescent="0.25">
      <c r="A588" s="1" t="s">
        <v>1233</v>
      </c>
      <c r="B588" s="1" t="s">
        <v>3739</v>
      </c>
      <c r="C588" s="1" t="s">
        <v>1234</v>
      </c>
      <c r="D588" s="1" t="s">
        <v>1235</v>
      </c>
      <c r="E588" s="1" t="s">
        <v>1236</v>
      </c>
      <c r="F588" s="1" t="s">
        <v>640</v>
      </c>
      <c r="G588" s="1" t="s">
        <v>117</v>
      </c>
      <c r="H588" s="1" t="s">
        <v>51</v>
      </c>
      <c r="I588" s="1" t="s">
        <v>52</v>
      </c>
      <c r="J588" s="1" t="s">
        <v>53</v>
      </c>
      <c r="K588" s="1" t="s">
        <v>54</v>
      </c>
      <c r="L588" s="1" t="s">
        <v>1237</v>
      </c>
      <c r="M588" s="3"/>
      <c r="N588" s="3"/>
      <c r="O588" s="1" t="s">
        <v>56</v>
      </c>
      <c r="P588" s="1" t="s">
        <v>52</v>
      </c>
      <c r="Q588" s="1">
        <v>1</v>
      </c>
      <c r="R588" s="1" t="s">
        <v>57</v>
      </c>
      <c r="S588" s="3" t="s">
        <v>1238</v>
      </c>
      <c r="T588" s="1" t="s">
        <v>59</v>
      </c>
      <c r="V588" s="1" t="s">
        <v>91</v>
      </c>
      <c r="W588" s="8">
        <v>45</v>
      </c>
      <c r="X588" s="8">
        <v>22</v>
      </c>
      <c r="Y588" s="8">
        <v>23</v>
      </c>
      <c r="AB588" s="8">
        <v>71</v>
      </c>
      <c r="AC588" s="1" t="s">
        <v>1239</v>
      </c>
      <c r="AD588" s="1" t="s">
        <v>945</v>
      </c>
      <c r="AF588" s="1" t="s">
        <v>719</v>
      </c>
      <c r="AO588" s="8">
        <v>24</v>
      </c>
      <c r="AP588" s="1" t="s">
        <v>950</v>
      </c>
      <c r="AQ588" s="1">
        <v>9</v>
      </c>
      <c r="AR588" s="1">
        <v>15</v>
      </c>
      <c r="AU588" s="1">
        <v>64</v>
      </c>
      <c r="BM588" s="1" t="s">
        <v>1240</v>
      </c>
      <c r="BN588" s="39">
        <v>0.83799999999999997</v>
      </c>
      <c r="BO588" s="39">
        <v>0.89500000000000002</v>
      </c>
      <c r="BP588" s="1"/>
      <c r="BR588" s="1" t="s">
        <v>371</v>
      </c>
    </row>
    <row r="589" spans="1:70" ht="15.75" customHeight="1" x14ac:dyDescent="0.25">
      <c r="A589" s="1" t="s">
        <v>1233</v>
      </c>
      <c r="B589" s="1" t="s">
        <v>3739</v>
      </c>
      <c r="C589" s="1" t="s">
        <v>1234</v>
      </c>
      <c r="D589" s="1" t="s">
        <v>1235</v>
      </c>
      <c r="E589" s="1" t="s">
        <v>1236</v>
      </c>
      <c r="F589" s="1" t="s">
        <v>640</v>
      </c>
      <c r="G589" s="1" t="s">
        <v>117</v>
      </c>
      <c r="H589" s="1" t="s">
        <v>51</v>
      </c>
      <c r="I589" s="1" t="s">
        <v>52</v>
      </c>
      <c r="J589" s="1" t="s">
        <v>53</v>
      </c>
      <c r="K589" s="1" t="s">
        <v>54</v>
      </c>
      <c r="L589" s="1" t="s">
        <v>1237</v>
      </c>
      <c r="M589" s="3"/>
      <c r="N589" s="3"/>
      <c r="O589" s="1" t="s">
        <v>56</v>
      </c>
      <c r="P589" s="1" t="s">
        <v>52</v>
      </c>
      <c r="Q589" s="1">
        <v>1</v>
      </c>
      <c r="R589" s="1" t="s">
        <v>57</v>
      </c>
      <c r="S589" s="3" t="s">
        <v>1241</v>
      </c>
      <c r="T589" s="1" t="s">
        <v>59</v>
      </c>
      <c r="V589" s="1" t="s">
        <v>91</v>
      </c>
      <c r="W589" s="8">
        <v>45</v>
      </c>
      <c r="X589" s="8">
        <v>22</v>
      </c>
      <c r="Y589" s="8">
        <v>23</v>
      </c>
      <c r="AB589" s="8">
        <v>71</v>
      </c>
      <c r="AC589" s="1" t="s">
        <v>1239</v>
      </c>
      <c r="AD589" s="1" t="s">
        <v>945</v>
      </c>
      <c r="AF589" s="1" t="s">
        <v>719</v>
      </c>
      <c r="AO589" s="8">
        <v>24</v>
      </c>
      <c r="AP589" s="1" t="s">
        <v>950</v>
      </c>
      <c r="AQ589" s="1">
        <v>9</v>
      </c>
      <c r="AR589" s="1">
        <v>15</v>
      </c>
      <c r="AU589" s="1">
        <v>64</v>
      </c>
      <c r="BM589" s="1" t="s">
        <v>1240</v>
      </c>
      <c r="BN589" s="39">
        <v>0.69299999999999995</v>
      </c>
      <c r="BO589" s="39">
        <v>0.873</v>
      </c>
      <c r="BP589" s="1"/>
      <c r="BR589" s="1" t="s">
        <v>1242</v>
      </c>
    </row>
    <row r="590" spans="1:70" ht="15.75" customHeight="1" x14ac:dyDescent="0.25">
      <c r="A590" s="1" t="s">
        <v>1233</v>
      </c>
      <c r="B590" s="1" t="s">
        <v>3739</v>
      </c>
      <c r="C590" s="1" t="s">
        <v>1234</v>
      </c>
      <c r="D590" s="1" t="s">
        <v>1235</v>
      </c>
      <c r="E590" s="1" t="s">
        <v>1236</v>
      </c>
      <c r="F590" s="1" t="s">
        <v>640</v>
      </c>
      <c r="G590" s="1" t="s">
        <v>117</v>
      </c>
      <c r="H590" s="1" t="s">
        <v>51</v>
      </c>
      <c r="I590" s="1" t="s">
        <v>52</v>
      </c>
      <c r="J590" s="1" t="s">
        <v>53</v>
      </c>
      <c r="K590" s="1" t="s">
        <v>54</v>
      </c>
      <c r="L590" s="1" t="s">
        <v>1237</v>
      </c>
      <c r="M590" s="2">
        <v>41000</v>
      </c>
      <c r="N590" s="2">
        <v>41275</v>
      </c>
      <c r="O590" s="1" t="s">
        <v>56</v>
      </c>
      <c r="P590" s="1" t="s">
        <v>52</v>
      </c>
      <c r="Q590" s="1">
        <v>1</v>
      </c>
      <c r="R590" s="1" t="s">
        <v>57</v>
      </c>
      <c r="S590" s="3" t="s">
        <v>1243</v>
      </c>
      <c r="T590" s="1" t="s">
        <v>59</v>
      </c>
      <c r="V590" s="1" t="s">
        <v>91</v>
      </c>
      <c r="W590" s="8">
        <v>45</v>
      </c>
      <c r="X590" s="8">
        <v>22</v>
      </c>
      <c r="Y590" s="8">
        <v>23</v>
      </c>
      <c r="AB590" s="8">
        <v>71</v>
      </c>
      <c r="AC590" s="1" t="s">
        <v>1239</v>
      </c>
      <c r="AD590" s="1" t="s">
        <v>945</v>
      </c>
      <c r="AF590" s="1" t="s">
        <v>719</v>
      </c>
      <c r="AO590" s="8">
        <v>24</v>
      </c>
      <c r="AP590" s="1" t="s">
        <v>950</v>
      </c>
      <c r="AQ590" s="1">
        <v>9</v>
      </c>
      <c r="AR590" s="1">
        <v>15</v>
      </c>
      <c r="AU590" s="1">
        <v>64</v>
      </c>
      <c r="BM590" s="1" t="s">
        <v>1240</v>
      </c>
      <c r="BN590" s="39">
        <v>0.45299999999999996</v>
      </c>
      <c r="BO590" s="39">
        <v>0.74299999999999999</v>
      </c>
      <c r="BP590" s="1"/>
      <c r="BR590" s="1" t="s">
        <v>921</v>
      </c>
    </row>
    <row r="591" spans="1:70" ht="15.75" customHeight="1" x14ac:dyDescent="0.25">
      <c r="A591" s="1" t="s">
        <v>1244</v>
      </c>
      <c r="B591" s="1" t="s">
        <v>3740</v>
      </c>
      <c r="C591" s="1" t="s">
        <v>1245</v>
      </c>
      <c r="D591" s="1" t="s">
        <v>1246</v>
      </c>
      <c r="E591" s="1" t="s">
        <v>1247</v>
      </c>
      <c r="F591" s="1" t="s">
        <v>49</v>
      </c>
      <c r="G591" s="1" t="s">
        <v>1248</v>
      </c>
      <c r="H591" s="1" t="s">
        <v>51</v>
      </c>
      <c r="I591" s="1" t="s">
        <v>52</v>
      </c>
      <c r="J591" s="1" t="s">
        <v>53</v>
      </c>
      <c r="K591" s="1" t="s">
        <v>1249</v>
      </c>
      <c r="L591" s="1" t="s">
        <v>88</v>
      </c>
      <c r="M591" s="2">
        <v>41000</v>
      </c>
      <c r="N591" s="2">
        <v>41275</v>
      </c>
      <c r="O591" s="1" t="s">
        <v>56</v>
      </c>
      <c r="P591" s="1" t="s">
        <v>52</v>
      </c>
      <c r="Q591" s="1">
        <v>7</v>
      </c>
      <c r="R591" s="1" t="s">
        <v>106</v>
      </c>
      <c r="S591" s="1" t="s">
        <v>1250</v>
      </c>
      <c r="T591" s="1" t="s">
        <v>90</v>
      </c>
      <c r="V591" s="1" t="s">
        <v>91</v>
      </c>
      <c r="W591" s="8">
        <v>100</v>
      </c>
      <c r="X591" s="8">
        <v>60</v>
      </c>
      <c r="Y591" s="8">
        <v>40</v>
      </c>
      <c r="Z591" s="8" t="s">
        <v>1252</v>
      </c>
      <c r="AA591" s="8">
        <v>64</v>
      </c>
      <c r="AC591" s="1" t="s">
        <v>1239</v>
      </c>
      <c r="AD591" s="1" t="s">
        <v>60</v>
      </c>
      <c r="AE591" s="1" t="s">
        <v>1253</v>
      </c>
      <c r="AF591" s="1" t="s">
        <v>719</v>
      </c>
      <c r="AO591" s="8">
        <v>46</v>
      </c>
      <c r="AP591" s="1" t="s">
        <v>1254</v>
      </c>
      <c r="BM591" s="1" t="s">
        <v>1255</v>
      </c>
      <c r="BN591" s="39"/>
      <c r="BP591" s="1">
        <v>0.96799999999999997</v>
      </c>
      <c r="BR591" s="1" t="s">
        <v>371</v>
      </c>
    </row>
    <row r="592" spans="1:70" ht="15.75" customHeight="1" x14ac:dyDescent="0.25">
      <c r="A592" s="1" t="s">
        <v>1244</v>
      </c>
      <c r="B592" s="1" t="s">
        <v>3740</v>
      </c>
      <c r="C592" s="1" t="s">
        <v>1245</v>
      </c>
      <c r="D592" s="1" t="s">
        <v>1246</v>
      </c>
      <c r="E592" s="1" t="s">
        <v>1247</v>
      </c>
      <c r="F592" s="1" t="s">
        <v>49</v>
      </c>
      <c r="G592" s="1" t="s">
        <v>1248</v>
      </c>
      <c r="H592" s="1" t="s">
        <v>51</v>
      </c>
      <c r="I592" s="1" t="s">
        <v>52</v>
      </c>
      <c r="J592" s="1" t="s">
        <v>53</v>
      </c>
      <c r="K592" s="1" t="s">
        <v>1249</v>
      </c>
      <c r="L592" s="1" t="s">
        <v>88</v>
      </c>
      <c r="M592" s="3"/>
      <c r="N592" s="3"/>
      <c r="O592" s="1" t="s">
        <v>56</v>
      </c>
      <c r="P592" s="1" t="s">
        <v>52</v>
      </c>
      <c r="Q592" s="1">
        <v>6</v>
      </c>
      <c r="R592" s="1" t="s">
        <v>57</v>
      </c>
      <c r="S592" s="1" t="s">
        <v>1256</v>
      </c>
      <c r="T592" s="1" t="s">
        <v>90</v>
      </c>
      <c r="V592" s="1" t="s">
        <v>91</v>
      </c>
      <c r="W592" s="8">
        <v>100</v>
      </c>
      <c r="X592" s="8">
        <v>60</v>
      </c>
      <c r="Y592" s="8">
        <v>40</v>
      </c>
      <c r="Z592" s="8" t="s">
        <v>1252</v>
      </c>
      <c r="AA592" s="8">
        <v>64</v>
      </c>
      <c r="AC592" s="1" t="s">
        <v>1239</v>
      </c>
      <c r="AD592" s="1" t="s">
        <v>60</v>
      </c>
      <c r="AE592" s="1" t="s">
        <v>1253</v>
      </c>
      <c r="AF592" s="1" t="s">
        <v>719</v>
      </c>
      <c r="AW592" s="8">
        <v>16</v>
      </c>
      <c r="AX592" s="8" t="s">
        <v>962</v>
      </c>
      <c r="BM592" s="1" t="s">
        <v>1255</v>
      </c>
      <c r="BN592" s="39"/>
      <c r="BP592" s="1"/>
      <c r="BR592" s="1" t="s">
        <v>66</v>
      </c>
    </row>
    <row r="593" spans="1:72" ht="15.75" customHeight="1" x14ac:dyDescent="0.25">
      <c r="A593" s="1" t="s">
        <v>1244</v>
      </c>
      <c r="B593" s="1" t="s">
        <v>3740</v>
      </c>
      <c r="C593" s="1" t="s">
        <v>1245</v>
      </c>
      <c r="D593" s="1" t="s">
        <v>1246</v>
      </c>
      <c r="E593" s="1" t="s">
        <v>1247</v>
      </c>
      <c r="F593" s="1" t="s">
        <v>49</v>
      </c>
      <c r="G593" s="1" t="s">
        <v>1248</v>
      </c>
      <c r="H593" s="1" t="s">
        <v>51</v>
      </c>
      <c r="I593" s="1" t="s">
        <v>52</v>
      </c>
      <c r="J593" s="1" t="s">
        <v>53</v>
      </c>
      <c r="K593" s="1" t="s">
        <v>1249</v>
      </c>
      <c r="L593" s="1" t="s">
        <v>88</v>
      </c>
      <c r="M593" s="3"/>
      <c r="N593" s="3"/>
      <c r="O593" s="1" t="s">
        <v>56</v>
      </c>
      <c r="P593" s="1" t="s">
        <v>52</v>
      </c>
      <c r="Q593" s="1">
        <v>6</v>
      </c>
      <c r="R593" s="1" t="s">
        <v>57</v>
      </c>
      <c r="S593" s="1" t="s">
        <v>1256</v>
      </c>
      <c r="T593" s="1" t="s">
        <v>90</v>
      </c>
      <c r="V593" s="1" t="s">
        <v>61</v>
      </c>
      <c r="W593" s="8">
        <v>100</v>
      </c>
      <c r="X593" s="8">
        <v>60</v>
      </c>
      <c r="Y593" s="8">
        <v>40</v>
      </c>
      <c r="Z593" s="8" t="s">
        <v>1257</v>
      </c>
      <c r="AA593" s="8">
        <v>65</v>
      </c>
      <c r="AC593" s="1" t="s">
        <v>1239</v>
      </c>
      <c r="AD593" s="1" t="s">
        <v>60</v>
      </c>
      <c r="AE593" s="1" t="s">
        <v>1258</v>
      </c>
      <c r="AF593" s="1" t="s">
        <v>719</v>
      </c>
      <c r="AH593" s="1">
        <v>30</v>
      </c>
      <c r="AO593" s="1"/>
      <c r="BE593" s="1"/>
      <c r="BM593" s="1" t="s">
        <v>1259</v>
      </c>
      <c r="BN593" s="39">
        <v>0.65</v>
      </c>
      <c r="BO593" s="39">
        <v>1</v>
      </c>
      <c r="BP593" s="1"/>
    </row>
    <row r="594" spans="1:72" ht="15" customHeight="1" x14ac:dyDescent="0.25">
      <c r="A594" s="1" t="s">
        <v>1260</v>
      </c>
      <c r="B594" s="1" t="s">
        <v>3741</v>
      </c>
      <c r="C594" s="1" t="s">
        <v>1261</v>
      </c>
      <c r="D594" s="1" t="s">
        <v>1262</v>
      </c>
      <c r="E594" s="1" t="s">
        <v>1263</v>
      </c>
      <c r="F594" s="1" t="s">
        <v>84</v>
      </c>
      <c r="G594" s="1" t="s">
        <v>1264</v>
      </c>
      <c r="H594" s="1" t="s">
        <v>51</v>
      </c>
      <c r="I594" s="1" t="s">
        <v>52</v>
      </c>
      <c r="J594" s="1" t="s">
        <v>53</v>
      </c>
      <c r="K594" s="1" t="s">
        <v>87</v>
      </c>
      <c r="L594" s="1" t="s">
        <v>1265</v>
      </c>
      <c r="M594" s="3"/>
      <c r="N594" s="3"/>
      <c r="O594" s="1" t="s">
        <v>56</v>
      </c>
      <c r="P594" s="1" t="s">
        <v>755</v>
      </c>
      <c r="Q594" s="1">
        <v>3</v>
      </c>
      <c r="R594" s="1" t="s">
        <v>106</v>
      </c>
      <c r="S594" s="1" t="s">
        <v>1266</v>
      </c>
      <c r="T594" s="1" t="s">
        <v>90</v>
      </c>
      <c r="V594" s="1" t="s">
        <v>61</v>
      </c>
      <c r="W594" s="8">
        <v>52</v>
      </c>
      <c r="Z594" s="8" t="s">
        <v>1267</v>
      </c>
      <c r="AA594" s="8">
        <v>68</v>
      </c>
      <c r="AC594" s="1" t="s">
        <v>1239</v>
      </c>
      <c r="AD594" s="1" t="s">
        <v>719</v>
      </c>
      <c r="AF594" s="1" t="s">
        <v>755</v>
      </c>
      <c r="AG594" s="1" t="s">
        <v>1268</v>
      </c>
      <c r="AH594" s="1">
        <v>43</v>
      </c>
      <c r="AN594" s="1" t="s">
        <v>1269</v>
      </c>
      <c r="AO594" s="1"/>
      <c r="BE594" s="1"/>
      <c r="BM594" s="1" t="s">
        <v>1270</v>
      </c>
      <c r="BN594" s="39">
        <v>0.93</v>
      </c>
      <c r="BO594" s="39">
        <v>0.81</v>
      </c>
      <c r="BP594" s="1"/>
      <c r="BS594" s="1">
        <v>0.93</v>
      </c>
      <c r="BT594" s="1">
        <v>0.83</v>
      </c>
    </row>
    <row r="595" spans="1:72" ht="15.75" customHeight="1" x14ac:dyDescent="0.25">
      <c r="A595" s="1" t="s">
        <v>1260</v>
      </c>
      <c r="B595" s="1" t="s">
        <v>3741</v>
      </c>
      <c r="C595" s="1" t="s">
        <v>1261</v>
      </c>
      <c r="D595" s="1" t="s">
        <v>1262</v>
      </c>
      <c r="E595" s="1" t="s">
        <v>1263</v>
      </c>
      <c r="F595" s="1" t="s">
        <v>84</v>
      </c>
      <c r="G595" s="1" t="s">
        <v>1264</v>
      </c>
      <c r="H595" s="1" t="s">
        <v>51</v>
      </c>
      <c r="I595" s="1" t="s">
        <v>52</v>
      </c>
      <c r="J595" s="1" t="s">
        <v>53</v>
      </c>
      <c r="K595" s="1" t="s">
        <v>87</v>
      </c>
      <c r="L595" s="1" t="s">
        <v>1265</v>
      </c>
      <c r="M595" s="2">
        <v>42705</v>
      </c>
      <c r="N595" s="2">
        <v>43040</v>
      </c>
      <c r="O595" s="1" t="s">
        <v>56</v>
      </c>
      <c r="P595" s="1" t="s">
        <v>755</v>
      </c>
      <c r="Q595" s="1">
        <v>1</v>
      </c>
      <c r="R595" s="1" t="s">
        <v>106</v>
      </c>
      <c r="S595" s="3" t="s">
        <v>106</v>
      </c>
      <c r="T595" s="1" t="s">
        <v>59</v>
      </c>
      <c r="V595" s="1" t="s">
        <v>61</v>
      </c>
      <c r="W595" s="8">
        <v>52</v>
      </c>
      <c r="Z595" s="8" t="s">
        <v>1267</v>
      </c>
      <c r="AA595" s="8">
        <v>68</v>
      </c>
      <c r="AC595" s="1" t="s">
        <v>1239</v>
      </c>
      <c r="AD595" s="1" t="s">
        <v>719</v>
      </c>
      <c r="AF595" s="1" t="s">
        <v>755</v>
      </c>
      <c r="AG595" s="1" t="s">
        <v>1268</v>
      </c>
      <c r="AH595" s="1">
        <v>43</v>
      </c>
      <c r="AN595" s="1" t="s">
        <v>1269</v>
      </c>
      <c r="AO595" s="1"/>
      <c r="BE595" s="1"/>
      <c r="BM595" s="1" t="s">
        <v>1270</v>
      </c>
      <c r="BN595" s="39">
        <v>0.81</v>
      </c>
      <c r="BO595" s="39">
        <v>0.8</v>
      </c>
      <c r="BP595" s="1"/>
      <c r="BS595" s="1">
        <v>0.79</v>
      </c>
      <c r="BT595" s="1">
        <v>0.8</v>
      </c>
    </row>
    <row r="596" spans="1:72" ht="15" customHeight="1" x14ac:dyDescent="0.25">
      <c r="A596" s="1" t="s">
        <v>1260</v>
      </c>
      <c r="B596" s="1" t="s">
        <v>3741</v>
      </c>
      <c r="C596" s="1" t="s">
        <v>1261</v>
      </c>
      <c r="D596" s="1" t="s">
        <v>1262</v>
      </c>
      <c r="E596" s="1" t="s">
        <v>1263</v>
      </c>
      <c r="F596" s="1" t="s">
        <v>84</v>
      </c>
      <c r="G596" s="1" t="s">
        <v>1264</v>
      </c>
      <c r="H596" s="1" t="s">
        <v>51</v>
      </c>
      <c r="I596" s="1" t="s">
        <v>52</v>
      </c>
      <c r="J596" s="1" t="s">
        <v>53</v>
      </c>
      <c r="K596" s="1" t="s">
        <v>87</v>
      </c>
      <c r="L596" s="1" t="s">
        <v>1265</v>
      </c>
      <c r="M596" s="2">
        <v>42705</v>
      </c>
      <c r="N596" s="2">
        <v>43040</v>
      </c>
      <c r="O596" s="1" t="s">
        <v>56</v>
      </c>
      <c r="P596" s="1" t="s">
        <v>755</v>
      </c>
      <c r="Q596" s="1">
        <v>1</v>
      </c>
      <c r="R596" s="1" t="s">
        <v>57</v>
      </c>
      <c r="S596" s="3" t="s">
        <v>796</v>
      </c>
      <c r="T596" s="1" t="s">
        <v>59</v>
      </c>
      <c r="V596" s="1" t="s">
        <v>61</v>
      </c>
      <c r="W596" s="8">
        <v>53</v>
      </c>
      <c r="Z596" s="8" t="s">
        <v>1271</v>
      </c>
      <c r="AA596" s="8">
        <v>69</v>
      </c>
      <c r="AC596" s="1" t="s">
        <v>1239</v>
      </c>
      <c r="AD596" s="1" t="s">
        <v>719</v>
      </c>
      <c r="AF596" s="1" t="s">
        <v>755</v>
      </c>
      <c r="AG596" s="1" t="s">
        <v>1268</v>
      </c>
      <c r="AH596" s="1">
        <v>44</v>
      </c>
      <c r="AN596" s="1" t="s">
        <v>1269</v>
      </c>
      <c r="AO596" s="1"/>
      <c r="BE596" s="1"/>
      <c r="BM596" s="1" t="s">
        <v>1270</v>
      </c>
      <c r="BN596" s="39"/>
      <c r="BP596" s="1"/>
      <c r="BS596" s="1" t="s">
        <v>1272</v>
      </c>
    </row>
    <row r="597" spans="1:72" ht="15" customHeight="1" x14ac:dyDescent="0.25">
      <c r="A597" s="1" t="s">
        <v>1260</v>
      </c>
      <c r="B597" s="1" t="s">
        <v>3741</v>
      </c>
      <c r="C597" s="1" t="s">
        <v>1261</v>
      </c>
      <c r="D597" s="1" t="s">
        <v>1262</v>
      </c>
      <c r="E597" s="1" t="s">
        <v>1263</v>
      </c>
      <c r="F597" s="1" t="s">
        <v>84</v>
      </c>
      <c r="G597" s="1" t="s">
        <v>1264</v>
      </c>
      <c r="H597" s="1" t="s">
        <v>51</v>
      </c>
      <c r="I597" s="1" t="s">
        <v>52</v>
      </c>
      <c r="J597" s="1" t="s">
        <v>53</v>
      </c>
      <c r="K597" s="1" t="s">
        <v>87</v>
      </c>
      <c r="L597" s="1" t="s">
        <v>1265</v>
      </c>
      <c r="M597" s="2">
        <v>42705</v>
      </c>
      <c r="N597" s="2">
        <v>43040</v>
      </c>
      <c r="O597" s="1" t="s">
        <v>56</v>
      </c>
      <c r="P597" s="1" t="s">
        <v>755</v>
      </c>
      <c r="Q597" s="1">
        <v>1</v>
      </c>
      <c r="R597" s="1" t="s">
        <v>106</v>
      </c>
      <c r="S597" s="3" t="s">
        <v>106</v>
      </c>
      <c r="T597" s="1" t="s">
        <v>59</v>
      </c>
      <c r="V597" s="1" t="s">
        <v>61</v>
      </c>
      <c r="W597" s="8">
        <v>54</v>
      </c>
      <c r="Z597" s="8" t="s">
        <v>1273</v>
      </c>
      <c r="AA597" s="8">
        <v>70</v>
      </c>
      <c r="AC597" s="1" t="s">
        <v>1239</v>
      </c>
      <c r="AD597" s="1" t="s">
        <v>719</v>
      </c>
      <c r="AF597" s="1" t="s">
        <v>755</v>
      </c>
      <c r="AG597" s="1" t="s">
        <v>1268</v>
      </c>
      <c r="AH597" s="1">
        <v>45</v>
      </c>
      <c r="AN597" s="1" t="s">
        <v>1269</v>
      </c>
      <c r="AO597" s="1"/>
      <c r="BE597" s="1"/>
      <c r="BM597" s="1" t="s">
        <v>1270</v>
      </c>
      <c r="BN597" s="39"/>
      <c r="BP597" s="1"/>
      <c r="BS597" s="1" t="s">
        <v>1274</v>
      </c>
    </row>
    <row r="598" spans="1:72" ht="15" customHeight="1" x14ac:dyDescent="0.25">
      <c r="A598" s="1" t="s">
        <v>1260</v>
      </c>
      <c r="B598" s="1" t="s">
        <v>3741</v>
      </c>
      <c r="C598" s="1" t="s">
        <v>1261</v>
      </c>
      <c r="D598" s="1" t="s">
        <v>1262</v>
      </c>
      <c r="E598" s="1" t="s">
        <v>1263</v>
      </c>
      <c r="F598" s="1" t="s">
        <v>84</v>
      </c>
      <c r="G598" s="1" t="s">
        <v>1264</v>
      </c>
      <c r="H598" s="1" t="s">
        <v>51</v>
      </c>
      <c r="I598" s="1" t="s">
        <v>52</v>
      </c>
      <c r="J598" s="1" t="s">
        <v>53</v>
      </c>
      <c r="K598" s="1" t="s">
        <v>87</v>
      </c>
      <c r="L598" s="1" t="s">
        <v>1265</v>
      </c>
      <c r="M598" s="2">
        <v>37438</v>
      </c>
      <c r="N598" s="2">
        <v>39203</v>
      </c>
      <c r="O598" s="1" t="s">
        <v>56</v>
      </c>
      <c r="P598" s="1" t="s">
        <v>755</v>
      </c>
      <c r="Q598" s="1">
        <v>1</v>
      </c>
      <c r="R598" s="1" t="s">
        <v>57</v>
      </c>
      <c r="S598" s="3" t="s">
        <v>1275</v>
      </c>
      <c r="T598" s="1" t="s">
        <v>59</v>
      </c>
      <c r="V598" s="1" t="s">
        <v>61</v>
      </c>
      <c r="W598" s="8">
        <v>55</v>
      </c>
      <c r="Z598" s="8" t="s">
        <v>1276</v>
      </c>
      <c r="AA598" s="8">
        <v>71</v>
      </c>
      <c r="AC598" s="1" t="s">
        <v>1239</v>
      </c>
      <c r="AD598" s="1" t="s">
        <v>719</v>
      </c>
      <c r="AF598" s="1" t="s">
        <v>755</v>
      </c>
      <c r="AG598" s="1" t="s">
        <v>1268</v>
      </c>
      <c r="AH598" s="1">
        <v>46</v>
      </c>
      <c r="AN598" s="1" t="s">
        <v>1269</v>
      </c>
      <c r="AO598" s="1"/>
      <c r="BE598" s="1"/>
      <c r="BM598" s="1" t="s">
        <v>1270</v>
      </c>
      <c r="BN598" s="39"/>
      <c r="BP598" s="1"/>
      <c r="BS598" s="1" t="s">
        <v>1277</v>
      </c>
    </row>
    <row r="599" spans="1:72" ht="15" customHeight="1" x14ac:dyDescent="0.25">
      <c r="A599" s="1" t="s">
        <v>1260</v>
      </c>
      <c r="B599" s="1" t="s">
        <v>3741</v>
      </c>
      <c r="C599" s="1" t="s">
        <v>1261</v>
      </c>
      <c r="D599" s="1" t="s">
        <v>1262</v>
      </c>
      <c r="E599" s="1" t="s">
        <v>1263</v>
      </c>
      <c r="F599" s="1" t="s">
        <v>84</v>
      </c>
      <c r="G599" s="1" t="s">
        <v>1264</v>
      </c>
      <c r="H599" s="1" t="s">
        <v>51</v>
      </c>
      <c r="I599" s="1" t="s">
        <v>52</v>
      </c>
      <c r="J599" s="1" t="s">
        <v>53</v>
      </c>
      <c r="K599" s="1" t="s">
        <v>87</v>
      </c>
      <c r="L599" s="1" t="s">
        <v>1265</v>
      </c>
      <c r="M599" s="2">
        <v>37438</v>
      </c>
      <c r="N599" s="2">
        <v>39203</v>
      </c>
      <c r="O599" s="1" t="s">
        <v>56</v>
      </c>
      <c r="P599" s="1" t="s">
        <v>755</v>
      </c>
      <c r="Q599" s="1">
        <v>1</v>
      </c>
      <c r="R599" s="1" t="s">
        <v>57</v>
      </c>
      <c r="S599" s="3" t="s">
        <v>644</v>
      </c>
      <c r="T599" s="1" t="s">
        <v>59</v>
      </c>
      <c r="V599" s="1" t="s">
        <v>61</v>
      </c>
      <c r="W599" s="8">
        <v>56</v>
      </c>
      <c r="Z599" s="8" t="s">
        <v>564</v>
      </c>
      <c r="AA599" s="8">
        <v>72</v>
      </c>
      <c r="AC599" s="1" t="s">
        <v>1239</v>
      </c>
      <c r="AD599" s="1" t="s">
        <v>719</v>
      </c>
      <c r="AF599" s="1" t="s">
        <v>755</v>
      </c>
      <c r="AG599" s="1" t="s">
        <v>1268</v>
      </c>
      <c r="AH599" s="1">
        <v>47</v>
      </c>
      <c r="AN599" s="1" t="s">
        <v>1269</v>
      </c>
      <c r="AO599" s="1"/>
      <c r="BE599" s="1"/>
      <c r="BM599" s="1" t="s">
        <v>1270</v>
      </c>
      <c r="BN599" s="39"/>
      <c r="BP599" s="1"/>
      <c r="BS599" s="1" t="s">
        <v>1278</v>
      </c>
    </row>
    <row r="600" spans="1:72" ht="15" customHeight="1" x14ac:dyDescent="0.25">
      <c r="A600" s="1" t="s">
        <v>1260</v>
      </c>
      <c r="B600" s="1" t="s">
        <v>3741</v>
      </c>
      <c r="C600" s="1" t="s">
        <v>1261</v>
      </c>
      <c r="D600" s="1" t="s">
        <v>1262</v>
      </c>
      <c r="E600" s="1" t="s">
        <v>1263</v>
      </c>
      <c r="F600" s="1" t="s">
        <v>84</v>
      </c>
      <c r="G600" s="1" t="s">
        <v>1264</v>
      </c>
      <c r="H600" s="1" t="s">
        <v>51</v>
      </c>
      <c r="I600" s="1" t="s">
        <v>52</v>
      </c>
      <c r="J600" s="1" t="s">
        <v>53</v>
      </c>
      <c r="K600" s="1" t="s">
        <v>87</v>
      </c>
      <c r="L600" s="1" t="s">
        <v>1265</v>
      </c>
      <c r="M600" s="2">
        <v>37438</v>
      </c>
      <c r="N600" s="2">
        <v>39203</v>
      </c>
      <c r="O600" s="1" t="s">
        <v>56</v>
      </c>
      <c r="P600" s="1" t="s">
        <v>755</v>
      </c>
      <c r="Q600" s="1">
        <v>1</v>
      </c>
      <c r="R600" s="1" t="s">
        <v>57</v>
      </c>
      <c r="S600" s="3" t="s">
        <v>446</v>
      </c>
      <c r="T600" s="1" t="s">
        <v>59</v>
      </c>
      <c r="V600" s="1" t="s">
        <v>61</v>
      </c>
      <c r="W600" s="8">
        <v>57</v>
      </c>
      <c r="Z600" s="8" t="s">
        <v>1279</v>
      </c>
      <c r="AA600" s="8">
        <v>73</v>
      </c>
      <c r="AC600" s="1" t="s">
        <v>1239</v>
      </c>
      <c r="AD600" s="1" t="s">
        <v>719</v>
      </c>
      <c r="AF600" s="1" t="s">
        <v>755</v>
      </c>
      <c r="AG600" s="1" t="s">
        <v>1268</v>
      </c>
      <c r="AH600" s="1">
        <v>48</v>
      </c>
      <c r="AN600" s="1" t="s">
        <v>1269</v>
      </c>
      <c r="AO600" s="1"/>
      <c r="BE600" s="1"/>
      <c r="BM600" s="1" t="s">
        <v>1270</v>
      </c>
      <c r="BN600" s="39"/>
      <c r="BP600" s="1"/>
      <c r="BS600" s="1" t="s">
        <v>1280</v>
      </c>
    </row>
    <row r="601" spans="1:72" ht="15" customHeight="1" x14ac:dyDescent="0.25">
      <c r="A601" s="1" t="s">
        <v>1260</v>
      </c>
      <c r="B601" s="1" t="s">
        <v>3741</v>
      </c>
      <c r="C601" s="1" t="s">
        <v>1261</v>
      </c>
      <c r="D601" s="1" t="s">
        <v>1262</v>
      </c>
      <c r="E601" s="1" t="s">
        <v>1263</v>
      </c>
      <c r="F601" s="1" t="s">
        <v>84</v>
      </c>
      <c r="G601" s="1" t="s">
        <v>1264</v>
      </c>
      <c r="H601" s="1" t="s">
        <v>51</v>
      </c>
      <c r="I601" s="1" t="s">
        <v>52</v>
      </c>
      <c r="J601" s="1" t="s">
        <v>53</v>
      </c>
      <c r="K601" s="1" t="s">
        <v>87</v>
      </c>
      <c r="L601" s="1" t="s">
        <v>1265</v>
      </c>
      <c r="M601" s="2">
        <v>37438</v>
      </c>
      <c r="N601" s="2">
        <v>39203</v>
      </c>
      <c r="O601" s="1" t="s">
        <v>56</v>
      </c>
      <c r="P601" s="1" t="s">
        <v>755</v>
      </c>
      <c r="Q601" s="1">
        <v>1</v>
      </c>
      <c r="R601" s="1" t="s">
        <v>57</v>
      </c>
      <c r="S601" s="3" t="s">
        <v>338</v>
      </c>
      <c r="T601" s="1" t="s">
        <v>59</v>
      </c>
      <c r="V601" s="1" t="s">
        <v>61</v>
      </c>
      <c r="W601" s="8">
        <v>58</v>
      </c>
      <c r="Z601" s="8" t="s">
        <v>1281</v>
      </c>
      <c r="AA601" s="8">
        <v>74</v>
      </c>
      <c r="AC601" s="1" t="s">
        <v>1239</v>
      </c>
      <c r="AD601" s="1" t="s">
        <v>719</v>
      </c>
      <c r="AF601" s="1" t="s">
        <v>755</v>
      </c>
      <c r="AG601" s="1" t="s">
        <v>1268</v>
      </c>
      <c r="AH601" s="1">
        <v>49</v>
      </c>
      <c r="AN601" s="1" t="s">
        <v>1269</v>
      </c>
      <c r="AO601" s="1"/>
      <c r="BE601" s="1"/>
      <c r="BM601" s="1" t="s">
        <v>1270</v>
      </c>
      <c r="BN601" s="39"/>
      <c r="BP601" s="1"/>
      <c r="BS601" s="1" t="s">
        <v>1282</v>
      </c>
    </row>
    <row r="602" spans="1:72" ht="15" customHeight="1" x14ac:dyDescent="0.25">
      <c r="A602" s="1" t="s">
        <v>1260</v>
      </c>
      <c r="B602" s="1" t="s">
        <v>3741</v>
      </c>
      <c r="C602" s="1" t="s">
        <v>1261</v>
      </c>
      <c r="D602" s="1" t="s">
        <v>1262</v>
      </c>
      <c r="E602" s="1" t="s">
        <v>1263</v>
      </c>
      <c r="F602" s="1" t="s">
        <v>84</v>
      </c>
      <c r="G602" s="1" t="s">
        <v>1264</v>
      </c>
      <c r="H602" s="1" t="s">
        <v>51</v>
      </c>
      <c r="I602" s="1" t="s">
        <v>52</v>
      </c>
      <c r="J602" s="1" t="s">
        <v>53</v>
      </c>
      <c r="K602" s="1" t="s">
        <v>87</v>
      </c>
      <c r="L602" s="1" t="s">
        <v>1265</v>
      </c>
      <c r="M602" s="2">
        <v>37438</v>
      </c>
      <c r="N602" s="2">
        <v>39203</v>
      </c>
      <c r="O602" s="1" t="s">
        <v>56</v>
      </c>
      <c r="P602" s="1" t="s">
        <v>755</v>
      </c>
      <c r="Q602" s="1">
        <v>1</v>
      </c>
      <c r="R602" s="1" t="s">
        <v>57</v>
      </c>
      <c r="S602" s="3" t="s">
        <v>1283</v>
      </c>
      <c r="T602" s="1" t="s">
        <v>59</v>
      </c>
      <c r="V602" s="1" t="s">
        <v>61</v>
      </c>
      <c r="W602" s="8">
        <v>59</v>
      </c>
      <c r="Z602" s="8" t="s">
        <v>1284</v>
      </c>
      <c r="AA602" s="8">
        <v>75</v>
      </c>
      <c r="AC602" s="1" t="s">
        <v>1239</v>
      </c>
      <c r="AD602" s="1" t="s">
        <v>719</v>
      </c>
      <c r="AF602" s="1" t="s">
        <v>755</v>
      </c>
      <c r="AG602" s="1" t="s">
        <v>1268</v>
      </c>
      <c r="AH602" s="1">
        <v>50</v>
      </c>
      <c r="AN602" s="1" t="s">
        <v>1269</v>
      </c>
      <c r="AO602" s="1"/>
      <c r="BE602" s="1"/>
      <c r="BM602" s="1" t="s">
        <v>1270</v>
      </c>
      <c r="BN602" s="39"/>
      <c r="BP602" s="1"/>
      <c r="BS602" s="1">
        <v>1.4E-3</v>
      </c>
    </row>
    <row r="603" spans="1:72" ht="15" customHeight="1" x14ac:dyDescent="0.25">
      <c r="A603" s="1" t="s">
        <v>1260</v>
      </c>
      <c r="B603" s="1" t="s">
        <v>3741</v>
      </c>
      <c r="C603" s="1" t="s">
        <v>1261</v>
      </c>
      <c r="D603" s="1" t="s">
        <v>1262</v>
      </c>
      <c r="E603" s="1" t="s">
        <v>1263</v>
      </c>
      <c r="F603" s="1" t="s">
        <v>84</v>
      </c>
      <c r="G603" s="1" t="s">
        <v>1264</v>
      </c>
      <c r="H603" s="1" t="s">
        <v>51</v>
      </c>
      <c r="I603" s="1" t="s">
        <v>52</v>
      </c>
      <c r="J603" s="1" t="s">
        <v>53</v>
      </c>
      <c r="K603" s="1" t="s">
        <v>87</v>
      </c>
      <c r="L603" s="1" t="s">
        <v>1265</v>
      </c>
      <c r="M603" s="2">
        <v>37438</v>
      </c>
      <c r="N603" s="2">
        <v>39203</v>
      </c>
      <c r="O603" s="1" t="s">
        <v>56</v>
      </c>
      <c r="P603" s="1" t="s">
        <v>755</v>
      </c>
      <c r="Q603" s="1">
        <v>1</v>
      </c>
      <c r="R603" s="1" t="s">
        <v>57</v>
      </c>
      <c r="S603" s="3" t="s">
        <v>1285</v>
      </c>
      <c r="T603" s="1" t="s">
        <v>59</v>
      </c>
      <c r="V603" s="1" t="s">
        <v>61</v>
      </c>
      <c r="W603" s="8">
        <v>60</v>
      </c>
      <c r="Z603" s="8" t="s">
        <v>1286</v>
      </c>
      <c r="AA603" s="8">
        <v>76</v>
      </c>
      <c r="AC603" s="1" t="s">
        <v>1239</v>
      </c>
      <c r="AD603" s="1" t="s">
        <v>719</v>
      </c>
      <c r="AF603" s="1" t="s">
        <v>755</v>
      </c>
      <c r="AG603" s="1" t="s">
        <v>1268</v>
      </c>
      <c r="AH603" s="1">
        <v>51</v>
      </c>
      <c r="AN603" s="1" t="s">
        <v>1269</v>
      </c>
      <c r="AO603" s="1"/>
      <c r="BE603" s="1"/>
      <c r="BM603" s="1" t="s">
        <v>1270</v>
      </c>
      <c r="BN603" s="39"/>
      <c r="BP603" s="1"/>
      <c r="BS603" s="1">
        <v>2.2000000000000001E-3</v>
      </c>
    </row>
    <row r="604" spans="1:72" ht="15" customHeight="1" x14ac:dyDescent="0.25">
      <c r="A604" s="1" t="s">
        <v>1260</v>
      </c>
      <c r="B604" s="1" t="s">
        <v>3741</v>
      </c>
      <c r="C604" s="1" t="s">
        <v>1261</v>
      </c>
      <c r="D604" s="1" t="s">
        <v>1262</v>
      </c>
      <c r="E604" s="1" t="s">
        <v>1263</v>
      </c>
      <c r="F604" s="1" t="s">
        <v>84</v>
      </c>
      <c r="G604" s="1" t="s">
        <v>1264</v>
      </c>
      <c r="H604" s="1" t="s">
        <v>51</v>
      </c>
      <c r="I604" s="1" t="s">
        <v>52</v>
      </c>
      <c r="J604" s="1" t="s">
        <v>53</v>
      </c>
      <c r="K604" s="1" t="s">
        <v>87</v>
      </c>
      <c r="L604" s="1" t="s">
        <v>1265</v>
      </c>
      <c r="M604" s="2">
        <v>37438</v>
      </c>
      <c r="N604" s="2">
        <v>39203</v>
      </c>
      <c r="O604" s="1" t="s">
        <v>56</v>
      </c>
      <c r="P604" s="1" t="s">
        <v>755</v>
      </c>
      <c r="Q604" s="1">
        <v>1</v>
      </c>
      <c r="R604" s="1" t="s">
        <v>57</v>
      </c>
      <c r="S604" s="3" t="s">
        <v>291</v>
      </c>
      <c r="T604" s="1" t="s">
        <v>59</v>
      </c>
      <c r="V604" s="1" t="s">
        <v>61</v>
      </c>
      <c r="W604" s="8">
        <v>61</v>
      </c>
      <c r="Z604" s="8" t="s">
        <v>1287</v>
      </c>
      <c r="AA604" s="8">
        <v>77</v>
      </c>
      <c r="AC604" s="1" t="s">
        <v>1239</v>
      </c>
      <c r="AD604" s="1" t="s">
        <v>719</v>
      </c>
      <c r="AF604" s="1" t="s">
        <v>755</v>
      </c>
      <c r="AG604" s="1" t="s">
        <v>1268</v>
      </c>
      <c r="AH604" s="1">
        <v>52</v>
      </c>
      <c r="AN604" s="1" t="s">
        <v>1269</v>
      </c>
      <c r="AO604" s="1"/>
      <c r="BE604" s="1"/>
      <c r="BM604" s="1" t="s">
        <v>1270</v>
      </c>
      <c r="BN604" s="39"/>
      <c r="BP604" s="1"/>
      <c r="BS604" s="1">
        <v>0.01</v>
      </c>
    </row>
    <row r="605" spans="1:72" ht="15" customHeight="1" x14ac:dyDescent="0.25">
      <c r="A605" s="1" t="s">
        <v>1260</v>
      </c>
      <c r="B605" s="1" t="s">
        <v>3741</v>
      </c>
      <c r="C605" s="1" t="s">
        <v>1261</v>
      </c>
      <c r="D605" s="1" t="s">
        <v>1262</v>
      </c>
      <c r="E605" s="1" t="s">
        <v>1263</v>
      </c>
      <c r="F605" s="1" t="s">
        <v>84</v>
      </c>
      <c r="G605" s="1" t="s">
        <v>1264</v>
      </c>
      <c r="H605" s="1" t="s">
        <v>51</v>
      </c>
      <c r="I605" s="1" t="s">
        <v>52</v>
      </c>
      <c r="J605" s="1" t="s">
        <v>53</v>
      </c>
      <c r="K605" s="1" t="s">
        <v>87</v>
      </c>
      <c r="L605" s="1" t="s">
        <v>1265</v>
      </c>
      <c r="M605" s="2">
        <v>37438</v>
      </c>
      <c r="N605" s="2">
        <v>39203</v>
      </c>
      <c r="O605" s="1" t="s">
        <v>56</v>
      </c>
      <c r="P605" s="1" t="s">
        <v>755</v>
      </c>
      <c r="Q605" s="1">
        <v>1</v>
      </c>
      <c r="R605" s="1" t="s">
        <v>57</v>
      </c>
      <c r="S605" s="3" t="s">
        <v>1288</v>
      </c>
      <c r="T605" s="1" t="s">
        <v>59</v>
      </c>
      <c r="V605" s="1" t="s">
        <v>61</v>
      </c>
      <c r="W605" s="8">
        <v>62</v>
      </c>
      <c r="Z605" s="8" t="s">
        <v>1289</v>
      </c>
      <c r="AA605" s="8">
        <v>78</v>
      </c>
      <c r="AC605" s="1" t="s">
        <v>1239</v>
      </c>
      <c r="AD605" s="1" t="s">
        <v>719</v>
      </c>
      <c r="AF605" s="1" t="s">
        <v>755</v>
      </c>
      <c r="AG605" s="1" t="s">
        <v>1268</v>
      </c>
      <c r="AH605" s="1">
        <v>53</v>
      </c>
      <c r="AN605" s="1" t="s">
        <v>1269</v>
      </c>
      <c r="AO605" s="1"/>
      <c r="BE605" s="1"/>
      <c r="BM605" s="1" t="s">
        <v>1270</v>
      </c>
      <c r="BN605" s="39"/>
      <c r="BP605" s="1"/>
      <c r="BS605" s="1">
        <v>0.01</v>
      </c>
    </row>
    <row r="606" spans="1:72" ht="15" customHeight="1" x14ac:dyDescent="0.25">
      <c r="A606" s="1" t="s">
        <v>1260</v>
      </c>
      <c r="B606" s="1" t="s">
        <v>3741</v>
      </c>
      <c r="C606" s="1" t="s">
        <v>1261</v>
      </c>
      <c r="D606" s="1" t="s">
        <v>1262</v>
      </c>
      <c r="E606" s="1" t="s">
        <v>1263</v>
      </c>
      <c r="F606" s="1" t="s">
        <v>84</v>
      </c>
      <c r="G606" s="1" t="s">
        <v>1264</v>
      </c>
      <c r="H606" s="1" t="s">
        <v>51</v>
      </c>
      <c r="I606" s="1" t="s">
        <v>52</v>
      </c>
      <c r="J606" s="1" t="s">
        <v>53</v>
      </c>
      <c r="K606" s="1" t="s">
        <v>87</v>
      </c>
      <c r="L606" s="1" t="s">
        <v>1265</v>
      </c>
      <c r="M606" s="2">
        <v>37438</v>
      </c>
      <c r="N606" s="2">
        <v>39203</v>
      </c>
      <c r="O606" s="1" t="s">
        <v>56</v>
      </c>
      <c r="P606" s="1" t="s">
        <v>755</v>
      </c>
      <c r="Q606" s="1">
        <v>1</v>
      </c>
      <c r="R606" s="1" t="s">
        <v>57</v>
      </c>
      <c r="S606" s="3" t="s">
        <v>1290</v>
      </c>
      <c r="T606" s="1" t="s">
        <v>59</v>
      </c>
      <c r="V606" s="1" t="s">
        <v>61</v>
      </c>
      <c r="W606" s="8">
        <v>63</v>
      </c>
      <c r="Z606" s="8" t="s">
        <v>1291</v>
      </c>
      <c r="AA606" s="8">
        <v>79</v>
      </c>
      <c r="AC606" s="1" t="s">
        <v>1239</v>
      </c>
      <c r="AD606" s="1" t="s">
        <v>719</v>
      </c>
      <c r="AF606" s="1" t="s">
        <v>755</v>
      </c>
      <c r="AG606" s="1" t="s">
        <v>1268</v>
      </c>
      <c r="AH606" s="1">
        <v>54</v>
      </c>
      <c r="AN606" s="1" t="s">
        <v>1269</v>
      </c>
      <c r="AO606" s="1"/>
      <c r="BE606" s="1"/>
      <c r="BM606" s="1" t="s">
        <v>1270</v>
      </c>
      <c r="BN606" s="39"/>
      <c r="BP606" s="1"/>
      <c r="BS606" s="1">
        <v>0.02</v>
      </c>
    </row>
    <row r="607" spans="1:72" ht="15" customHeight="1" x14ac:dyDescent="0.25">
      <c r="A607" s="1" t="s">
        <v>1260</v>
      </c>
      <c r="B607" s="1" t="s">
        <v>3741</v>
      </c>
      <c r="C607" s="1" t="s">
        <v>1261</v>
      </c>
      <c r="D607" s="1" t="s">
        <v>1262</v>
      </c>
      <c r="E607" s="1" t="s">
        <v>1263</v>
      </c>
      <c r="F607" s="1" t="s">
        <v>84</v>
      </c>
      <c r="G607" s="1" t="s">
        <v>1264</v>
      </c>
      <c r="H607" s="1" t="s">
        <v>51</v>
      </c>
      <c r="I607" s="1" t="s">
        <v>52</v>
      </c>
      <c r="J607" s="1" t="s">
        <v>53</v>
      </c>
      <c r="K607" s="1" t="s">
        <v>87</v>
      </c>
      <c r="L607" s="1" t="s">
        <v>1265</v>
      </c>
      <c r="M607" s="2">
        <v>37438</v>
      </c>
      <c r="N607" s="2">
        <v>39203</v>
      </c>
      <c r="O607" s="1" t="s">
        <v>56</v>
      </c>
      <c r="P607" s="1" t="s">
        <v>755</v>
      </c>
      <c r="Q607" s="1">
        <v>1</v>
      </c>
      <c r="R607" s="1" t="s">
        <v>57</v>
      </c>
      <c r="S607" s="3" t="s">
        <v>1292</v>
      </c>
      <c r="T607" s="1" t="s">
        <v>59</v>
      </c>
      <c r="V607" s="1" t="s">
        <v>61</v>
      </c>
      <c r="W607" s="8">
        <v>64</v>
      </c>
      <c r="Z607" s="8" t="s">
        <v>1293</v>
      </c>
      <c r="AA607" s="8">
        <v>80</v>
      </c>
      <c r="AC607" s="1" t="s">
        <v>1239</v>
      </c>
      <c r="AD607" s="1" t="s">
        <v>719</v>
      </c>
      <c r="AF607" s="1" t="s">
        <v>755</v>
      </c>
      <c r="AG607" s="1" t="s">
        <v>1268</v>
      </c>
      <c r="AH607" s="1">
        <v>55</v>
      </c>
      <c r="AN607" s="1" t="s">
        <v>1269</v>
      </c>
      <c r="AO607" s="1"/>
      <c r="BE607" s="1"/>
      <c r="BM607" s="1" t="s">
        <v>1270</v>
      </c>
      <c r="BN607" s="39"/>
      <c r="BP607" s="1"/>
      <c r="BS607" s="1">
        <v>0.04</v>
      </c>
    </row>
    <row r="608" spans="1:72" ht="15" customHeight="1" x14ac:dyDescent="0.25">
      <c r="A608" s="1" t="s">
        <v>1260</v>
      </c>
      <c r="B608" s="1" t="s">
        <v>3741</v>
      </c>
      <c r="C608" s="1" t="s">
        <v>1261</v>
      </c>
      <c r="D608" s="1" t="s">
        <v>1262</v>
      </c>
      <c r="E608" s="1" t="s">
        <v>1263</v>
      </c>
      <c r="F608" s="1" t="s">
        <v>84</v>
      </c>
      <c r="G608" s="1" t="s">
        <v>1264</v>
      </c>
      <c r="H608" s="1" t="s">
        <v>51</v>
      </c>
      <c r="I608" s="1" t="s">
        <v>52</v>
      </c>
      <c r="J608" s="1" t="s">
        <v>53</v>
      </c>
      <c r="K608" s="1" t="s">
        <v>87</v>
      </c>
      <c r="L608" s="1" t="s">
        <v>1265</v>
      </c>
      <c r="M608" s="2">
        <v>37438</v>
      </c>
      <c r="N608" s="2">
        <v>39203</v>
      </c>
      <c r="O608" s="1" t="s">
        <v>56</v>
      </c>
      <c r="P608" s="1" t="s">
        <v>755</v>
      </c>
      <c r="Q608" s="1">
        <v>1</v>
      </c>
      <c r="R608" s="1" t="s">
        <v>57</v>
      </c>
      <c r="S608" s="3" t="s">
        <v>1294</v>
      </c>
      <c r="T608" s="1" t="s">
        <v>59</v>
      </c>
      <c r="V608" s="1" t="s">
        <v>61</v>
      </c>
      <c r="W608" s="8">
        <v>65</v>
      </c>
      <c r="Z608" s="8" t="s">
        <v>1295</v>
      </c>
      <c r="AA608" s="8">
        <v>81</v>
      </c>
      <c r="AC608" s="1" t="s">
        <v>1239</v>
      </c>
      <c r="AD608" s="1" t="s">
        <v>719</v>
      </c>
      <c r="AF608" s="1" t="s">
        <v>755</v>
      </c>
      <c r="AG608" s="1" t="s">
        <v>1268</v>
      </c>
      <c r="AH608" s="1">
        <v>56</v>
      </c>
      <c r="AN608" s="1" t="s">
        <v>1269</v>
      </c>
      <c r="AO608" s="1"/>
      <c r="BE608" s="1"/>
      <c r="BM608" s="1" t="s">
        <v>1270</v>
      </c>
      <c r="BN608" s="39"/>
      <c r="BP608" s="1"/>
      <c r="BS608" s="1">
        <v>7.0000000000000007E-2</v>
      </c>
    </row>
    <row r="609" spans="1:72" ht="15.75" customHeight="1" x14ac:dyDescent="0.25">
      <c r="A609" s="1" t="s">
        <v>1296</v>
      </c>
      <c r="B609" s="1" t="s">
        <v>3742</v>
      </c>
      <c r="C609" s="1" t="s">
        <v>1297</v>
      </c>
      <c r="D609" s="1" t="s">
        <v>1298</v>
      </c>
      <c r="E609" s="1" t="s">
        <v>1299</v>
      </c>
      <c r="F609" s="1" t="s">
        <v>116</v>
      </c>
      <c r="G609" s="1" t="s">
        <v>117</v>
      </c>
      <c r="H609" s="1" t="s">
        <v>86</v>
      </c>
      <c r="I609" s="1" t="s">
        <v>52</v>
      </c>
      <c r="J609" s="1" t="s">
        <v>93</v>
      </c>
      <c r="K609" s="1" t="s">
        <v>54</v>
      </c>
      <c r="L609" s="1" t="s">
        <v>88</v>
      </c>
      <c r="M609" s="3"/>
      <c r="N609" s="3"/>
      <c r="O609" s="1" t="s">
        <v>56</v>
      </c>
      <c r="P609" s="1" t="s">
        <v>52</v>
      </c>
      <c r="Q609" s="1">
        <v>1</v>
      </c>
      <c r="R609" s="1" t="s">
        <v>106</v>
      </c>
      <c r="S609" s="3" t="s">
        <v>106</v>
      </c>
      <c r="T609" s="1" t="s">
        <v>59</v>
      </c>
      <c r="U609" s="1" t="s">
        <v>52</v>
      </c>
      <c r="V609" s="1" t="s">
        <v>91</v>
      </c>
      <c r="W609" s="8">
        <v>24</v>
      </c>
      <c r="X609" s="8">
        <v>14</v>
      </c>
      <c r="Y609" s="8">
        <v>10</v>
      </c>
      <c r="Z609" s="8" t="s">
        <v>1300</v>
      </c>
      <c r="AC609" s="1" t="s">
        <v>720</v>
      </c>
      <c r="AE609" s="1" t="s">
        <v>720</v>
      </c>
      <c r="AF609" s="1" t="s">
        <v>93</v>
      </c>
      <c r="AH609" s="8" t="s">
        <v>1301</v>
      </c>
      <c r="AO609" s="8">
        <v>35</v>
      </c>
      <c r="AP609" s="1" t="s">
        <v>458</v>
      </c>
      <c r="AQ609" s="1">
        <v>26</v>
      </c>
      <c r="AR609" s="1">
        <v>9</v>
      </c>
      <c r="AS609" s="1" t="s">
        <v>117</v>
      </c>
      <c r="BM609" s="1" t="s">
        <v>1302</v>
      </c>
      <c r="BN609" s="39"/>
      <c r="BP609" s="1"/>
      <c r="BR609" s="1">
        <v>2.7E-2</v>
      </c>
    </row>
    <row r="610" spans="1:72" ht="15.75" customHeight="1" x14ac:dyDescent="0.25">
      <c r="A610" s="1" t="s">
        <v>1296</v>
      </c>
      <c r="B610" s="1" t="s">
        <v>3742</v>
      </c>
      <c r="C610" s="1" t="s">
        <v>1297</v>
      </c>
      <c r="D610" s="1" t="s">
        <v>1298</v>
      </c>
      <c r="E610" s="1" t="s">
        <v>1299</v>
      </c>
      <c r="F610" s="1" t="s">
        <v>116</v>
      </c>
      <c r="G610" s="1" t="s">
        <v>117</v>
      </c>
      <c r="H610" s="1" t="s">
        <v>86</v>
      </c>
      <c r="I610" s="1" t="s">
        <v>52</v>
      </c>
      <c r="J610" s="1" t="s">
        <v>93</v>
      </c>
      <c r="K610" s="1" t="s">
        <v>54</v>
      </c>
      <c r="L610" s="1" t="s">
        <v>88</v>
      </c>
      <c r="M610" s="3"/>
      <c r="N610" s="3"/>
      <c r="O610" s="1" t="s">
        <v>56</v>
      </c>
      <c r="P610" s="1" t="s">
        <v>52</v>
      </c>
      <c r="Q610" s="1">
        <v>1</v>
      </c>
      <c r="R610" s="1" t="s">
        <v>106</v>
      </c>
      <c r="S610" s="3" t="s">
        <v>106</v>
      </c>
      <c r="T610" s="1" t="s">
        <v>59</v>
      </c>
      <c r="U610" s="1" t="s">
        <v>52</v>
      </c>
      <c r="V610" s="1" t="s">
        <v>91</v>
      </c>
      <c r="W610" s="8">
        <v>24</v>
      </c>
      <c r="X610" s="8">
        <v>14</v>
      </c>
      <c r="Y610" s="8">
        <v>10</v>
      </c>
      <c r="Z610" s="8" t="s">
        <v>1300</v>
      </c>
      <c r="AC610" s="1" t="s">
        <v>720</v>
      </c>
      <c r="AE610" s="1" t="s">
        <v>720</v>
      </c>
      <c r="AF610" s="1" t="s">
        <v>93</v>
      </c>
      <c r="AW610" s="8">
        <v>32</v>
      </c>
      <c r="AX610" s="8" t="s">
        <v>176</v>
      </c>
      <c r="AY610" s="8">
        <v>14</v>
      </c>
      <c r="AZ610" s="8">
        <v>18</v>
      </c>
      <c r="BA610" s="8" t="s">
        <v>1303</v>
      </c>
      <c r="BD610" s="1" t="s">
        <v>1304</v>
      </c>
      <c r="BM610" s="1" t="s">
        <v>1305</v>
      </c>
      <c r="BN610" s="39"/>
      <c r="BP610" s="1"/>
      <c r="BR610" s="1">
        <v>3.3000000000000002E-2</v>
      </c>
    </row>
    <row r="611" spans="1:72" ht="15.75" customHeight="1" x14ac:dyDescent="0.25">
      <c r="A611" s="1" t="s">
        <v>1296</v>
      </c>
      <c r="B611" s="1" t="s">
        <v>3742</v>
      </c>
      <c r="C611" s="1" t="s">
        <v>1297</v>
      </c>
      <c r="D611" s="1" t="s">
        <v>1298</v>
      </c>
      <c r="E611" s="1" t="s">
        <v>1299</v>
      </c>
      <c r="F611" s="1" t="s">
        <v>116</v>
      </c>
      <c r="G611" s="1" t="s">
        <v>117</v>
      </c>
      <c r="H611" s="1" t="s">
        <v>86</v>
      </c>
      <c r="I611" s="1" t="s">
        <v>52</v>
      </c>
      <c r="J611" s="1" t="s">
        <v>93</v>
      </c>
      <c r="K611" s="1" t="s">
        <v>54</v>
      </c>
      <c r="L611" s="1" t="s">
        <v>88</v>
      </c>
      <c r="M611" s="3"/>
      <c r="N611" s="3"/>
      <c r="O611" s="1" t="s">
        <v>56</v>
      </c>
      <c r="P611" s="1" t="s">
        <v>52</v>
      </c>
      <c r="Q611" s="1">
        <v>1</v>
      </c>
      <c r="R611" s="1" t="s">
        <v>57</v>
      </c>
      <c r="S611" s="3" t="s">
        <v>446</v>
      </c>
      <c r="T611" s="1" t="s">
        <v>59</v>
      </c>
      <c r="U611" s="1" t="s">
        <v>52</v>
      </c>
      <c r="V611" s="1" t="s">
        <v>91</v>
      </c>
      <c r="W611" s="8">
        <v>24</v>
      </c>
      <c r="X611" s="8">
        <v>14</v>
      </c>
      <c r="Y611" s="8">
        <v>10</v>
      </c>
      <c r="Z611" s="8" t="s">
        <v>1300</v>
      </c>
      <c r="AC611" s="1" t="s">
        <v>720</v>
      </c>
      <c r="AE611" s="1" t="s">
        <v>720</v>
      </c>
      <c r="AF611" s="1" t="s">
        <v>93</v>
      </c>
      <c r="AO611" s="8">
        <v>35</v>
      </c>
      <c r="AP611" s="1" t="s">
        <v>458</v>
      </c>
      <c r="AQ611" s="1">
        <v>26</v>
      </c>
      <c r="AR611" s="1">
        <v>9</v>
      </c>
      <c r="AS611" s="1" t="s">
        <v>117</v>
      </c>
      <c r="BM611" s="1" t="s">
        <v>980</v>
      </c>
      <c r="BN611" s="39"/>
      <c r="BP611" s="1"/>
      <c r="BR611" s="1">
        <v>3.0000000000000001E-3</v>
      </c>
    </row>
    <row r="612" spans="1:72" ht="15.75" customHeight="1" x14ac:dyDescent="0.25">
      <c r="A612" s="1" t="s">
        <v>1296</v>
      </c>
      <c r="B612" s="1" t="s">
        <v>3742</v>
      </c>
      <c r="C612" s="1" t="s">
        <v>1297</v>
      </c>
      <c r="D612" s="1" t="s">
        <v>1298</v>
      </c>
      <c r="E612" s="1" t="s">
        <v>1299</v>
      </c>
      <c r="F612" s="1" t="s">
        <v>116</v>
      </c>
      <c r="G612" s="1" t="s">
        <v>117</v>
      </c>
      <c r="H612" s="1" t="s">
        <v>86</v>
      </c>
      <c r="I612" s="1" t="s">
        <v>52</v>
      </c>
      <c r="J612" s="1" t="s">
        <v>93</v>
      </c>
      <c r="K612" s="1" t="s">
        <v>54</v>
      </c>
      <c r="L612" s="1" t="s">
        <v>88</v>
      </c>
      <c r="M612" s="3"/>
      <c r="N612" s="3"/>
      <c r="O612" s="1" t="s">
        <v>56</v>
      </c>
      <c r="P612" s="1" t="s">
        <v>52</v>
      </c>
      <c r="Q612" s="1">
        <v>1</v>
      </c>
      <c r="R612" s="1" t="s">
        <v>57</v>
      </c>
      <c r="S612" s="3" t="s">
        <v>446</v>
      </c>
      <c r="T612" s="1" t="s">
        <v>59</v>
      </c>
      <c r="U612" s="1" t="s">
        <v>52</v>
      </c>
      <c r="V612" s="1" t="s">
        <v>91</v>
      </c>
      <c r="W612" s="8">
        <v>24</v>
      </c>
      <c r="X612" s="8">
        <v>14</v>
      </c>
      <c r="Y612" s="8">
        <v>10</v>
      </c>
      <c r="Z612" s="8" t="s">
        <v>1300</v>
      </c>
      <c r="AC612" s="1" t="s">
        <v>720</v>
      </c>
      <c r="AE612" s="1" t="s">
        <v>720</v>
      </c>
      <c r="AF612" s="1" t="s">
        <v>93</v>
      </c>
      <c r="AW612" s="8">
        <v>32</v>
      </c>
      <c r="AX612" s="8" t="s">
        <v>176</v>
      </c>
      <c r="AY612" s="8">
        <v>14</v>
      </c>
      <c r="AZ612" s="8">
        <v>18</v>
      </c>
      <c r="BA612" s="8" t="s">
        <v>1303</v>
      </c>
      <c r="BD612" s="1" t="s">
        <v>1304</v>
      </c>
      <c r="BM612" s="1" t="s">
        <v>980</v>
      </c>
      <c r="BN612" s="39"/>
      <c r="BP612" s="1"/>
      <c r="BR612" s="1">
        <v>8.0000000000000002E-3</v>
      </c>
    </row>
    <row r="613" spans="1:72" ht="12.5" x14ac:dyDescent="0.25">
      <c r="A613" s="1" t="s">
        <v>1306</v>
      </c>
      <c r="B613" s="1" t="s">
        <v>3743</v>
      </c>
      <c r="C613" s="1" t="s">
        <v>1307</v>
      </c>
      <c r="D613" s="1" t="s">
        <v>1308</v>
      </c>
      <c r="E613" s="1" t="s">
        <v>1309</v>
      </c>
      <c r="F613" s="1" t="s">
        <v>49</v>
      </c>
      <c r="G613" s="1" t="s">
        <v>1310</v>
      </c>
      <c r="H613" s="1" t="s">
        <v>86</v>
      </c>
      <c r="I613" s="1" t="s">
        <v>52</v>
      </c>
      <c r="J613" s="1" t="s">
        <v>53</v>
      </c>
      <c r="K613" s="1" t="s">
        <v>54</v>
      </c>
      <c r="L613" s="1" t="s">
        <v>55</v>
      </c>
      <c r="M613" s="6">
        <v>39052</v>
      </c>
      <c r="N613" s="7">
        <v>39479</v>
      </c>
      <c r="O613" s="1" t="s">
        <v>56</v>
      </c>
      <c r="P613" s="1" t="s">
        <v>52</v>
      </c>
      <c r="Q613" s="1">
        <v>1</v>
      </c>
      <c r="R613" s="1" t="s">
        <v>57</v>
      </c>
      <c r="S613" s="3" t="s">
        <v>1311</v>
      </c>
      <c r="T613" s="1" t="s">
        <v>59</v>
      </c>
      <c r="U613" s="1" t="s">
        <v>60</v>
      </c>
      <c r="V613" s="1" t="s">
        <v>1312</v>
      </c>
      <c r="W613" s="8">
        <v>58</v>
      </c>
      <c r="X613" s="8">
        <v>36</v>
      </c>
      <c r="Y613" s="8">
        <v>21</v>
      </c>
      <c r="AB613" s="8">
        <v>63.1</v>
      </c>
      <c r="AD613" s="1" t="s">
        <v>60</v>
      </c>
      <c r="AE613" s="1" t="s">
        <v>1313</v>
      </c>
      <c r="AF613" s="1" t="s">
        <v>60</v>
      </c>
      <c r="AH613" s="8">
        <v>51</v>
      </c>
      <c r="AI613" s="8">
        <v>31</v>
      </c>
      <c r="AJ613" s="8">
        <v>20</v>
      </c>
      <c r="AM613" s="8">
        <v>60.96</v>
      </c>
      <c r="AO613" s="8">
        <v>18</v>
      </c>
      <c r="AP613" s="1" t="s">
        <v>176</v>
      </c>
      <c r="AQ613" s="8">
        <v>6</v>
      </c>
      <c r="AR613" s="8">
        <v>12</v>
      </c>
      <c r="AU613" s="8">
        <v>46.44</v>
      </c>
      <c r="AV613" s="1" t="s">
        <v>1314</v>
      </c>
      <c r="BE613" s="1"/>
      <c r="BM613" s="1" t="s">
        <v>1315</v>
      </c>
      <c r="BN613" s="39"/>
      <c r="BP613" s="1"/>
      <c r="BR613" s="1" t="s">
        <v>105</v>
      </c>
    </row>
    <row r="614" spans="1:72" ht="12.5" x14ac:dyDescent="0.25">
      <c r="A614" s="1" t="s">
        <v>1306</v>
      </c>
      <c r="B614" s="1" t="s">
        <v>3743</v>
      </c>
      <c r="C614" s="1" t="s">
        <v>1307</v>
      </c>
      <c r="D614" s="1" t="s">
        <v>1308</v>
      </c>
      <c r="E614" s="1" t="s">
        <v>1309</v>
      </c>
      <c r="F614" s="1" t="s">
        <v>49</v>
      </c>
      <c r="G614" s="1" t="s">
        <v>1310</v>
      </c>
      <c r="H614" s="1" t="s">
        <v>86</v>
      </c>
      <c r="I614" s="1" t="s">
        <v>52</v>
      </c>
      <c r="J614" s="1" t="s">
        <v>53</v>
      </c>
      <c r="K614" s="1" t="s">
        <v>54</v>
      </c>
      <c r="L614" s="1" t="s">
        <v>55</v>
      </c>
      <c r="M614" s="6">
        <v>39052</v>
      </c>
      <c r="N614" s="7">
        <v>39479</v>
      </c>
      <c r="O614" s="1" t="s">
        <v>56</v>
      </c>
      <c r="P614" s="1" t="s">
        <v>52</v>
      </c>
      <c r="Q614" s="1">
        <v>1</v>
      </c>
      <c r="R614" s="1" t="s">
        <v>57</v>
      </c>
      <c r="S614" s="3" t="s">
        <v>1311</v>
      </c>
      <c r="T614" s="1" t="s">
        <v>59</v>
      </c>
      <c r="U614" s="1" t="s">
        <v>60</v>
      </c>
      <c r="V614" s="1" t="s">
        <v>61</v>
      </c>
      <c r="W614" s="8">
        <v>58</v>
      </c>
      <c r="X614" s="8">
        <v>36</v>
      </c>
      <c r="Y614" s="8">
        <v>21</v>
      </c>
      <c r="AB614" s="8">
        <v>63.1</v>
      </c>
      <c r="AD614" s="1" t="s">
        <v>60</v>
      </c>
      <c r="AE614" s="1" t="s">
        <v>1313</v>
      </c>
      <c r="AF614" s="1" t="s">
        <v>60</v>
      </c>
      <c r="AH614" s="8">
        <v>51</v>
      </c>
      <c r="AI614" s="8">
        <v>31</v>
      </c>
      <c r="AJ614" s="8">
        <v>20</v>
      </c>
      <c r="AM614" s="8">
        <v>60.96</v>
      </c>
      <c r="AO614" s="1"/>
      <c r="BE614" s="1"/>
      <c r="BM614" s="1" t="s">
        <v>1315</v>
      </c>
      <c r="BN614" s="39" t="s">
        <v>3906</v>
      </c>
      <c r="BO614" s="39">
        <v>0.92200000000000004</v>
      </c>
      <c r="BP614" s="8">
        <v>0.93799999999999994</v>
      </c>
    </row>
    <row r="615" spans="1:72" ht="12.5" x14ac:dyDescent="0.25">
      <c r="A615" s="1" t="s">
        <v>1306</v>
      </c>
      <c r="B615" s="1" t="s">
        <v>3743</v>
      </c>
      <c r="C615" s="1" t="s">
        <v>1307</v>
      </c>
      <c r="D615" s="1" t="s">
        <v>1308</v>
      </c>
      <c r="E615" s="1" t="s">
        <v>1309</v>
      </c>
      <c r="F615" s="1" t="s">
        <v>49</v>
      </c>
      <c r="G615" s="1" t="s">
        <v>1310</v>
      </c>
      <c r="H615" s="1" t="s">
        <v>86</v>
      </c>
      <c r="I615" s="1" t="s">
        <v>52</v>
      </c>
      <c r="J615" s="1" t="s">
        <v>53</v>
      </c>
      <c r="K615" s="1" t="s">
        <v>54</v>
      </c>
      <c r="L615" s="1" t="s">
        <v>55</v>
      </c>
      <c r="M615" s="6">
        <v>39052</v>
      </c>
      <c r="N615" s="7">
        <v>39479</v>
      </c>
      <c r="O615" s="1" t="s">
        <v>56</v>
      </c>
      <c r="P615" s="1" t="s">
        <v>52</v>
      </c>
      <c r="Q615" s="1">
        <v>1</v>
      </c>
      <c r="R615" s="1" t="s">
        <v>57</v>
      </c>
      <c r="S615" s="3" t="s">
        <v>1311</v>
      </c>
      <c r="T615" s="1" t="s">
        <v>59</v>
      </c>
      <c r="U615" s="1" t="s">
        <v>60</v>
      </c>
      <c r="V615" s="1" t="s">
        <v>91</v>
      </c>
      <c r="W615" s="8">
        <v>58</v>
      </c>
      <c r="X615" s="8">
        <v>36</v>
      </c>
      <c r="Y615" s="8">
        <v>21</v>
      </c>
      <c r="AB615" s="8">
        <v>63.1</v>
      </c>
      <c r="AD615" s="1" t="s">
        <v>60</v>
      </c>
      <c r="AE615" s="1" t="s">
        <v>1313</v>
      </c>
      <c r="AF615" s="1" t="s">
        <v>60</v>
      </c>
      <c r="AO615" s="8">
        <v>18</v>
      </c>
      <c r="AP615" s="1" t="s">
        <v>176</v>
      </c>
      <c r="AQ615" s="8">
        <v>6</v>
      </c>
      <c r="AR615" s="8">
        <v>12</v>
      </c>
      <c r="AU615" s="8">
        <v>46.44</v>
      </c>
      <c r="AV615" s="1" t="s">
        <v>1314</v>
      </c>
      <c r="BM615" s="1" t="s">
        <v>1315</v>
      </c>
      <c r="BN615" s="39" t="s">
        <v>3906</v>
      </c>
      <c r="BO615" s="39">
        <v>0.88900000000000001</v>
      </c>
      <c r="BP615" s="8">
        <v>0.91700000000000004</v>
      </c>
    </row>
    <row r="616" spans="1:72" ht="15.75" customHeight="1" x14ac:dyDescent="0.25">
      <c r="A616" s="1" t="s">
        <v>1316</v>
      </c>
      <c r="B616" s="1" t="s">
        <v>3744</v>
      </c>
      <c r="C616" s="1" t="s">
        <v>1317</v>
      </c>
      <c r="D616" s="3" t="s">
        <v>972</v>
      </c>
      <c r="E616" s="3" t="s">
        <v>973</v>
      </c>
      <c r="F616" s="1" t="s">
        <v>49</v>
      </c>
      <c r="G616" s="1" t="s">
        <v>1318</v>
      </c>
      <c r="H616" s="1" t="s">
        <v>86</v>
      </c>
      <c r="I616" s="1" t="s">
        <v>52</v>
      </c>
      <c r="J616" s="1" t="s">
        <v>53</v>
      </c>
      <c r="K616" s="1" t="s">
        <v>54</v>
      </c>
      <c r="L616" s="1" t="s">
        <v>1319</v>
      </c>
      <c r="M616" s="9">
        <v>40817</v>
      </c>
      <c r="N616" s="9">
        <v>42795</v>
      </c>
      <c r="O616" s="1" t="s">
        <v>56</v>
      </c>
      <c r="P616" s="1" t="s">
        <v>52</v>
      </c>
      <c r="Q616" s="1">
        <v>1</v>
      </c>
      <c r="R616" s="1" t="s">
        <v>57</v>
      </c>
      <c r="S616" s="3" t="s">
        <v>1320</v>
      </c>
      <c r="T616" s="1" t="s">
        <v>59</v>
      </c>
      <c r="U616" s="1" t="s">
        <v>52</v>
      </c>
      <c r="V616" s="1" t="s">
        <v>61</v>
      </c>
      <c r="W616" s="8">
        <v>156</v>
      </c>
      <c r="X616" s="8">
        <v>93</v>
      </c>
      <c r="Y616" s="8">
        <v>63</v>
      </c>
      <c r="Z616" s="8" t="s">
        <v>1321</v>
      </c>
      <c r="AB616" s="8">
        <v>62.7</v>
      </c>
      <c r="AC616" s="1" t="s">
        <v>132</v>
      </c>
      <c r="AD616" s="1" t="s">
        <v>60</v>
      </c>
      <c r="AE616" s="1" t="s">
        <v>1322</v>
      </c>
      <c r="AF616" s="1" t="s">
        <v>60</v>
      </c>
      <c r="AH616" s="1">
        <v>163</v>
      </c>
      <c r="AI616" s="1">
        <v>95</v>
      </c>
      <c r="AJ616" s="1">
        <v>68</v>
      </c>
      <c r="AK616" s="1" t="s">
        <v>1323</v>
      </c>
      <c r="AN616" s="1" t="s">
        <v>1324</v>
      </c>
      <c r="AO616" s="1"/>
      <c r="BE616" s="1"/>
      <c r="BM616" s="1" t="s">
        <v>41</v>
      </c>
      <c r="BN616" s="39">
        <v>0.76919999999999999</v>
      </c>
      <c r="BO616" s="39">
        <v>0.70550000000000002</v>
      </c>
      <c r="BP616" s="1">
        <v>0.81</v>
      </c>
      <c r="BR616" s="1" t="s">
        <v>105</v>
      </c>
      <c r="BS616" s="1">
        <v>76.16</v>
      </c>
      <c r="BT616" s="1">
        <v>71.430000000000007</v>
      </c>
    </row>
    <row r="617" spans="1:72" ht="15.75" customHeight="1" x14ac:dyDescent="0.25">
      <c r="A617" s="1" t="s">
        <v>1316</v>
      </c>
      <c r="B617" s="1" t="s">
        <v>3744</v>
      </c>
      <c r="C617" s="1" t="s">
        <v>1317</v>
      </c>
      <c r="D617" s="3" t="s">
        <v>972</v>
      </c>
      <c r="E617" s="3" t="s">
        <v>973</v>
      </c>
      <c r="F617" s="1" t="s">
        <v>49</v>
      </c>
      <c r="G617" s="1" t="s">
        <v>1318</v>
      </c>
      <c r="H617" s="1" t="s">
        <v>86</v>
      </c>
      <c r="I617" s="1" t="s">
        <v>52</v>
      </c>
      <c r="J617" s="1" t="s">
        <v>53</v>
      </c>
      <c r="K617" s="1" t="s">
        <v>54</v>
      </c>
      <c r="L617" s="1" t="s">
        <v>1319</v>
      </c>
      <c r="M617" s="9">
        <v>40817</v>
      </c>
      <c r="N617" s="9">
        <v>42795</v>
      </c>
      <c r="O617" s="1" t="s">
        <v>56</v>
      </c>
      <c r="P617" s="1" t="s">
        <v>52</v>
      </c>
      <c r="Q617" s="1">
        <v>1</v>
      </c>
      <c r="R617" s="1" t="s">
        <v>106</v>
      </c>
      <c r="S617" s="3" t="s">
        <v>106</v>
      </c>
      <c r="T617" s="1" t="s">
        <v>59</v>
      </c>
      <c r="U617" s="1" t="s">
        <v>52</v>
      </c>
      <c r="V617" s="1" t="s">
        <v>61</v>
      </c>
      <c r="W617" s="8">
        <v>156</v>
      </c>
      <c r="X617" s="8">
        <v>93</v>
      </c>
      <c r="Y617" s="8">
        <v>63</v>
      </c>
      <c r="Z617" s="8" t="s">
        <v>1325</v>
      </c>
      <c r="AB617" s="8">
        <v>62.7</v>
      </c>
      <c r="AC617" s="1" t="s">
        <v>132</v>
      </c>
      <c r="AD617" s="1" t="s">
        <v>60</v>
      </c>
      <c r="AE617" s="1" t="s">
        <v>1326</v>
      </c>
      <c r="AF617" s="1" t="s">
        <v>60</v>
      </c>
      <c r="AH617" s="1">
        <v>163</v>
      </c>
      <c r="AI617" s="1">
        <v>95</v>
      </c>
      <c r="AJ617" s="1">
        <v>68</v>
      </c>
      <c r="AK617" s="1" t="s">
        <v>1327</v>
      </c>
      <c r="AN617" s="1" t="s">
        <v>1324</v>
      </c>
      <c r="AO617" s="1"/>
      <c r="BE617" s="1"/>
      <c r="BM617" s="1" t="s">
        <v>41</v>
      </c>
      <c r="BN617" s="39">
        <v>0.82679999999999998</v>
      </c>
      <c r="BO617" s="39">
        <v>0.97550000000000003</v>
      </c>
      <c r="BP617" s="1">
        <v>0.91400000000000003</v>
      </c>
      <c r="BR617" s="1" t="s">
        <v>105</v>
      </c>
      <c r="BS617" s="10">
        <v>0.92979999999999996</v>
      </c>
      <c r="BT617" s="10">
        <v>0.97299999999999998</v>
      </c>
    </row>
    <row r="618" spans="1:72" ht="15.75" customHeight="1" x14ac:dyDescent="0.25">
      <c r="A618" s="1" t="s">
        <v>1316</v>
      </c>
      <c r="B618" s="1" t="s">
        <v>3744</v>
      </c>
      <c r="C618" s="1" t="s">
        <v>1317</v>
      </c>
      <c r="D618" s="3" t="s">
        <v>972</v>
      </c>
      <c r="E618" s="3" t="s">
        <v>973</v>
      </c>
      <c r="F618" s="1" t="s">
        <v>49</v>
      </c>
      <c r="G618" s="1" t="s">
        <v>1318</v>
      </c>
      <c r="H618" s="1" t="s">
        <v>86</v>
      </c>
      <c r="I618" s="1" t="s">
        <v>52</v>
      </c>
      <c r="J618" s="1" t="s">
        <v>53</v>
      </c>
      <c r="K618" s="1" t="s">
        <v>54</v>
      </c>
      <c r="L618" s="1" t="s">
        <v>1319</v>
      </c>
      <c r="M618" s="9">
        <v>40817</v>
      </c>
      <c r="N618" s="9">
        <v>42795</v>
      </c>
      <c r="O618" s="1" t="s">
        <v>56</v>
      </c>
      <c r="P618" s="1" t="s">
        <v>52</v>
      </c>
      <c r="Q618" s="1">
        <v>2</v>
      </c>
      <c r="R618" s="1" t="s">
        <v>106</v>
      </c>
      <c r="S618" s="1" t="s">
        <v>1328</v>
      </c>
      <c r="T618" s="1" t="s">
        <v>90</v>
      </c>
      <c r="U618" s="1" t="s">
        <v>52</v>
      </c>
      <c r="V618" s="1" t="s">
        <v>61</v>
      </c>
      <c r="W618" s="8">
        <v>156</v>
      </c>
      <c r="X618" s="8">
        <v>93</v>
      </c>
      <c r="Y618" s="8">
        <v>63</v>
      </c>
      <c r="Z618" s="8" t="s">
        <v>1329</v>
      </c>
      <c r="AB618" s="8">
        <v>62.7</v>
      </c>
      <c r="AC618" s="1" t="s">
        <v>132</v>
      </c>
      <c r="AD618" s="1" t="s">
        <v>60</v>
      </c>
      <c r="AE618" s="1" t="s">
        <v>1330</v>
      </c>
      <c r="AF618" s="1" t="s">
        <v>60</v>
      </c>
      <c r="AH618" s="1">
        <v>163</v>
      </c>
      <c r="AI618" s="1">
        <v>95</v>
      </c>
      <c r="AJ618" s="1">
        <v>68</v>
      </c>
      <c r="AK618" s="1" t="s">
        <v>1331</v>
      </c>
      <c r="AN618" s="1" t="s">
        <v>1324</v>
      </c>
      <c r="AO618" s="1"/>
      <c r="BE618" s="1"/>
      <c r="BM618" s="1" t="s">
        <v>41</v>
      </c>
      <c r="BN618" s="39">
        <v>0.68100000000000005</v>
      </c>
      <c r="BO618" s="39">
        <v>0.68100000000000005</v>
      </c>
      <c r="BP618" s="1"/>
      <c r="BS618" s="10">
        <v>0.90239999999999998</v>
      </c>
      <c r="BT618" s="10">
        <v>0.73470000000000002</v>
      </c>
    </row>
    <row r="619" spans="1:72" ht="15.75" customHeight="1" x14ac:dyDescent="0.25">
      <c r="A619" s="1" t="s">
        <v>1316</v>
      </c>
      <c r="B619" s="1" t="s">
        <v>3744</v>
      </c>
      <c r="C619" s="1" t="s">
        <v>1317</v>
      </c>
      <c r="D619" s="3" t="s">
        <v>972</v>
      </c>
      <c r="E619" s="3" t="s">
        <v>973</v>
      </c>
      <c r="F619" s="1" t="s">
        <v>49</v>
      </c>
      <c r="G619" s="1" t="s">
        <v>1318</v>
      </c>
      <c r="H619" s="1" t="s">
        <v>86</v>
      </c>
      <c r="I619" s="1" t="s">
        <v>52</v>
      </c>
      <c r="J619" s="1" t="s">
        <v>53</v>
      </c>
      <c r="K619" s="1" t="s">
        <v>54</v>
      </c>
      <c r="L619" s="1" t="s">
        <v>1319</v>
      </c>
      <c r="M619" s="9">
        <v>40817</v>
      </c>
      <c r="N619" s="9">
        <v>42795</v>
      </c>
      <c r="O619" s="1" t="s">
        <v>56</v>
      </c>
      <c r="P619" s="1" t="s">
        <v>52</v>
      </c>
      <c r="Q619" s="1">
        <v>1</v>
      </c>
      <c r="R619" s="1" t="s">
        <v>57</v>
      </c>
      <c r="S619" s="3" t="s">
        <v>1320</v>
      </c>
      <c r="T619" s="1" t="s">
        <v>59</v>
      </c>
      <c r="U619" s="1" t="s">
        <v>52</v>
      </c>
      <c r="V619" s="1" t="s">
        <v>61</v>
      </c>
      <c r="W619" s="8">
        <v>72</v>
      </c>
      <c r="AC619" s="1" t="s">
        <v>132</v>
      </c>
      <c r="AD619" s="1" t="s">
        <v>60</v>
      </c>
      <c r="AE619" s="1" t="s">
        <v>1332</v>
      </c>
      <c r="AF619" s="1" t="s">
        <v>60</v>
      </c>
      <c r="AH619" s="1">
        <v>163</v>
      </c>
      <c r="AI619" s="1">
        <v>95</v>
      </c>
      <c r="AJ619" s="1">
        <v>68</v>
      </c>
      <c r="AK619" s="1" t="s">
        <v>1333</v>
      </c>
      <c r="AN619" s="1" t="s">
        <v>1324</v>
      </c>
      <c r="AO619" s="1"/>
      <c r="BE619" s="1"/>
      <c r="BM619" s="1" t="s">
        <v>41</v>
      </c>
      <c r="BN619" s="39">
        <v>0.68059999999999998</v>
      </c>
      <c r="BO619" s="39">
        <v>0.70550000000000002</v>
      </c>
      <c r="BP619" s="11">
        <v>0.76800000000000002</v>
      </c>
      <c r="BS619" s="10">
        <v>0.83330000000000004</v>
      </c>
      <c r="BT619" s="10">
        <v>0.50519999999999998</v>
      </c>
    </row>
    <row r="620" spans="1:72" ht="15.75" customHeight="1" x14ac:dyDescent="0.25">
      <c r="A620" s="1" t="s">
        <v>1316</v>
      </c>
      <c r="B620" s="1" t="s">
        <v>3744</v>
      </c>
      <c r="C620" s="1" t="s">
        <v>1317</v>
      </c>
      <c r="D620" s="3" t="s">
        <v>972</v>
      </c>
      <c r="E620" s="3" t="s">
        <v>973</v>
      </c>
      <c r="F620" s="1" t="s">
        <v>49</v>
      </c>
      <c r="G620" s="1" t="s">
        <v>1318</v>
      </c>
      <c r="H620" s="1" t="s">
        <v>86</v>
      </c>
      <c r="I620" s="1" t="s">
        <v>52</v>
      </c>
      <c r="J620" s="1" t="s">
        <v>53</v>
      </c>
      <c r="K620" s="1" t="s">
        <v>54</v>
      </c>
      <c r="L620" s="1" t="s">
        <v>1319</v>
      </c>
      <c r="M620" s="9">
        <v>40817</v>
      </c>
      <c r="N620" s="9">
        <v>42795</v>
      </c>
      <c r="O620" s="1" t="s">
        <v>56</v>
      </c>
      <c r="P620" s="1" t="s">
        <v>52</v>
      </c>
      <c r="Q620" s="1">
        <v>1</v>
      </c>
      <c r="R620" s="1" t="s">
        <v>106</v>
      </c>
      <c r="S620" s="3" t="s">
        <v>106</v>
      </c>
      <c r="T620" s="1" t="s">
        <v>59</v>
      </c>
      <c r="U620" s="1" t="s">
        <v>52</v>
      </c>
      <c r="V620" s="1" t="s">
        <v>61</v>
      </c>
      <c r="W620" s="8">
        <v>72</v>
      </c>
      <c r="AC620" s="1" t="s">
        <v>132</v>
      </c>
      <c r="AD620" s="1" t="s">
        <v>60</v>
      </c>
      <c r="AE620" s="1" t="s">
        <v>1334</v>
      </c>
      <c r="AF620" s="1" t="s">
        <v>60</v>
      </c>
      <c r="AH620" s="1">
        <v>163</v>
      </c>
      <c r="AI620" s="1">
        <v>95</v>
      </c>
      <c r="AJ620" s="1">
        <v>68</v>
      </c>
      <c r="AK620" s="1" t="s">
        <v>1335</v>
      </c>
      <c r="AN620" s="1" t="s">
        <v>1324</v>
      </c>
      <c r="AO620" s="1"/>
      <c r="BE620" s="1"/>
      <c r="BM620" s="1" t="s">
        <v>41</v>
      </c>
      <c r="BN620" s="39">
        <v>0.79169999999999996</v>
      </c>
      <c r="BO620" s="39">
        <v>0.97550000000000003</v>
      </c>
      <c r="BP620" s="1">
        <v>0.88800000000000001</v>
      </c>
      <c r="BS620" s="10">
        <v>0.91379999999999995</v>
      </c>
      <c r="BT620" s="10">
        <v>0.93440000000000001</v>
      </c>
    </row>
    <row r="621" spans="1:72" ht="15.75" customHeight="1" x14ac:dyDescent="0.25">
      <c r="A621" s="1" t="s">
        <v>1316</v>
      </c>
      <c r="B621" s="1" t="s">
        <v>3744</v>
      </c>
      <c r="C621" s="1" t="s">
        <v>1317</v>
      </c>
      <c r="D621" s="3" t="s">
        <v>972</v>
      </c>
      <c r="E621" s="3" t="s">
        <v>973</v>
      </c>
      <c r="F621" s="1" t="s">
        <v>49</v>
      </c>
      <c r="G621" s="1" t="s">
        <v>1336</v>
      </c>
      <c r="H621" s="1" t="s">
        <v>86</v>
      </c>
      <c r="I621" s="1" t="s">
        <v>52</v>
      </c>
      <c r="J621" s="1" t="s">
        <v>53</v>
      </c>
      <c r="K621" s="1" t="s">
        <v>54</v>
      </c>
      <c r="L621" s="1" t="s">
        <v>1319</v>
      </c>
      <c r="M621" s="9">
        <v>40818</v>
      </c>
      <c r="N621" s="9">
        <v>42796</v>
      </c>
      <c r="O621" s="1" t="s">
        <v>56</v>
      </c>
      <c r="P621" s="1" t="s">
        <v>52</v>
      </c>
      <c r="Q621" s="1">
        <v>2</v>
      </c>
      <c r="R621" s="1" t="s">
        <v>106</v>
      </c>
      <c r="S621" s="1" t="s">
        <v>1328</v>
      </c>
      <c r="T621" s="1" t="s">
        <v>90</v>
      </c>
      <c r="U621" s="1" t="s">
        <v>52</v>
      </c>
      <c r="V621" s="1" t="s">
        <v>61</v>
      </c>
      <c r="W621" s="8">
        <v>72</v>
      </c>
      <c r="AC621" s="1" t="s">
        <v>132</v>
      </c>
      <c r="AD621" s="1" t="s">
        <v>60</v>
      </c>
      <c r="AE621" s="1" t="s">
        <v>1337</v>
      </c>
      <c r="AF621" s="1" t="s">
        <v>60</v>
      </c>
      <c r="AH621" s="1">
        <v>163</v>
      </c>
      <c r="AI621" s="1">
        <v>95</v>
      </c>
      <c r="AJ621" s="1">
        <v>68</v>
      </c>
      <c r="AK621" s="1" t="s">
        <v>1338</v>
      </c>
      <c r="AN621" s="1" t="s">
        <v>1324</v>
      </c>
      <c r="AO621" s="1"/>
      <c r="BE621" s="1"/>
      <c r="BM621" s="1" t="s">
        <v>41</v>
      </c>
      <c r="BN621" s="39">
        <v>0.93059999999999998</v>
      </c>
      <c r="BO621" s="39">
        <v>0.68100000000000005</v>
      </c>
      <c r="BP621" s="1"/>
      <c r="BS621" s="10">
        <v>0.95689999999999997</v>
      </c>
      <c r="BT621" s="10">
        <v>0.56299999999999994</v>
      </c>
    </row>
    <row r="622" spans="1:72" ht="15.75" customHeight="1" x14ac:dyDescent="0.25">
      <c r="A622" s="1" t="s">
        <v>1316</v>
      </c>
      <c r="B622" s="1" t="s">
        <v>3744</v>
      </c>
      <c r="C622" s="1" t="s">
        <v>1317</v>
      </c>
      <c r="D622" s="3" t="s">
        <v>972</v>
      </c>
      <c r="E622" s="3" t="s">
        <v>973</v>
      </c>
      <c r="F622" s="1" t="s">
        <v>49</v>
      </c>
      <c r="G622" s="1" t="s">
        <v>1339</v>
      </c>
      <c r="H622" s="1" t="s">
        <v>86</v>
      </c>
      <c r="I622" s="1" t="s">
        <v>52</v>
      </c>
      <c r="J622" s="1" t="s">
        <v>53</v>
      </c>
      <c r="K622" s="1" t="s">
        <v>54</v>
      </c>
      <c r="L622" s="1" t="s">
        <v>1319</v>
      </c>
      <c r="M622" s="9">
        <v>40819</v>
      </c>
      <c r="N622" s="9">
        <v>42797</v>
      </c>
      <c r="O622" s="1" t="s">
        <v>56</v>
      </c>
      <c r="P622" s="1" t="s">
        <v>52</v>
      </c>
      <c r="Q622" s="1">
        <v>1</v>
      </c>
      <c r="R622" s="1" t="s">
        <v>57</v>
      </c>
      <c r="S622" s="3" t="s">
        <v>1340</v>
      </c>
      <c r="T622" s="1" t="s">
        <v>59</v>
      </c>
      <c r="U622" s="1" t="s">
        <v>52</v>
      </c>
      <c r="V622" s="1" t="s">
        <v>1312</v>
      </c>
      <c r="W622" s="8">
        <v>156</v>
      </c>
      <c r="X622" s="8">
        <v>93</v>
      </c>
      <c r="Y622" s="8">
        <v>63</v>
      </c>
      <c r="Z622" s="8" t="s">
        <v>1329</v>
      </c>
      <c r="AB622" s="8">
        <v>62.7</v>
      </c>
      <c r="AC622" s="1" t="s">
        <v>132</v>
      </c>
      <c r="AD622" s="1" t="s">
        <v>60</v>
      </c>
      <c r="AE622" s="1" t="s">
        <v>1330</v>
      </c>
      <c r="AF622" s="1" t="s">
        <v>60</v>
      </c>
      <c r="AH622" s="1">
        <v>163</v>
      </c>
      <c r="AI622" s="1">
        <v>95</v>
      </c>
      <c r="AJ622" s="1">
        <v>68</v>
      </c>
      <c r="AK622" s="1" t="s">
        <v>1341</v>
      </c>
      <c r="AN622" s="1" t="s">
        <v>1324</v>
      </c>
      <c r="AO622" s="1">
        <v>16</v>
      </c>
      <c r="AP622" s="1" t="s">
        <v>458</v>
      </c>
      <c r="AQ622" s="1">
        <v>16</v>
      </c>
      <c r="AR622" s="1">
        <v>0</v>
      </c>
      <c r="AS622" s="1" t="s">
        <v>1342</v>
      </c>
      <c r="AW622" s="8">
        <v>20</v>
      </c>
      <c r="AX622" s="8" t="s">
        <v>176</v>
      </c>
      <c r="AY622" s="8">
        <v>4</v>
      </c>
      <c r="AZ622" s="8">
        <v>16</v>
      </c>
      <c r="BA622" s="8" t="s">
        <v>1343</v>
      </c>
      <c r="BD622" s="1" t="s">
        <v>1344</v>
      </c>
      <c r="BE622" s="1"/>
      <c r="BM622" s="1" t="s">
        <v>41</v>
      </c>
      <c r="BN622" s="39">
        <v>0.76919999999999999</v>
      </c>
      <c r="BO622" s="39">
        <v>0.70850000000000002</v>
      </c>
      <c r="BP622" s="1">
        <v>0.79500000000000004</v>
      </c>
      <c r="BS622" s="10">
        <v>0.81359999999999999</v>
      </c>
      <c r="BT622" s="10">
        <v>0.67420000000000002</v>
      </c>
    </row>
    <row r="623" spans="1:72" ht="15.75" customHeight="1" x14ac:dyDescent="0.25">
      <c r="A623" s="1" t="s">
        <v>1316</v>
      </c>
      <c r="B623" s="1" t="s">
        <v>3744</v>
      </c>
      <c r="C623" s="1" t="s">
        <v>1317</v>
      </c>
      <c r="D623" s="3" t="s">
        <v>972</v>
      </c>
      <c r="E623" s="3" t="s">
        <v>973</v>
      </c>
      <c r="F623" s="1" t="s">
        <v>49</v>
      </c>
      <c r="G623" s="1" t="s">
        <v>1345</v>
      </c>
      <c r="H623" s="1" t="s">
        <v>86</v>
      </c>
      <c r="I623" s="1" t="s">
        <v>52</v>
      </c>
      <c r="J623" s="1" t="s">
        <v>53</v>
      </c>
      <c r="K623" s="1" t="s">
        <v>54</v>
      </c>
      <c r="L623" s="1" t="s">
        <v>1319</v>
      </c>
      <c r="M623" s="9">
        <v>40820</v>
      </c>
      <c r="N623" s="9">
        <v>42798</v>
      </c>
      <c r="O623" s="1" t="s">
        <v>56</v>
      </c>
      <c r="P623" s="1" t="s">
        <v>52</v>
      </c>
      <c r="Q623" s="1">
        <v>1</v>
      </c>
      <c r="R623" s="1" t="s">
        <v>106</v>
      </c>
      <c r="S623" s="3" t="s">
        <v>106</v>
      </c>
      <c r="T623" s="1" t="s">
        <v>59</v>
      </c>
      <c r="U623" s="1" t="s">
        <v>52</v>
      </c>
      <c r="V623" s="1" t="s">
        <v>1312</v>
      </c>
      <c r="W623" s="8">
        <v>156</v>
      </c>
      <c r="X623" s="8">
        <v>93</v>
      </c>
      <c r="Y623" s="8">
        <v>63</v>
      </c>
      <c r="Z623" s="8" t="s">
        <v>1329</v>
      </c>
      <c r="AB623" s="8">
        <v>62.7</v>
      </c>
      <c r="AC623" s="1" t="s">
        <v>132</v>
      </c>
      <c r="AD623" s="1" t="s">
        <v>60</v>
      </c>
      <c r="AE623" s="1" t="s">
        <v>1330</v>
      </c>
      <c r="AF623" s="1" t="s">
        <v>60</v>
      </c>
      <c r="AH623" s="1">
        <v>163</v>
      </c>
      <c r="AI623" s="1">
        <v>95</v>
      </c>
      <c r="AJ623" s="1">
        <v>68</v>
      </c>
      <c r="AK623" s="1" t="s">
        <v>1346</v>
      </c>
      <c r="AN623" s="1" t="s">
        <v>1324</v>
      </c>
      <c r="AO623" s="1">
        <v>16</v>
      </c>
      <c r="AP623" s="1" t="s">
        <v>458</v>
      </c>
      <c r="AQ623" s="1">
        <v>16</v>
      </c>
      <c r="AR623" s="1">
        <v>0</v>
      </c>
      <c r="AS623" s="1" t="s">
        <v>1347</v>
      </c>
      <c r="AW623" s="8">
        <v>20</v>
      </c>
      <c r="AX623" s="8" t="s">
        <v>176</v>
      </c>
      <c r="AY623" s="8">
        <v>4</v>
      </c>
      <c r="AZ623" s="8">
        <v>16</v>
      </c>
      <c r="BA623" s="8" t="s">
        <v>1348</v>
      </c>
      <c r="BD623" s="1" t="s">
        <v>1344</v>
      </c>
      <c r="BE623" s="1"/>
      <c r="BM623" s="1" t="s">
        <v>41</v>
      </c>
      <c r="BN623" s="39">
        <v>0.82689999999999997</v>
      </c>
      <c r="BO623" s="39">
        <v>0.97550000000000003</v>
      </c>
      <c r="BP623" s="1">
        <v>0.91400000000000003</v>
      </c>
      <c r="BS623" s="10">
        <v>0.92979999999999996</v>
      </c>
      <c r="BT623" s="10">
        <v>0.97299999999999998</v>
      </c>
    </row>
    <row r="624" spans="1:72" ht="15.75" customHeight="1" x14ac:dyDescent="0.25">
      <c r="A624" s="1" t="s">
        <v>1316</v>
      </c>
      <c r="B624" s="1" t="s">
        <v>3744</v>
      </c>
      <c r="C624" s="1" t="s">
        <v>1317</v>
      </c>
      <c r="D624" s="3" t="s">
        <v>972</v>
      </c>
      <c r="E624" s="3" t="s">
        <v>973</v>
      </c>
      <c r="F624" s="1" t="s">
        <v>49</v>
      </c>
      <c r="G624" s="1" t="s">
        <v>1349</v>
      </c>
      <c r="H624" s="1" t="s">
        <v>86</v>
      </c>
      <c r="I624" s="1" t="s">
        <v>52</v>
      </c>
      <c r="J624" s="1" t="s">
        <v>53</v>
      </c>
      <c r="K624" s="1" t="s">
        <v>54</v>
      </c>
      <c r="L624" s="1" t="s">
        <v>1319</v>
      </c>
      <c r="M624" s="9">
        <v>40821</v>
      </c>
      <c r="N624" s="9">
        <v>42799</v>
      </c>
      <c r="O624" s="1" t="s">
        <v>56</v>
      </c>
      <c r="P624" s="1" t="s">
        <v>52</v>
      </c>
      <c r="Q624" s="1">
        <v>2</v>
      </c>
      <c r="R624" s="1" t="s">
        <v>106</v>
      </c>
      <c r="S624" s="1" t="s">
        <v>1328</v>
      </c>
      <c r="T624" s="1" t="s">
        <v>90</v>
      </c>
      <c r="U624" s="1" t="s">
        <v>52</v>
      </c>
      <c r="V624" s="1" t="s">
        <v>1312</v>
      </c>
      <c r="W624" s="8">
        <v>156</v>
      </c>
      <c r="X624" s="8">
        <v>93</v>
      </c>
      <c r="Y624" s="8">
        <v>63</v>
      </c>
      <c r="Z624" s="8" t="s">
        <v>1329</v>
      </c>
      <c r="AB624" s="8">
        <v>62.7</v>
      </c>
      <c r="AC624" s="1" t="s">
        <v>132</v>
      </c>
      <c r="AD624" s="1" t="s">
        <v>60</v>
      </c>
      <c r="AE624" s="1" t="s">
        <v>1330</v>
      </c>
      <c r="AF624" s="1" t="s">
        <v>60</v>
      </c>
      <c r="AH624" s="1">
        <v>163</v>
      </c>
      <c r="AI624" s="1">
        <v>95</v>
      </c>
      <c r="AJ624" s="1">
        <v>68</v>
      </c>
      <c r="AK624" s="1" t="s">
        <v>1350</v>
      </c>
      <c r="AN624" s="1" t="s">
        <v>1324</v>
      </c>
      <c r="AO624" s="1">
        <v>16</v>
      </c>
      <c r="AP624" s="1" t="s">
        <v>458</v>
      </c>
      <c r="AQ624" s="1">
        <v>16</v>
      </c>
      <c r="AR624" s="1">
        <v>0</v>
      </c>
      <c r="AS624" s="1" t="s">
        <v>1351</v>
      </c>
      <c r="AW624" s="8">
        <v>20</v>
      </c>
      <c r="AX624" s="8" t="s">
        <v>176</v>
      </c>
      <c r="AY624" s="8">
        <v>4</v>
      </c>
      <c r="AZ624" s="8">
        <v>16</v>
      </c>
      <c r="BA624" s="8" t="s">
        <v>1352</v>
      </c>
      <c r="BD624" s="1" t="s">
        <v>1344</v>
      </c>
      <c r="BE624" s="1"/>
      <c r="BM624" s="1" t="s">
        <v>41</v>
      </c>
      <c r="BN624" s="39">
        <v>0.92310000000000003</v>
      </c>
      <c r="BO624" s="39">
        <v>0.68100000000000005</v>
      </c>
      <c r="BP624" s="1"/>
      <c r="BS624" s="10">
        <v>0.90239999999999998</v>
      </c>
      <c r="BT624" s="10">
        <v>0.73470000000000002</v>
      </c>
    </row>
    <row r="625" spans="1:72" ht="15.75" customHeight="1" x14ac:dyDescent="0.25">
      <c r="A625" s="1" t="s">
        <v>1316</v>
      </c>
      <c r="B625" s="1" t="s">
        <v>3744</v>
      </c>
      <c r="C625" s="1" t="s">
        <v>1317</v>
      </c>
      <c r="D625" s="3" t="s">
        <v>972</v>
      </c>
      <c r="E625" s="3" t="s">
        <v>973</v>
      </c>
      <c r="F625" s="1" t="s">
        <v>49</v>
      </c>
      <c r="G625" s="1" t="s">
        <v>1353</v>
      </c>
      <c r="H625" s="1" t="s">
        <v>86</v>
      </c>
      <c r="I625" s="1" t="s">
        <v>52</v>
      </c>
      <c r="J625" s="1" t="s">
        <v>53</v>
      </c>
      <c r="K625" s="1" t="s">
        <v>54</v>
      </c>
      <c r="L625" s="1" t="s">
        <v>1319</v>
      </c>
      <c r="M625" s="9">
        <v>40822</v>
      </c>
      <c r="N625" s="9">
        <v>42800</v>
      </c>
      <c r="O625" s="1" t="s">
        <v>56</v>
      </c>
      <c r="P625" s="1" t="s">
        <v>52</v>
      </c>
      <c r="Q625" s="1">
        <v>1</v>
      </c>
      <c r="R625" s="1" t="s">
        <v>57</v>
      </c>
      <c r="S625" s="3" t="s">
        <v>1340</v>
      </c>
      <c r="T625" s="1" t="s">
        <v>59</v>
      </c>
      <c r="U625" s="1" t="s">
        <v>52</v>
      </c>
      <c r="V625" s="1" t="s">
        <v>1312</v>
      </c>
      <c r="W625" s="8">
        <v>72</v>
      </c>
      <c r="AC625" s="1" t="s">
        <v>132</v>
      </c>
      <c r="AD625" s="1" t="s">
        <v>60</v>
      </c>
      <c r="AE625" s="1" t="s">
        <v>1332</v>
      </c>
      <c r="AF625" s="1" t="s">
        <v>60</v>
      </c>
      <c r="AH625" s="1">
        <v>163</v>
      </c>
      <c r="AI625" s="1">
        <v>95</v>
      </c>
      <c r="AJ625" s="1">
        <v>68</v>
      </c>
      <c r="AK625" s="1" t="s">
        <v>1354</v>
      </c>
      <c r="AN625" s="1" t="s">
        <v>1324</v>
      </c>
      <c r="AO625" s="1">
        <v>16</v>
      </c>
      <c r="AP625" s="1" t="s">
        <v>458</v>
      </c>
      <c r="AQ625" s="1">
        <v>16</v>
      </c>
      <c r="AR625" s="1">
        <v>0</v>
      </c>
      <c r="AS625" s="1" t="s">
        <v>1355</v>
      </c>
      <c r="AW625" s="8">
        <v>20</v>
      </c>
      <c r="AX625" s="8" t="s">
        <v>176</v>
      </c>
      <c r="AY625" s="8">
        <v>4</v>
      </c>
      <c r="AZ625" s="8">
        <v>16</v>
      </c>
      <c r="BA625" s="8" t="s">
        <v>1356</v>
      </c>
      <c r="BD625" s="1" t="s">
        <v>1344</v>
      </c>
      <c r="BE625" s="1"/>
      <c r="BM625" s="1" t="s">
        <v>41</v>
      </c>
      <c r="BN625" s="39">
        <v>0.68059999999999998</v>
      </c>
      <c r="BO625" s="39">
        <v>0.70850000000000002</v>
      </c>
      <c r="BP625" s="1">
        <v>0.75600000000000001</v>
      </c>
      <c r="BS625" s="10">
        <v>0.85970000000000002</v>
      </c>
      <c r="BT625" s="10">
        <v>0.45789999999999997</v>
      </c>
    </row>
    <row r="626" spans="1:72" ht="15.75" customHeight="1" x14ac:dyDescent="0.25">
      <c r="A626" s="1" t="s">
        <v>1316</v>
      </c>
      <c r="B626" s="1" t="s">
        <v>3744</v>
      </c>
      <c r="C626" s="1" t="s">
        <v>1317</v>
      </c>
      <c r="D626" s="3" t="s">
        <v>972</v>
      </c>
      <c r="E626" s="3" t="s">
        <v>973</v>
      </c>
      <c r="F626" s="1" t="s">
        <v>49</v>
      </c>
      <c r="G626" s="1" t="s">
        <v>1357</v>
      </c>
      <c r="H626" s="1" t="s">
        <v>86</v>
      </c>
      <c r="I626" s="1" t="s">
        <v>52</v>
      </c>
      <c r="J626" s="1" t="s">
        <v>53</v>
      </c>
      <c r="K626" s="1" t="s">
        <v>54</v>
      </c>
      <c r="L626" s="1" t="s">
        <v>1319</v>
      </c>
      <c r="M626" s="9">
        <v>40823</v>
      </c>
      <c r="N626" s="9">
        <v>42801</v>
      </c>
      <c r="O626" s="1" t="s">
        <v>56</v>
      </c>
      <c r="P626" s="1" t="s">
        <v>52</v>
      </c>
      <c r="Q626" s="1">
        <v>1</v>
      </c>
      <c r="R626" s="1" t="s">
        <v>106</v>
      </c>
      <c r="S626" s="3" t="s">
        <v>106</v>
      </c>
      <c r="T626" s="1" t="s">
        <v>59</v>
      </c>
      <c r="U626" s="1" t="s">
        <v>52</v>
      </c>
      <c r="V626" s="1" t="s">
        <v>1312</v>
      </c>
      <c r="W626" s="8">
        <v>72</v>
      </c>
      <c r="AC626" s="1" t="s">
        <v>132</v>
      </c>
      <c r="AD626" s="1" t="s">
        <v>60</v>
      </c>
      <c r="AE626" s="1" t="s">
        <v>1334</v>
      </c>
      <c r="AF626" s="1" t="s">
        <v>60</v>
      </c>
      <c r="AH626" s="1">
        <v>163</v>
      </c>
      <c r="AI626" s="1">
        <v>95</v>
      </c>
      <c r="AJ626" s="1">
        <v>68</v>
      </c>
      <c r="AK626" s="1" t="s">
        <v>1358</v>
      </c>
      <c r="AN626" s="1" t="s">
        <v>1324</v>
      </c>
      <c r="AO626" s="1">
        <v>16</v>
      </c>
      <c r="AP626" s="1" t="s">
        <v>458</v>
      </c>
      <c r="AQ626" s="1">
        <v>16</v>
      </c>
      <c r="AR626" s="1">
        <v>0</v>
      </c>
      <c r="AS626" s="1" t="s">
        <v>1359</v>
      </c>
      <c r="AW626" s="8">
        <v>20</v>
      </c>
      <c r="AX626" s="8" t="s">
        <v>176</v>
      </c>
      <c r="AY626" s="8">
        <v>4</v>
      </c>
      <c r="AZ626" s="8">
        <v>16</v>
      </c>
      <c r="BA626" s="8" t="s">
        <v>1360</v>
      </c>
      <c r="BD626" s="1" t="s">
        <v>1344</v>
      </c>
      <c r="BE626" s="1"/>
      <c r="BM626" s="1" t="s">
        <v>41</v>
      </c>
      <c r="BN626" s="39">
        <v>0.79169999999999996</v>
      </c>
      <c r="BO626" s="39">
        <v>0.93969999999999998</v>
      </c>
      <c r="BP626" s="1">
        <v>0.88100000000000001</v>
      </c>
      <c r="BS626" s="10">
        <v>0.92569999999999997</v>
      </c>
      <c r="BT626" s="10">
        <v>0.82609999999999995</v>
      </c>
    </row>
    <row r="627" spans="1:72" ht="15.75" customHeight="1" x14ac:dyDescent="0.25">
      <c r="A627" s="1" t="s">
        <v>1316</v>
      </c>
      <c r="B627" s="1" t="s">
        <v>3744</v>
      </c>
      <c r="C627" s="1" t="s">
        <v>1317</v>
      </c>
      <c r="D627" s="3" t="s">
        <v>972</v>
      </c>
      <c r="E627" s="3" t="s">
        <v>973</v>
      </c>
      <c r="F627" s="1" t="s">
        <v>49</v>
      </c>
      <c r="G627" s="1" t="s">
        <v>1361</v>
      </c>
      <c r="H627" s="1" t="s">
        <v>86</v>
      </c>
      <c r="I627" s="1" t="s">
        <v>52</v>
      </c>
      <c r="J627" s="1" t="s">
        <v>53</v>
      </c>
      <c r="K627" s="1" t="s">
        <v>54</v>
      </c>
      <c r="L627" s="1" t="s">
        <v>1319</v>
      </c>
      <c r="M627" s="9">
        <v>40824</v>
      </c>
      <c r="N627" s="9">
        <v>42802</v>
      </c>
      <c r="O627" s="1" t="s">
        <v>56</v>
      </c>
      <c r="P627" s="1" t="s">
        <v>52</v>
      </c>
      <c r="Q627" s="1">
        <v>2</v>
      </c>
      <c r="R627" s="1" t="s">
        <v>106</v>
      </c>
      <c r="S627" s="1" t="s">
        <v>1328</v>
      </c>
      <c r="T627" s="1" t="s">
        <v>90</v>
      </c>
      <c r="U627" s="1" t="s">
        <v>52</v>
      </c>
      <c r="V627" s="1" t="s">
        <v>1312</v>
      </c>
      <c r="W627" s="8">
        <v>72</v>
      </c>
      <c r="AC627" s="1" t="s">
        <v>132</v>
      </c>
      <c r="AD627" s="1" t="s">
        <v>60</v>
      </c>
      <c r="AE627" s="1" t="s">
        <v>1337</v>
      </c>
      <c r="AF627" s="1" t="s">
        <v>60</v>
      </c>
      <c r="AH627" s="1">
        <v>163</v>
      </c>
      <c r="AI627" s="1">
        <v>95</v>
      </c>
      <c r="AJ627" s="1">
        <v>68</v>
      </c>
      <c r="AK627" s="1" t="s">
        <v>1362</v>
      </c>
      <c r="AN627" s="1" t="s">
        <v>1324</v>
      </c>
      <c r="AO627" s="1">
        <v>16</v>
      </c>
      <c r="AP627" s="1" t="s">
        <v>458</v>
      </c>
      <c r="AQ627" s="1">
        <v>16</v>
      </c>
      <c r="AR627" s="1">
        <v>0</v>
      </c>
      <c r="AS627" s="1" t="s">
        <v>1363</v>
      </c>
      <c r="AW627" s="8">
        <v>20</v>
      </c>
      <c r="AX627" s="8" t="s">
        <v>176</v>
      </c>
      <c r="AY627" s="8">
        <v>4</v>
      </c>
      <c r="AZ627" s="8">
        <v>16</v>
      </c>
      <c r="BA627" s="8" t="s">
        <v>1364</v>
      </c>
      <c r="BD627" s="1" t="s">
        <v>1344</v>
      </c>
      <c r="BE627" s="1"/>
      <c r="BM627" s="1" t="s">
        <v>41</v>
      </c>
      <c r="BN627" s="39">
        <v>0.93059999999999998</v>
      </c>
      <c r="BO627" s="39">
        <v>0.68100000000000005</v>
      </c>
      <c r="BP627" s="1"/>
      <c r="BS627" s="10">
        <v>0.95689999999999997</v>
      </c>
      <c r="BT627" s="10">
        <v>0.56299999999999994</v>
      </c>
    </row>
    <row r="628" spans="1:72" ht="15.75" customHeight="1" x14ac:dyDescent="0.25">
      <c r="A628" s="1" t="s">
        <v>1316</v>
      </c>
      <c r="B628" s="1" t="s">
        <v>3744</v>
      </c>
      <c r="C628" s="1" t="s">
        <v>1317</v>
      </c>
      <c r="D628" s="3" t="s">
        <v>972</v>
      </c>
      <c r="E628" s="3" t="s">
        <v>973</v>
      </c>
      <c r="F628" s="1" t="s">
        <v>49</v>
      </c>
      <c r="G628" s="1" t="s">
        <v>1365</v>
      </c>
      <c r="H628" s="1" t="s">
        <v>86</v>
      </c>
      <c r="I628" s="1" t="s">
        <v>52</v>
      </c>
      <c r="J628" s="1" t="s">
        <v>53</v>
      </c>
      <c r="K628" s="1" t="s">
        <v>54</v>
      </c>
      <c r="L628" s="1" t="s">
        <v>1319</v>
      </c>
      <c r="M628" s="9">
        <v>40825</v>
      </c>
      <c r="N628" s="9">
        <v>42803</v>
      </c>
      <c r="O628" s="1" t="s">
        <v>56</v>
      </c>
      <c r="P628" s="1" t="s">
        <v>52</v>
      </c>
      <c r="Q628" s="1">
        <v>1</v>
      </c>
      <c r="R628" s="1" t="s">
        <v>57</v>
      </c>
      <c r="S628" s="3" t="s">
        <v>1320</v>
      </c>
      <c r="T628" s="1" t="s">
        <v>59</v>
      </c>
      <c r="U628" s="1" t="s">
        <v>52</v>
      </c>
      <c r="V628" s="1" t="s">
        <v>91</v>
      </c>
      <c r="W628" s="8">
        <v>156</v>
      </c>
      <c r="X628" s="8">
        <v>93</v>
      </c>
      <c r="Y628" s="8">
        <v>63</v>
      </c>
      <c r="Z628" s="8" t="s">
        <v>1329</v>
      </c>
      <c r="AB628" s="8">
        <v>62.7</v>
      </c>
      <c r="AC628" s="1" t="s">
        <v>132</v>
      </c>
      <c r="AD628" s="1" t="s">
        <v>60</v>
      </c>
      <c r="AE628" s="1" t="s">
        <v>1330</v>
      </c>
      <c r="AF628" s="1" t="s">
        <v>60</v>
      </c>
      <c r="AO628" s="8">
        <v>16</v>
      </c>
      <c r="AP628" s="1" t="s">
        <v>458</v>
      </c>
      <c r="AQ628" s="1">
        <v>16</v>
      </c>
      <c r="AR628" s="1">
        <v>0</v>
      </c>
      <c r="AS628" s="1" t="s">
        <v>1366</v>
      </c>
      <c r="BM628" s="1" t="s">
        <v>1367</v>
      </c>
      <c r="BN628" s="39"/>
      <c r="BP628" s="1"/>
      <c r="BR628" s="1" t="s">
        <v>105</v>
      </c>
    </row>
    <row r="629" spans="1:72" ht="15.75" customHeight="1" x14ac:dyDescent="0.25">
      <c r="A629" s="1" t="s">
        <v>1316</v>
      </c>
      <c r="B629" s="1" t="s">
        <v>3744</v>
      </c>
      <c r="C629" s="1" t="s">
        <v>1317</v>
      </c>
      <c r="D629" s="3" t="s">
        <v>972</v>
      </c>
      <c r="E629" s="3" t="s">
        <v>973</v>
      </c>
      <c r="F629" s="1" t="s">
        <v>49</v>
      </c>
      <c r="G629" s="1" t="s">
        <v>1368</v>
      </c>
      <c r="H629" s="1" t="s">
        <v>86</v>
      </c>
      <c r="I629" s="1" t="s">
        <v>52</v>
      </c>
      <c r="J629" s="1" t="s">
        <v>53</v>
      </c>
      <c r="K629" s="1" t="s">
        <v>54</v>
      </c>
      <c r="L629" s="1" t="s">
        <v>1319</v>
      </c>
      <c r="M629" s="9">
        <v>40826</v>
      </c>
      <c r="N629" s="9">
        <v>42804</v>
      </c>
      <c r="O629" s="1" t="s">
        <v>56</v>
      </c>
      <c r="P629" s="1" t="s">
        <v>52</v>
      </c>
      <c r="Q629" s="1">
        <v>1</v>
      </c>
      <c r="R629" s="1" t="s">
        <v>106</v>
      </c>
      <c r="S629" s="3" t="s">
        <v>106</v>
      </c>
      <c r="T629" s="1" t="s">
        <v>59</v>
      </c>
      <c r="U629" s="1" t="s">
        <v>52</v>
      </c>
      <c r="V629" s="1" t="s">
        <v>91</v>
      </c>
      <c r="W629" s="8">
        <v>156</v>
      </c>
      <c r="X629" s="8">
        <v>93</v>
      </c>
      <c r="Y629" s="8">
        <v>63</v>
      </c>
      <c r="Z629" s="8" t="s">
        <v>1329</v>
      </c>
      <c r="AB629" s="8">
        <v>62.7</v>
      </c>
      <c r="AC629" s="1" t="s">
        <v>132</v>
      </c>
      <c r="AD629" s="1" t="s">
        <v>60</v>
      </c>
      <c r="AE629" s="1" t="s">
        <v>1330</v>
      </c>
      <c r="AF629" s="1" t="s">
        <v>60</v>
      </c>
      <c r="AO629" s="8">
        <v>16</v>
      </c>
      <c r="AP629" s="1" t="s">
        <v>458</v>
      </c>
      <c r="AQ629" s="1">
        <v>16</v>
      </c>
      <c r="AR629" s="1">
        <v>0</v>
      </c>
      <c r="AS629" s="1" t="s">
        <v>1369</v>
      </c>
      <c r="BM629" s="1" t="s">
        <v>1367</v>
      </c>
      <c r="BN629" s="39"/>
      <c r="BP629" s="1"/>
      <c r="BR629" s="1" t="s">
        <v>105</v>
      </c>
    </row>
    <row r="630" spans="1:72" ht="15.75" customHeight="1" x14ac:dyDescent="0.25">
      <c r="A630" s="1" t="s">
        <v>1316</v>
      </c>
      <c r="B630" s="1" t="s">
        <v>3744</v>
      </c>
      <c r="C630" s="1" t="s">
        <v>1317</v>
      </c>
      <c r="D630" s="3" t="s">
        <v>972</v>
      </c>
      <c r="E630" s="3" t="s">
        <v>973</v>
      </c>
      <c r="F630" s="1" t="s">
        <v>49</v>
      </c>
      <c r="G630" s="1" t="s">
        <v>1370</v>
      </c>
      <c r="H630" s="1" t="s">
        <v>86</v>
      </c>
      <c r="I630" s="1" t="s">
        <v>52</v>
      </c>
      <c r="J630" s="1" t="s">
        <v>53</v>
      </c>
      <c r="K630" s="1" t="s">
        <v>54</v>
      </c>
      <c r="L630" s="1" t="s">
        <v>1319</v>
      </c>
      <c r="M630" s="9">
        <v>40829</v>
      </c>
      <c r="N630" s="9">
        <v>42807</v>
      </c>
      <c r="O630" s="1" t="s">
        <v>56</v>
      </c>
      <c r="P630" s="1" t="s">
        <v>52</v>
      </c>
      <c r="Q630" s="1">
        <v>1</v>
      </c>
      <c r="R630" s="1" t="s">
        <v>57</v>
      </c>
      <c r="S630" s="3" t="s">
        <v>1320</v>
      </c>
      <c r="T630" s="1" t="s">
        <v>59</v>
      </c>
      <c r="U630" s="1" t="s">
        <v>52</v>
      </c>
      <c r="V630" s="1" t="s">
        <v>61</v>
      </c>
      <c r="W630" s="8">
        <v>23</v>
      </c>
      <c r="AC630" s="1" t="s">
        <v>132</v>
      </c>
      <c r="AD630" s="1" t="s">
        <v>60</v>
      </c>
      <c r="AE630" s="1" t="s">
        <v>1371</v>
      </c>
      <c r="AF630" s="1" t="s">
        <v>60</v>
      </c>
      <c r="AH630" s="1">
        <v>163</v>
      </c>
      <c r="AI630" s="1">
        <v>95</v>
      </c>
      <c r="AJ630" s="1">
        <v>68</v>
      </c>
      <c r="AK630" s="1" t="s">
        <v>1362</v>
      </c>
      <c r="AN630" s="1" t="s">
        <v>1324</v>
      </c>
      <c r="AO630" s="1"/>
      <c r="BE630" s="1"/>
      <c r="BM630" s="1" t="s">
        <v>1367</v>
      </c>
      <c r="BN630" s="39"/>
      <c r="BP630" s="1"/>
      <c r="BR630" s="1" t="s">
        <v>105</v>
      </c>
    </row>
    <row r="631" spans="1:72" ht="15.75" customHeight="1" x14ac:dyDescent="0.25">
      <c r="A631" s="1" t="s">
        <v>1316</v>
      </c>
      <c r="B631" s="1" t="s">
        <v>3744</v>
      </c>
      <c r="C631" s="1" t="s">
        <v>1317</v>
      </c>
      <c r="D631" s="3" t="s">
        <v>972</v>
      </c>
      <c r="E631" s="3" t="s">
        <v>973</v>
      </c>
      <c r="F631" s="1" t="s">
        <v>49</v>
      </c>
      <c r="G631" s="1" t="s">
        <v>1372</v>
      </c>
      <c r="H631" s="1" t="s">
        <v>86</v>
      </c>
      <c r="I631" s="1" t="s">
        <v>52</v>
      </c>
      <c r="J631" s="1" t="s">
        <v>53</v>
      </c>
      <c r="K631" s="1" t="s">
        <v>54</v>
      </c>
      <c r="L631" s="1" t="s">
        <v>1319</v>
      </c>
      <c r="M631" s="9">
        <v>40830</v>
      </c>
      <c r="N631" s="9">
        <v>42808</v>
      </c>
      <c r="O631" s="1" t="s">
        <v>56</v>
      </c>
      <c r="P631" s="1" t="s">
        <v>52</v>
      </c>
      <c r="Q631" s="1">
        <v>1</v>
      </c>
      <c r="R631" s="1" t="s">
        <v>106</v>
      </c>
      <c r="S631" s="3" t="s">
        <v>106</v>
      </c>
      <c r="T631" s="1" t="s">
        <v>59</v>
      </c>
      <c r="U631" s="1" t="s">
        <v>52</v>
      </c>
      <c r="V631" s="1" t="s">
        <v>61</v>
      </c>
      <c r="W631" s="8">
        <v>24</v>
      </c>
      <c r="AC631" s="1" t="s">
        <v>132</v>
      </c>
      <c r="AD631" s="1" t="s">
        <v>60</v>
      </c>
      <c r="AE631" s="1" t="s">
        <v>1373</v>
      </c>
      <c r="AF631" s="1" t="s">
        <v>60</v>
      </c>
      <c r="AH631" s="1">
        <v>163</v>
      </c>
      <c r="AI631" s="1">
        <v>95</v>
      </c>
      <c r="AJ631" s="1">
        <v>68</v>
      </c>
      <c r="AK631" s="1" t="s">
        <v>1362</v>
      </c>
      <c r="AN631" s="1" t="s">
        <v>1324</v>
      </c>
      <c r="AO631" s="1"/>
      <c r="BE631" s="1"/>
      <c r="BM631" s="1" t="s">
        <v>1367</v>
      </c>
      <c r="BN631" s="39"/>
      <c r="BP631" s="1"/>
      <c r="BR631" s="1" t="s">
        <v>105</v>
      </c>
    </row>
    <row r="632" spans="1:72" ht="12.5" x14ac:dyDescent="0.25">
      <c r="A632" s="1" t="s">
        <v>1374</v>
      </c>
      <c r="B632" s="1" t="s">
        <v>3745</v>
      </c>
      <c r="C632" s="1" t="s">
        <v>1375</v>
      </c>
      <c r="D632" s="3" t="s">
        <v>1376</v>
      </c>
      <c r="E632" s="3" t="s">
        <v>1377</v>
      </c>
      <c r="F632" s="1" t="s">
        <v>139</v>
      </c>
      <c r="G632" s="1" t="s">
        <v>117</v>
      </c>
      <c r="H632" s="1" t="s">
        <v>86</v>
      </c>
      <c r="I632" s="1" t="s">
        <v>52</v>
      </c>
      <c r="J632" s="1" t="s">
        <v>53</v>
      </c>
      <c r="K632" s="1" t="s">
        <v>54</v>
      </c>
      <c r="L632" s="1" t="s">
        <v>1378</v>
      </c>
      <c r="M632" s="1">
        <v>2003</v>
      </c>
      <c r="N632" s="1">
        <v>2009</v>
      </c>
      <c r="O632" s="1" t="s">
        <v>56</v>
      </c>
      <c r="P632" s="1" t="s">
        <v>60</v>
      </c>
      <c r="Q632" s="1">
        <v>1</v>
      </c>
      <c r="R632" s="1" t="s">
        <v>57</v>
      </c>
      <c r="S632" s="3" t="s">
        <v>1379</v>
      </c>
      <c r="T632" s="1" t="s">
        <v>59</v>
      </c>
      <c r="U632" s="1" t="s">
        <v>52</v>
      </c>
      <c r="V632" s="1" t="s">
        <v>1312</v>
      </c>
      <c r="W632" s="8">
        <v>66</v>
      </c>
      <c r="X632" s="8">
        <v>40</v>
      </c>
      <c r="Y632" s="8">
        <v>26</v>
      </c>
      <c r="Z632" s="8" t="s">
        <v>1380</v>
      </c>
      <c r="AA632" s="8">
        <v>62</v>
      </c>
      <c r="AC632" s="1" t="s">
        <v>720</v>
      </c>
      <c r="AD632" s="1" t="s">
        <v>60</v>
      </c>
      <c r="AE632" s="1" t="s">
        <v>1381</v>
      </c>
      <c r="AF632" s="1" t="s">
        <v>60</v>
      </c>
      <c r="AH632" s="1">
        <v>104</v>
      </c>
      <c r="AO632" s="1">
        <v>43</v>
      </c>
      <c r="AP632" s="1" t="s">
        <v>458</v>
      </c>
      <c r="AQ632" s="1">
        <v>30</v>
      </c>
      <c r="AR632" s="1">
        <v>13</v>
      </c>
      <c r="BE632" s="1"/>
      <c r="BM632" s="1" t="s">
        <v>41</v>
      </c>
      <c r="BN632" s="39">
        <v>0.66700000000000004</v>
      </c>
      <c r="BO632" s="39">
        <v>0.77500000000000002</v>
      </c>
      <c r="BP632" s="1">
        <v>0.72599999999999998</v>
      </c>
    </row>
    <row r="633" spans="1:72" ht="12.5" x14ac:dyDescent="0.25">
      <c r="A633" s="1" t="s">
        <v>1382</v>
      </c>
      <c r="B633" s="1" t="s">
        <v>3746</v>
      </c>
      <c r="C633" s="1" t="s">
        <v>1383</v>
      </c>
      <c r="D633" s="1" t="s">
        <v>1384</v>
      </c>
      <c r="E633" s="1" t="s">
        <v>453</v>
      </c>
      <c r="F633" s="1" t="s">
        <v>1385</v>
      </c>
      <c r="G633" s="1" t="s">
        <v>1386</v>
      </c>
      <c r="H633" s="1" t="s">
        <v>86</v>
      </c>
      <c r="I633" s="1" t="s">
        <v>52</v>
      </c>
      <c r="J633" s="1" t="s">
        <v>53</v>
      </c>
      <c r="K633" s="1" t="s">
        <v>54</v>
      </c>
      <c r="L633" s="1" t="s">
        <v>55</v>
      </c>
      <c r="M633" s="3"/>
      <c r="N633" s="3"/>
      <c r="O633" s="1" t="s">
        <v>56</v>
      </c>
      <c r="P633" s="1" t="s">
        <v>52</v>
      </c>
      <c r="Q633" s="1">
        <v>1</v>
      </c>
      <c r="R633" s="1" t="s">
        <v>57</v>
      </c>
      <c r="S633" s="3" t="s">
        <v>1387</v>
      </c>
      <c r="T633" s="1" t="s">
        <v>59</v>
      </c>
      <c r="U633" s="1" t="s">
        <v>60</v>
      </c>
      <c r="V633" s="1" t="s">
        <v>61</v>
      </c>
      <c r="W633" s="8">
        <v>49</v>
      </c>
      <c r="X633" s="8">
        <v>26</v>
      </c>
      <c r="Y633" s="8">
        <v>23</v>
      </c>
      <c r="AC633" s="1" t="s">
        <v>132</v>
      </c>
      <c r="AD633" s="1" t="s">
        <v>60</v>
      </c>
      <c r="AE633" s="1" t="s">
        <v>1388</v>
      </c>
      <c r="AF633" s="1" t="s">
        <v>60</v>
      </c>
      <c r="AH633" s="1">
        <v>15</v>
      </c>
      <c r="AI633" s="1">
        <v>8</v>
      </c>
      <c r="AJ633" s="1">
        <v>7</v>
      </c>
      <c r="AL633" s="1">
        <v>45</v>
      </c>
      <c r="AO633" s="1"/>
      <c r="BE633" s="1"/>
      <c r="BM633" s="1" t="s">
        <v>1389</v>
      </c>
      <c r="BN633" s="39"/>
      <c r="BP633" s="1"/>
      <c r="BR633" s="1" t="s">
        <v>1390</v>
      </c>
    </row>
    <row r="634" spans="1:72" ht="12.5" x14ac:dyDescent="0.25">
      <c r="A634" s="1" t="s">
        <v>1382</v>
      </c>
      <c r="B634" s="1" t="s">
        <v>3746</v>
      </c>
      <c r="C634" s="1" t="s">
        <v>1383</v>
      </c>
      <c r="D634" s="1" t="s">
        <v>1384</v>
      </c>
      <c r="E634" s="1" t="s">
        <v>453</v>
      </c>
      <c r="F634" s="1" t="s">
        <v>1385</v>
      </c>
      <c r="G634" s="1" t="s">
        <v>1386</v>
      </c>
      <c r="H634" s="1" t="s">
        <v>86</v>
      </c>
      <c r="I634" s="1" t="s">
        <v>52</v>
      </c>
      <c r="J634" s="1" t="s">
        <v>53</v>
      </c>
      <c r="K634" s="1" t="s">
        <v>54</v>
      </c>
      <c r="L634" s="1" t="s">
        <v>55</v>
      </c>
      <c r="M634" s="3"/>
      <c r="N634" s="3"/>
      <c r="O634" s="1" t="s">
        <v>56</v>
      </c>
      <c r="P634" s="1" t="s">
        <v>52</v>
      </c>
      <c r="Q634" s="1">
        <v>1</v>
      </c>
      <c r="R634" s="1" t="s">
        <v>57</v>
      </c>
      <c r="S634" s="3" t="s">
        <v>1391</v>
      </c>
      <c r="T634" s="1" t="s">
        <v>59</v>
      </c>
      <c r="U634" s="1" t="s">
        <v>60</v>
      </c>
      <c r="V634" s="1" t="s">
        <v>61</v>
      </c>
      <c r="W634" s="8">
        <v>49</v>
      </c>
      <c r="X634" s="8">
        <v>26</v>
      </c>
      <c r="Y634" s="8">
        <v>23</v>
      </c>
      <c r="AC634" s="1" t="s">
        <v>132</v>
      </c>
      <c r="AD634" s="1" t="s">
        <v>60</v>
      </c>
      <c r="AE634" s="1" t="s">
        <v>1388</v>
      </c>
      <c r="AF634" s="1" t="s">
        <v>60</v>
      </c>
      <c r="AH634" s="1">
        <v>15</v>
      </c>
      <c r="AI634" s="1">
        <v>8</v>
      </c>
      <c r="AJ634" s="1">
        <v>7</v>
      </c>
      <c r="AL634" s="1">
        <v>45</v>
      </c>
      <c r="AO634" s="1"/>
      <c r="BE634" s="1"/>
      <c r="BM634" s="1" t="s">
        <v>1389</v>
      </c>
      <c r="BN634" s="39"/>
      <c r="BP634" s="1"/>
      <c r="BR634" s="1" t="s">
        <v>1390</v>
      </c>
    </row>
    <row r="635" spans="1:72" ht="12.5" x14ac:dyDescent="0.25">
      <c r="A635" s="1" t="s">
        <v>1382</v>
      </c>
      <c r="B635" s="1" t="s">
        <v>3746</v>
      </c>
      <c r="C635" s="1" t="s">
        <v>1383</v>
      </c>
      <c r="D635" s="1" t="s">
        <v>1384</v>
      </c>
      <c r="E635" s="1" t="s">
        <v>453</v>
      </c>
      <c r="F635" s="1" t="s">
        <v>1385</v>
      </c>
      <c r="G635" s="1" t="s">
        <v>1386</v>
      </c>
      <c r="H635" s="1" t="s">
        <v>86</v>
      </c>
      <c r="I635" s="1" t="s">
        <v>52</v>
      </c>
      <c r="J635" s="1" t="s">
        <v>53</v>
      </c>
      <c r="K635" s="1" t="s">
        <v>54</v>
      </c>
      <c r="L635" s="1" t="s">
        <v>55</v>
      </c>
      <c r="M635" s="3"/>
      <c r="N635" s="3"/>
      <c r="O635" s="1" t="s">
        <v>56</v>
      </c>
      <c r="P635" s="1" t="s">
        <v>52</v>
      </c>
      <c r="Q635" s="1">
        <v>1</v>
      </c>
      <c r="R635" s="1" t="s">
        <v>57</v>
      </c>
      <c r="S635" s="3" t="s">
        <v>1392</v>
      </c>
      <c r="T635" s="1" t="s">
        <v>59</v>
      </c>
      <c r="U635" s="1" t="s">
        <v>60</v>
      </c>
      <c r="V635" s="1" t="s">
        <v>61</v>
      </c>
      <c r="W635" s="8">
        <v>49</v>
      </c>
      <c r="X635" s="8">
        <v>26</v>
      </c>
      <c r="Y635" s="8">
        <v>23</v>
      </c>
      <c r="AC635" s="1" t="s">
        <v>132</v>
      </c>
      <c r="AD635" s="1" t="s">
        <v>60</v>
      </c>
      <c r="AE635" s="1" t="s">
        <v>1388</v>
      </c>
      <c r="AF635" s="1" t="s">
        <v>60</v>
      </c>
      <c r="AH635" s="1">
        <v>15</v>
      </c>
      <c r="AI635" s="1">
        <v>8</v>
      </c>
      <c r="AJ635" s="1">
        <v>7</v>
      </c>
      <c r="AL635" s="1">
        <v>45</v>
      </c>
      <c r="AO635" s="1"/>
      <c r="BE635" s="1"/>
      <c r="BM635" s="1" t="s">
        <v>1389</v>
      </c>
      <c r="BN635" s="39"/>
      <c r="BP635" s="1"/>
      <c r="BR635" s="1" t="s">
        <v>105</v>
      </c>
    </row>
    <row r="636" spans="1:72" ht="12.5" x14ac:dyDescent="0.25">
      <c r="A636" s="1" t="s">
        <v>1382</v>
      </c>
      <c r="B636" s="1" t="s">
        <v>3746</v>
      </c>
      <c r="C636" s="1" t="s">
        <v>1383</v>
      </c>
      <c r="D636" s="1" t="s">
        <v>1384</v>
      </c>
      <c r="E636" s="1" t="s">
        <v>453</v>
      </c>
      <c r="F636" s="1" t="s">
        <v>1385</v>
      </c>
      <c r="G636" s="1" t="s">
        <v>1386</v>
      </c>
      <c r="H636" s="1" t="s">
        <v>86</v>
      </c>
      <c r="I636" s="1" t="s">
        <v>52</v>
      </c>
      <c r="J636" s="1" t="s">
        <v>53</v>
      </c>
      <c r="K636" s="1" t="s">
        <v>54</v>
      </c>
      <c r="L636" s="1" t="s">
        <v>55</v>
      </c>
      <c r="M636" s="3"/>
      <c r="N636" s="3"/>
      <c r="O636" s="1" t="s">
        <v>56</v>
      </c>
      <c r="P636" s="1" t="s">
        <v>52</v>
      </c>
      <c r="Q636" s="1">
        <v>1</v>
      </c>
      <c r="R636" s="1" t="s">
        <v>106</v>
      </c>
      <c r="S636" s="3" t="s">
        <v>106</v>
      </c>
      <c r="T636" s="1" t="s">
        <v>59</v>
      </c>
      <c r="U636" s="1" t="s">
        <v>60</v>
      </c>
      <c r="V636" s="1" t="s">
        <v>61</v>
      </c>
      <c r="W636" s="8">
        <v>49</v>
      </c>
      <c r="X636" s="8">
        <v>26</v>
      </c>
      <c r="Y636" s="8">
        <v>23</v>
      </c>
      <c r="AC636" s="1" t="s">
        <v>132</v>
      </c>
      <c r="AD636" s="1" t="s">
        <v>60</v>
      </c>
      <c r="AE636" s="1" t="s">
        <v>1388</v>
      </c>
      <c r="AF636" s="1" t="s">
        <v>60</v>
      </c>
      <c r="AH636" s="1">
        <v>15</v>
      </c>
      <c r="AI636" s="1">
        <v>8</v>
      </c>
      <c r="AJ636" s="1">
        <v>7</v>
      </c>
      <c r="AL636" s="1">
        <v>45</v>
      </c>
      <c r="AO636" s="1"/>
      <c r="BE636" s="1"/>
      <c r="BM636" s="1" t="s">
        <v>1389</v>
      </c>
      <c r="BN636" s="39"/>
      <c r="BP636" s="1"/>
      <c r="BR636" s="1" t="s">
        <v>105</v>
      </c>
    </row>
    <row r="637" spans="1:72" ht="12.5" x14ac:dyDescent="0.25">
      <c r="A637" s="1" t="s">
        <v>1393</v>
      </c>
      <c r="B637" s="1" t="s">
        <v>3747</v>
      </c>
      <c r="C637" s="1" t="s">
        <v>1394</v>
      </c>
      <c r="D637" s="1" t="s">
        <v>1395</v>
      </c>
      <c r="E637" s="1" t="s">
        <v>1396</v>
      </c>
      <c r="F637" s="1" t="s">
        <v>139</v>
      </c>
      <c r="G637" s="1" t="s">
        <v>1397</v>
      </c>
      <c r="H637" s="1" t="s">
        <v>51</v>
      </c>
      <c r="I637" s="1" t="s">
        <v>52</v>
      </c>
      <c r="J637" s="1" t="s">
        <v>53</v>
      </c>
      <c r="K637" s="1" t="s">
        <v>1398</v>
      </c>
      <c r="L637" s="1" t="s">
        <v>1378</v>
      </c>
      <c r="M637" s="1">
        <v>2015</v>
      </c>
      <c r="N637" s="1">
        <v>2018</v>
      </c>
      <c r="O637" s="1" t="s">
        <v>56</v>
      </c>
      <c r="P637" s="1" t="s">
        <v>52</v>
      </c>
      <c r="Q637" s="1">
        <v>1</v>
      </c>
      <c r="R637" s="1" t="s">
        <v>57</v>
      </c>
      <c r="S637" s="3" t="s">
        <v>1399</v>
      </c>
      <c r="T637" s="1" t="s">
        <v>59</v>
      </c>
      <c r="U637" s="1" t="s">
        <v>52</v>
      </c>
      <c r="V637" s="1" t="s">
        <v>61</v>
      </c>
      <c r="W637" s="8">
        <v>56</v>
      </c>
      <c r="X637" s="8">
        <v>36</v>
      </c>
      <c r="Y637" s="8">
        <v>20</v>
      </c>
      <c r="Z637" s="8" t="s">
        <v>1400</v>
      </c>
      <c r="AC637" s="1" t="s">
        <v>132</v>
      </c>
      <c r="AD637" s="1" t="s">
        <v>60</v>
      </c>
      <c r="AE637" s="1" t="s">
        <v>1401</v>
      </c>
      <c r="AF637" s="1" t="s">
        <v>60</v>
      </c>
      <c r="AH637" s="1">
        <v>22</v>
      </c>
      <c r="AI637" s="1">
        <v>11</v>
      </c>
      <c r="AJ637" s="1">
        <v>11</v>
      </c>
      <c r="AK637" s="1" t="s">
        <v>1402</v>
      </c>
      <c r="AL637" s="1">
        <v>68</v>
      </c>
      <c r="AO637" s="1"/>
      <c r="BE637" s="1"/>
      <c r="BM637" s="1" t="s">
        <v>1403</v>
      </c>
      <c r="BN637" s="39"/>
      <c r="BP637" s="8">
        <v>0.79</v>
      </c>
      <c r="BR637" s="1" t="s">
        <v>105</v>
      </c>
    </row>
    <row r="638" spans="1:72" ht="12.5" x14ac:dyDescent="0.25">
      <c r="A638" s="1" t="s">
        <v>1393</v>
      </c>
      <c r="B638" s="1" t="s">
        <v>3747</v>
      </c>
      <c r="C638" s="1" t="s">
        <v>1394</v>
      </c>
      <c r="D638" s="1" t="s">
        <v>1395</v>
      </c>
      <c r="E638" s="1" t="s">
        <v>1396</v>
      </c>
      <c r="F638" s="1" t="s">
        <v>139</v>
      </c>
      <c r="G638" s="1" t="s">
        <v>1397</v>
      </c>
      <c r="H638" s="1" t="s">
        <v>51</v>
      </c>
      <c r="I638" s="1" t="s">
        <v>52</v>
      </c>
      <c r="J638" s="1" t="s">
        <v>53</v>
      </c>
      <c r="K638" s="1" t="s">
        <v>1398</v>
      </c>
      <c r="L638" s="1" t="s">
        <v>1378</v>
      </c>
      <c r="M638" s="1">
        <v>2015</v>
      </c>
      <c r="N638" s="1">
        <v>2018</v>
      </c>
      <c r="O638" s="1" t="s">
        <v>56</v>
      </c>
      <c r="P638" s="1" t="s">
        <v>52</v>
      </c>
      <c r="Q638" s="1">
        <v>1</v>
      </c>
      <c r="R638" s="1" t="s">
        <v>57</v>
      </c>
      <c r="S638" s="3" t="s">
        <v>1404</v>
      </c>
      <c r="T638" s="1" t="s">
        <v>59</v>
      </c>
      <c r="U638" s="1" t="s">
        <v>52</v>
      </c>
      <c r="V638" s="1" t="s">
        <v>61</v>
      </c>
      <c r="W638" s="8">
        <v>56</v>
      </c>
      <c r="X638" s="8">
        <v>36</v>
      </c>
      <c r="Y638" s="8">
        <v>20</v>
      </c>
      <c r="Z638" s="8" t="s">
        <v>1400</v>
      </c>
      <c r="AC638" s="1" t="s">
        <v>132</v>
      </c>
      <c r="AD638" s="1" t="s">
        <v>60</v>
      </c>
      <c r="AE638" s="1" t="s">
        <v>1401</v>
      </c>
      <c r="AF638" s="1" t="s">
        <v>60</v>
      </c>
      <c r="AH638" s="1">
        <v>22</v>
      </c>
      <c r="AI638" s="1">
        <v>11</v>
      </c>
      <c r="AJ638" s="1">
        <v>11</v>
      </c>
      <c r="AK638" s="1" t="s">
        <v>1402</v>
      </c>
      <c r="AL638" s="1">
        <v>68</v>
      </c>
      <c r="AO638" s="1"/>
      <c r="BE638" s="1"/>
      <c r="BM638" s="1" t="s">
        <v>1405</v>
      </c>
      <c r="BN638" s="39"/>
      <c r="BP638" s="8">
        <v>0.67</v>
      </c>
      <c r="BR638" s="1">
        <v>2.3900000000000001E-2</v>
      </c>
    </row>
    <row r="639" spans="1:72" ht="12.5" x14ac:dyDescent="0.25">
      <c r="A639" s="1" t="s">
        <v>1393</v>
      </c>
      <c r="B639" s="1" t="s">
        <v>3747</v>
      </c>
      <c r="C639" s="1" t="s">
        <v>1394</v>
      </c>
      <c r="D639" s="1" t="s">
        <v>1395</v>
      </c>
      <c r="E639" s="1" t="s">
        <v>1396</v>
      </c>
      <c r="F639" s="1" t="s">
        <v>139</v>
      </c>
      <c r="G639" s="1" t="s">
        <v>1397</v>
      </c>
      <c r="H639" s="1" t="s">
        <v>51</v>
      </c>
      <c r="I639" s="1" t="s">
        <v>52</v>
      </c>
      <c r="J639" s="1" t="s">
        <v>53</v>
      </c>
      <c r="K639" s="1" t="s">
        <v>1398</v>
      </c>
      <c r="L639" s="1" t="s">
        <v>1378</v>
      </c>
      <c r="M639" s="1">
        <v>2015</v>
      </c>
      <c r="N639" s="1">
        <v>2018</v>
      </c>
      <c r="O639" s="1" t="s">
        <v>56</v>
      </c>
      <c r="P639" s="1" t="s">
        <v>52</v>
      </c>
      <c r="Q639" s="1">
        <v>1</v>
      </c>
      <c r="R639" s="1" t="s">
        <v>57</v>
      </c>
      <c r="S639" s="3" t="s">
        <v>1406</v>
      </c>
      <c r="T639" s="1" t="s">
        <v>59</v>
      </c>
      <c r="U639" s="1" t="s">
        <v>52</v>
      </c>
      <c r="V639" s="1" t="s">
        <v>91</v>
      </c>
      <c r="W639" s="8">
        <v>56</v>
      </c>
      <c r="X639" s="8">
        <v>36</v>
      </c>
      <c r="Y639" s="8">
        <v>20</v>
      </c>
      <c r="Z639" s="8" t="s">
        <v>1400</v>
      </c>
      <c r="AC639" s="1" t="s">
        <v>132</v>
      </c>
      <c r="AD639" s="1" t="s">
        <v>60</v>
      </c>
      <c r="AE639" s="1" t="s">
        <v>1401</v>
      </c>
      <c r="AF639" s="1" t="s">
        <v>60</v>
      </c>
      <c r="AO639" s="8">
        <v>11</v>
      </c>
      <c r="AP639" s="1" t="s">
        <v>458</v>
      </c>
      <c r="AQ639" s="1">
        <v>6</v>
      </c>
      <c r="AR639" s="1">
        <v>5</v>
      </c>
      <c r="AS639" s="1" t="s">
        <v>1407</v>
      </c>
      <c r="AT639" s="1">
        <v>62</v>
      </c>
      <c r="BM639" s="1" t="s">
        <v>1403</v>
      </c>
      <c r="BN639" s="39"/>
      <c r="BP639" s="8">
        <v>0.77</v>
      </c>
      <c r="BR639" s="1">
        <v>4.7000000000000002E-3</v>
      </c>
    </row>
    <row r="640" spans="1:72" ht="12.5" x14ac:dyDescent="0.25">
      <c r="A640" s="1" t="s">
        <v>1393</v>
      </c>
      <c r="B640" s="1" t="s">
        <v>3747</v>
      </c>
      <c r="C640" s="1" t="s">
        <v>1394</v>
      </c>
      <c r="D640" s="1" t="s">
        <v>1395</v>
      </c>
      <c r="E640" s="1" t="s">
        <v>1396</v>
      </c>
      <c r="F640" s="1" t="s">
        <v>139</v>
      </c>
      <c r="G640" s="1" t="s">
        <v>1397</v>
      </c>
      <c r="H640" s="1" t="s">
        <v>51</v>
      </c>
      <c r="I640" s="1" t="s">
        <v>52</v>
      </c>
      <c r="J640" s="1" t="s">
        <v>53</v>
      </c>
      <c r="K640" s="1" t="s">
        <v>1398</v>
      </c>
      <c r="L640" s="1" t="s">
        <v>1378</v>
      </c>
      <c r="M640" s="1">
        <v>2015</v>
      </c>
      <c r="N640" s="1">
        <v>2018</v>
      </c>
      <c r="O640" s="1" t="s">
        <v>56</v>
      </c>
      <c r="P640" s="1" t="s">
        <v>52</v>
      </c>
      <c r="Q640" s="1">
        <v>1</v>
      </c>
      <c r="R640" s="1" t="s">
        <v>57</v>
      </c>
      <c r="S640" s="3" t="s">
        <v>1408</v>
      </c>
      <c r="T640" s="1" t="s">
        <v>59</v>
      </c>
      <c r="U640" s="1" t="s">
        <v>52</v>
      </c>
      <c r="V640" s="1" t="s">
        <v>91</v>
      </c>
      <c r="W640" s="8">
        <v>56</v>
      </c>
      <c r="X640" s="8">
        <v>36</v>
      </c>
      <c r="Y640" s="8">
        <v>20</v>
      </c>
      <c r="Z640" s="8" t="s">
        <v>1400</v>
      </c>
      <c r="AC640" s="1" t="s">
        <v>132</v>
      </c>
      <c r="AD640" s="1" t="s">
        <v>60</v>
      </c>
      <c r="AE640" s="1" t="s">
        <v>1401</v>
      </c>
      <c r="AF640" s="1" t="s">
        <v>60</v>
      </c>
      <c r="AO640" s="8">
        <v>11</v>
      </c>
      <c r="AP640" s="1" t="s">
        <v>458</v>
      </c>
      <c r="AQ640" s="1">
        <v>6</v>
      </c>
      <c r="AR640" s="1">
        <v>5</v>
      </c>
      <c r="AS640" s="1" t="s">
        <v>1407</v>
      </c>
      <c r="AT640" s="1">
        <v>62</v>
      </c>
      <c r="BM640" s="1" t="s">
        <v>1405</v>
      </c>
      <c r="BN640" s="39"/>
      <c r="BP640" s="1"/>
      <c r="BR640" s="1">
        <v>8.0000000000000002E-3</v>
      </c>
    </row>
    <row r="641" spans="1:70" ht="12.5" x14ac:dyDescent="0.25">
      <c r="A641" s="1" t="s">
        <v>1393</v>
      </c>
      <c r="B641" s="1" t="s">
        <v>3747</v>
      </c>
      <c r="C641" s="1" t="s">
        <v>1394</v>
      </c>
      <c r="D641" s="1" t="s">
        <v>1395</v>
      </c>
      <c r="E641" s="1" t="s">
        <v>1396</v>
      </c>
      <c r="F641" s="1" t="s">
        <v>139</v>
      </c>
      <c r="G641" s="1" t="s">
        <v>1397</v>
      </c>
      <c r="H641" s="1" t="s">
        <v>51</v>
      </c>
      <c r="I641" s="1" t="s">
        <v>52</v>
      </c>
      <c r="J641" s="1" t="s">
        <v>53</v>
      </c>
      <c r="K641" s="1" t="s">
        <v>1398</v>
      </c>
      <c r="L641" s="1" t="s">
        <v>1378</v>
      </c>
      <c r="M641" s="1">
        <v>2015</v>
      </c>
      <c r="N641" s="1">
        <v>2018</v>
      </c>
      <c r="O641" s="1" t="s">
        <v>56</v>
      </c>
      <c r="P641" s="1" t="s">
        <v>52</v>
      </c>
      <c r="Q641" s="1">
        <v>1</v>
      </c>
      <c r="R641" s="1" t="s">
        <v>57</v>
      </c>
      <c r="S641" s="3" t="s">
        <v>1409</v>
      </c>
      <c r="T641" s="1" t="s">
        <v>59</v>
      </c>
      <c r="U641" s="1" t="s">
        <v>52</v>
      </c>
      <c r="V641" s="1" t="s">
        <v>61</v>
      </c>
      <c r="W641" s="8">
        <v>18</v>
      </c>
      <c r="X641" s="8">
        <v>12</v>
      </c>
      <c r="Y641" s="8">
        <v>6</v>
      </c>
      <c r="Z641" s="8" t="s">
        <v>1410</v>
      </c>
      <c r="AA641" s="8">
        <v>67</v>
      </c>
      <c r="AC641" s="1" t="s">
        <v>132</v>
      </c>
      <c r="AD641" s="1" t="s">
        <v>60</v>
      </c>
      <c r="AF641" s="1" t="s">
        <v>60</v>
      </c>
      <c r="AH641" s="1">
        <v>22</v>
      </c>
      <c r="AI641" s="1">
        <v>11</v>
      </c>
      <c r="AJ641" s="1">
        <v>11</v>
      </c>
      <c r="AK641" s="1" t="s">
        <v>1402</v>
      </c>
      <c r="AL641" s="1">
        <v>68</v>
      </c>
      <c r="AO641" s="1"/>
      <c r="BE641" s="1"/>
      <c r="BN641" s="39"/>
      <c r="BP641" s="1"/>
      <c r="BR641" s="1">
        <v>3.6999999999999998E-2</v>
      </c>
    </row>
    <row r="642" spans="1:70" ht="12.5" x14ac:dyDescent="0.25">
      <c r="A642" s="1" t="s">
        <v>1393</v>
      </c>
      <c r="B642" s="1" t="s">
        <v>3747</v>
      </c>
      <c r="C642" s="1" t="s">
        <v>1394</v>
      </c>
      <c r="D642" s="1" t="s">
        <v>1395</v>
      </c>
      <c r="E642" s="1" t="s">
        <v>1396</v>
      </c>
      <c r="F642" s="1" t="s">
        <v>139</v>
      </c>
      <c r="G642" s="1" t="s">
        <v>1397</v>
      </c>
      <c r="H642" s="1" t="s">
        <v>51</v>
      </c>
      <c r="I642" s="1" t="s">
        <v>52</v>
      </c>
      <c r="J642" s="1" t="s">
        <v>53</v>
      </c>
      <c r="K642" s="1" t="s">
        <v>1398</v>
      </c>
      <c r="L642" s="1" t="s">
        <v>1378</v>
      </c>
      <c r="M642" s="1">
        <v>2015</v>
      </c>
      <c r="N642" s="1">
        <v>2018</v>
      </c>
      <c r="O642" s="1" t="s">
        <v>56</v>
      </c>
      <c r="P642" s="1" t="s">
        <v>52</v>
      </c>
      <c r="Q642" s="1">
        <v>1</v>
      </c>
      <c r="R642" s="1" t="s">
        <v>57</v>
      </c>
      <c r="S642" s="3" t="s">
        <v>1409</v>
      </c>
      <c r="T642" s="1" t="s">
        <v>59</v>
      </c>
      <c r="U642" s="1" t="s">
        <v>52</v>
      </c>
      <c r="V642" s="1" t="s">
        <v>61</v>
      </c>
      <c r="W642" s="8">
        <v>22</v>
      </c>
      <c r="X642" s="8">
        <v>14</v>
      </c>
      <c r="Y642" s="8">
        <v>8</v>
      </c>
      <c r="Z642" s="8" t="s">
        <v>1411</v>
      </c>
      <c r="AA642" s="8">
        <v>70</v>
      </c>
      <c r="AC642" s="1" t="s">
        <v>132</v>
      </c>
      <c r="AD642" s="1" t="s">
        <v>60</v>
      </c>
      <c r="AF642" s="1" t="s">
        <v>60</v>
      </c>
      <c r="AH642" s="1">
        <v>22</v>
      </c>
      <c r="AI642" s="1">
        <v>11</v>
      </c>
      <c r="AJ642" s="1">
        <v>11</v>
      </c>
      <c r="AK642" s="1" t="s">
        <v>1402</v>
      </c>
      <c r="AL642" s="1">
        <v>68</v>
      </c>
      <c r="AO642" s="1"/>
      <c r="BE642" s="1"/>
      <c r="BN642" s="39"/>
      <c r="BP642" s="1"/>
      <c r="BR642" s="1" t="s">
        <v>105</v>
      </c>
    </row>
    <row r="643" spans="1:70" ht="12.5" x14ac:dyDescent="0.25">
      <c r="A643" s="1" t="s">
        <v>1393</v>
      </c>
      <c r="B643" s="1" t="s">
        <v>3747</v>
      </c>
      <c r="C643" s="1" t="s">
        <v>1394</v>
      </c>
      <c r="D643" s="1" t="s">
        <v>1395</v>
      </c>
      <c r="E643" s="1" t="s">
        <v>1396</v>
      </c>
      <c r="F643" s="1" t="s">
        <v>139</v>
      </c>
      <c r="G643" s="1" t="s">
        <v>1397</v>
      </c>
      <c r="H643" s="1" t="s">
        <v>51</v>
      </c>
      <c r="I643" s="1" t="s">
        <v>52</v>
      </c>
      <c r="J643" s="1" t="s">
        <v>53</v>
      </c>
      <c r="K643" s="1" t="s">
        <v>1398</v>
      </c>
      <c r="L643" s="1" t="s">
        <v>1378</v>
      </c>
      <c r="M643" s="1">
        <v>2015</v>
      </c>
      <c r="N643" s="1">
        <v>2018</v>
      </c>
      <c r="O643" s="1" t="s">
        <v>56</v>
      </c>
      <c r="P643" s="1" t="s">
        <v>52</v>
      </c>
      <c r="Q643" s="1">
        <v>1</v>
      </c>
      <c r="R643" s="1" t="s">
        <v>57</v>
      </c>
      <c r="S643" s="3" t="s">
        <v>1409</v>
      </c>
      <c r="T643" s="1" t="s">
        <v>59</v>
      </c>
      <c r="U643" s="1" t="s">
        <v>52</v>
      </c>
      <c r="V643" s="1" t="s">
        <v>61</v>
      </c>
      <c r="W643" s="8">
        <v>16</v>
      </c>
      <c r="X643" s="8">
        <v>10</v>
      </c>
      <c r="Y643" s="8">
        <v>6</v>
      </c>
      <c r="Z643" s="8" t="s">
        <v>1412</v>
      </c>
      <c r="AA643" s="8">
        <v>64</v>
      </c>
      <c r="AC643" s="1" t="s">
        <v>132</v>
      </c>
      <c r="AD643" s="1" t="s">
        <v>52</v>
      </c>
      <c r="AF643" s="1" t="s">
        <v>60</v>
      </c>
      <c r="AH643" s="1">
        <v>22</v>
      </c>
      <c r="AI643" s="1">
        <v>11</v>
      </c>
      <c r="AJ643" s="1">
        <v>11</v>
      </c>
      <c r="AK643" s="1" t="s">
        <v>1402</v>
      </c>
      <c r="AL643" s="1">
        <v>68</v>
      </c>
      <c r="AO643" s="1"/>
      <c r="BE643" s="1"/>
      <c r="BN643" s="39"/>
      <c r="BP643" s="1"/>
      <c r="BR643" s="1">
        <v>1E-3</v>
      </c>
    </row>
    <row r="644" spans="1:70" ht="12.5" x14ac:dyDescent="0.25">
      <c r="A644" s="1" t="s">
        <v>1393</v>
      </c>
      <c r="B644" s="1" t="s">
        <v>3747</v>
      </c>
      <c r="C644" s="1" t="s">
        <v>1394</v>
      </c>
      <c r="D644" s="1" t="s">
        <v>1395</v>
      </c>
      <c r="E644" s="1" t="s">
        <v>1396</v>
      </c>
      <c r="F644" s="1" t="s">
        <v>139</v>
      </c>
      <c r="G644" s="1" t="s">
        <v>1397</v>
      </c>
      <c r="H644" s="1" t="s">
        <v>51</v>
      </c>
      <c r="I644" s="1" t="s">
        <v>52</v>
      </c>
      <c r="J644" s="1" t="s">
        <v>53</v>
      </c>
      <c r="K644" s="1" t="s">
        <v>1398</v>
      </c>
      <c r="L644" s="1" t="s">
        <v>1378</v>
      </c>
      <c r="M644" s="1">
        <v>2015</v>
      </c>
      <c r="N644" s="1">
        <v>2018</v>
      </c>
      <c r="O644" s="1" t="s">
        <v>56</v>
      </c>
      <c r="P644" s="1" t="s">
        <v>52</v>
      </c>
      <c r="Q644" s="1">
        <v>1</v>
      </c>
      <c r="R644" s="1" t="s">
        <v>57</v>
      </c>
      <c r="S644" s="3" t="s">
        <v>1409</v>
      </c>
      <c r="T644" s="1" t="s">
        <v>59</v>
      </c>
      <c r="U644" s="1" t="s">
        <v>52</v>
      </c>
      <c r="V644" s="1" t="s">
        <v>91</v>
      </c>
      <c r="W644" s="8">
        <v>18</v>
      </c>
      <c r="X644" s="8">
        <v>12</v>
      </c>
      <c r="Y644" s="8">
        <v>6</v>
      </c>
      <c r="Z644" s="8" t="s">
        <v>1410</v>
      </c>
      <c r="AA644" s="8">
        <v>67</v>
      </c>
      <c r="AC644" s="1" t="s">
        <v>132</v>
      </c>
      <c r="AD644" s="1" t="s">
        <v>60</v>
      </c>
      <c r="AF644" s="1" t="s">
        <v>60</v>
      </c>
      <c r="AO644" s="8">
        <v>11</v>
      </c>
      <c r="AP644" s="1" t="s">
        <v>458</v>
      </c>
      <c r="AQ644" s="1">
        <v>6</v>
      </c>
      <c r="AR644" s="1">
        <v>5</v>
      </c>
      <c r="AS644" s="1" t="s">
        <v>1407</v>
      </c>
      <c r="AT644" s="1">
        <v>62</v>
      </c>
      <c r="BN644" s="39"/>
      <c r="BP644" s="1"/>
      <c r="BR644" s="1">
        <v>1E-3</v>
      </c>
    </row>
    <row r="645" spans="1:70" ht="12.5" x14ac:dyDescent="0.25">
      <c r="A645" s="1" t="s">
        <v>1393</v>
      </c>
      <c r="B645" s="1" t="s">
        <v>3747</v>
      </c>
      <c r="C645" s="1" t="s">
        <v>1394</v>
      </c>
      <c r="D645" s="1" t="s">
        <v>1395</v>
      </c>
      <c r="E645" s="1" t="s">
        <v>1396</v>
      </c>
      <c r="F645" s="1" t="s">
        <v>139</v>
      </c>
      <c r="G645" s="1" t="s">
        <v>1397</v>
      </c>
      <c r="H645" s="1" t="s">
        <v>51</v>
      </c>
      <c r="I645" s="1" t="s">
        <v>52</v>
      </c>
      <c r="J645" s="1" t="s">
        <v>53</v>
      </c>
      <c r="K645" s="1" t="s">
        <v>1398</v>
      </c>
      <c r="L645" s="1" t="s">
        <v>1378</v>
      </c>
      <c r="M645" s="1">
        <v>2015</v>
      </c>
      <c r="N645" s="1">
        <v>2018</v>
      </c>
      <c r="O645" s="1" t="s">
        <v>56</v>
      </c>
      <c r="P645" s="1" t="s">
        <v>52</v>
      </c>
      <c r="Q645" s="1">
        <v>1</v>
      </c>
      <c r="R645" s="1" t="s">
        <v>57</v>
      </c>
      <c r="S645" s="3" t="s">
        <v>1409</v>
      </c>
      <c r="T645" s="1" t="s">
        <v>59</v>
      </c>
      <c r="U645" s="1" t="s">
        <v>52</v>
      </c>
      <c r="V645" s="1" t="s">
        <v>91</v>
      </c>
      <c r="W645" s="8">
        <v>22</v>
      </c>
      <c r="X645" s="8">
        <v>14</v>
      </c>
      <c r="Y645" s="8">
        <v>8</v>
      </c>
      <c r="Z645" s="8" t="s">
        <v>1411</v>
      </c>
      <c r="AA645" s="8">
        <v>70</v>
      </c>
      <c r="AC645" s="1" t="s">
        <v>132</v>
      </c>
      <c r="AD645" s="1" t="s">
        <v>60</v>
      </c>
      <c r="AF645" s="1" t="s">
        <v>60</v>
      </c>
      <c r="AO645" s="8">
        <v>11</v>
      </c>
      <c r="AP645" s="1" t="s">
        <v>458</v>
      </c>
      <c r="AQ645" s="1">
        <v>6</v>
      </c>
      <c r="AR645" s="1">
        <v>5</v>
      </c>
      <c r="AS645" s="1" t="s">
        <v>1407</v>
      </c>
      <c r="AT645" s="1">
        <v>62</v>
      </c>
      <c r="BN645" s="39"/>
      <c r="BP645" s="1"/>
      <c r="BR645" s="1">
        <v>2E-3</v>
      </c>
    </row>
    <row r="646" spans="1:70" ht="12.5" x14ac:dyDescent="0.25">
      <c r="A646" s="1" t="s">
        <v>1393</v>
      </c>
      <c r="B646" s="1" t="s">
        <v>3747</v>
      </c>
      <c r="C646" s="1" t="s">
        <v>1394</v>
      </c>
      <c r="D646" s="1" t="s">
        <v>1395</v>
      </c>
      <c r="E646" s="1" t="s">
        <v>1396</v>
      </c>
      <c r="F646" s="1" t="s">
        <v>139</v>
      </c>
      <c r="G646" s="1" t="s">
        <v>1397</v>
      </c>
      <c r="H646" s="1" t="s">
        <v>51</v>
      </c>
      <c r="I646" s="1" t="s">
        <v>52</v>
      </c>
      <c r="J646" s="1" t="s">
        <v>53</v>
      </c>
      <c r="K646" s="1" t="s">
        <v>1398</v>
      </c>
      <c r="L646" s="1" t="s">
        <v>1378</v>
      </c>
      <c r="M646" s="1">
        <v>2015</v>
      </c>
      <c r="N646" s="1">
        <v>2018</v>
      </c>
      <c r="O646" s="1" t="s">
        <v>56</v>
      </c>
      <c r="P646" s="1" t="s">
        <v>52</v>
      </c>
      <c r="Q646" s="1">
        <v>1</v>
      </c>
      <c r="R646" s="1" t="s">
        <v>57</v>
      </c>
      <c r="S646" s="3" t="s">
        <v>1409</v>
      </c>
      <c r="T646" s="1" t="s">
        <v>59</v>
      </c>
      <c r="U646" s="1" t="s">
        <v>52</v>
      </c>
      <c r="V646" s="1" t="s">
        <v>91</v>
      </c>
      <c r="W646" s="8">
        <v>16</v>
      </c>
      <c r="X646" s="8">
        <v>10</v>
      </c>
      <c r="Y646" s="8">
        <v>6</v>
      </c>
      <c r="Z646" s="8" t="s">
        <v>1412</v>
      </c>
      <c r="AA646" s="8">
        <v>64</v>
      </c>
      <c r="AC646" s="1" t="s">
        <v>132</v>
      </c>
      <c r="AD646" s="1" t="s">
        <v>52</v>
      </c>
      <c r="AF646" s="1" t="s">
        <v>60</v>
      </c>
      <c r="AO646" s="8">
        <v>11</v>
      </c>
      <c r="AP646" s="1" t="s">
        <v>458</v>
      </c>
      <c r="AQ646" s="1">
        <v>6</v>
      </c>
      <c r="AR646" s="1">
        <v>5</v>
      </c>
      <c r="AS646" s="1" t="s">
        <v>1407</v>
      </c>
      <c r="AT646" s="1">
        <v>62</v>
      </c>
      <c r="BN646" s="39"/>
      <c r="BP646" s="1"/>
      <c r="BR646" s="1">
        <v>1.0999999999999999E-2</v>
      </c>
    </row>
    <row r="647" spans="1:70" ht="12.5" x14ac:dyDescent="0.25">
      <c r="A647" s="1" t="s">
        <v>1393</v>
      </c>
      <c r="B647" s="1" t="s">
        <v>3747</v>
      </c>
      <c r="C647" s="1" t="s">
        <v>1394</v>
      </c>
      <c r="D647" s="1" t="s">
        <v>1395</v>
      </c>
      <c r="E647" s="1" t="s">
        <v>1396</v>
      </c>
      <c r="F647" s="1" t="s">
        <v>139</v>
      </c>
      <c r="G647" s="1" t="s">
        <v>1397</v>
      </c>
      <c r="H647" s="1" t="s">
        <v>51</v>
      </c>
      <c r="I647" s="1" t="s">
        <v>52</v>
      </c>
      <c r="J647" s="1" t="s">
        <v>53</v>
      </c>
      <c r="K647" s="1" t="s">
        <v>1398</v>
      </c>
      <c r="L647" s="1" t="s">
        <v>1378</v>
      </c>
      <c r="M647" s="1">
        <v>2015</v>
      </c>
      <c r="N647" s="1">
        <v>2018</v>
      </c>
      <c r="O647" s="1" t="s">
        <v>56</v>
      </c>
      <c r="P647" s="1" t="s">
        <v>52</v>
      </c>
      <c r="Q647" s="1">
        <v>2</v>
      </c>
      <c r="R647" s="1" t="s">
        <v>57</v>
      </c>
      <c r="S647" s="1" t="s">
        <v>1413</v>
      </c>
      <c r="T647" s="1" t="s">
        <v>90</v>
      </c>
      <c r="U647" s="1" t="s">
        <v>52</v>
      </c>
      <c r="V647" s="1" t="s">
        <v>61</v>
      </c>
      <c r="W647" s="8">
        <v>18</v>
      </c>
      <c r="X647" s="8">
        <v>12</v>
      </c>
      <c r="Y647" s="8">
        <v>6</v>
      </c>
      <c r="Z647" s="8" t="s">
        <v>1410</v>
      </c>
      <c r="AA647" s="8">
        <v>67</v>
      </c>
      <c r="AC647" s="1" t="s">
        <v>132</v>
      </c>
      <c r="AD647" s="1" t="s">
        <v>60</v>
      </c>
      <c r="AF647" s="1" t="s">
        <v>60</v>
      </c>
      <c r="AH647" s="1">
        <v>22</v>
      </c>
      <c r="AI647" s="1">
        <v>11</v>
      </c>
      <c r="AJ647" s="1">
        <v>11</v>
      </c>
      <c r="AK647" s="1" t="s">
        <v>1402</v>
      </c>
      <c r="AL647" s="1">
        <v>68</v>
      </c>
      <c r="AO647" s="1"/>
      <c r="BE647" s="1"/>
      <c r="BN647" s="39"/>
      <c r="BP647" s="1"/>
      <c r="BR647" s="1">
        <v>0.02</v>
      </c>
    </row>
    <row r="648" spans="1:70" ht="12.5" x14ac:dyDescent="0.25">
      <c r="A648" s="1" t="s">
        <v>1393</v>
      </c>
      <c r="B648" s="1" t="s">
        <v>3747</v>
      </c>
      <c r="C648" s="1" t="s">
        <v>1394</v>
      </c>
      <c r="D648" s="1" t="s">
        <v>1395</v>
      </c>
      <c r="E648" s="1" t="s">
        <v>1396</v>
      </c>
      <c r="F648" s="1" t="s">
        <v>139</v>
      </c>
      <c r="G648" s="1" t="s">
        <v>1397</v>
      </c>
      <c r="H648" s="1" t="s">
        <v>51</v>
      </c>
      <c r="I648" s="1" t="s">
        <v>52</v>
      </c>
      <c r="J648" s="1" t="s">
        <v>53</v>
      </c>
      <c r="K648" s="1" t="s">
        <v>1398</v>
      </c>
      <c r="L648" s="1" t="s">
        <v>1378</v>
      </c>
      <c r="M648" s="1">
        <v>2015</v>
      </c>
      <c r="N648" s="1">
        <v>2018</v>
      </c>
      <c r="O648" s="1" t="s">
        <v>56</v>
      </c>
      <c r="P648" s="1" t="s">
        <v>52</v>
      </c>
      <c r="Q648" s="1">
        <v>2</v>
      </c>
      <c r="R648" s="1" t="s">
        <v>57</v>
      </c>
      <c r="S648" s="1" t="s">
        <v>1413</v>
      </c>
      <c r="T648" s="1" t="s">
        <v>90</v>
      </c>
      <c r="U648" s="1" t="s">
        <v>52</v>
      </c>
      <c r="V648" s="1" t="s">
        <v>61</v>
      </c>
      <c r="W648" s="8">
        <v>22</v>
      </c>
      <c r="X648" s="8">
        <v>14</v>
      </c>
      <c r="Y648" s="8">
        <v>8</v>
      </c>
      <c r="Z648" s="8" t="s">
        <v>1411</v>
      </c>
      <c r="AA648" s="8">
        <v>70</v>
      </c>
      <c r="AC648" s="1" t="s">
        <v>132</v>
      </c>
      <c r="AD648" s="1" t="s">
        <v>60</v>
      </c>
      <c r="AF648" s="1" t="s">
        <v>60</v>
      </c>
      <c r="AH648" s="1">
        <v>22</v>
      </c>
      <c r="AI648" s="1">
        <v>11</v>
      </c>
      <c r="AJ648" s="1">
        <v>11</v>
      </c>
      <c r="AK648" s="1" t="s">
        <v>1402</v>
      </c>
      <c r="AL648" s="1">
        <v>68</v>
      </c>
      <c r="AO648" s="1"/>
      <c r="BE648" s="1"/>
      <c r="BN648" s="39"/>
      <c r="BP648" s="1"/>
      <c r="BR648" s="1">
        <v>1.2999999999999999E-2</v>
      </c>
    </row>
    <row r="649" spans="1:70" ht="12.5" x14ac:dyDescent="0.25">
      <c r="A649" s="1" t="s">
        <v>1393</v>
      </c>
      <c r="B649" s="1" t="s">
        <v>3747</v>
      </c>
      <c r="C649" s="1" t="s">
        <v>1394</v>
      </c>
      <c r="D649" s="1" t="s">
        <v>1395</v>
      </c>
      <c r="E649" s="1" t="s">
        <v>1396</v>
      </c>
      <c r="F649" s="1" t="s">
        <v>139</v>
      </c>
      <c r="G649" s="1" t="s">
        <v>1397</v>
      </c>
      <c r="H649" s="1" t="s">
        <v>51</v>
      </c>
      <c r="I649" s="1" t="s">
        <v>52</v>
      </c>
      <c r="J649" s="1" t="s">
        <v>53</v>
      </c>
      <c r="K649" s="1" t="s">
        <v>1398</v>
      </c>
      <c r="L649" s="1" t="s">
        <v>1378</v>
      </c>
      <c r="M649" s="1">
        <v>2015</v>
      </c>
      <c r="N649" s="1">
        <v>2018</v>
      </c>
      <c r="O649" s="1" t="s">
        <v>56</v>
      </c>
      <c r="P649" s="1" t="s">
        <v>52</v>
      </c>
      <c r="Q649" s="1">
        <v>2</v>
      </c>
      <c r="R649" s="1" t="s">
        <v>57</v>
      </c>
      <c r="S649" s="1" t="s">
        <v>1413</v>
      </c>
      <c r="T649" s="1" t="s">
        <v>90</v>
      </c>
      <c r="U649" s="1" t="s">
        <v>52</v>
      </c>
      <c r="V649" s="1" t="s">
        <v>61</v>
      </c>
      <c r="W649" s="8">
        <v>56</v>
      </c>
      <c r="X649" s="8">
        <v>36</v>
      </c>
      <c r="Y649" s="8">
        <v>20</v>
      </c>
      <c r="Z649" s="8" t="s">
        <v>1400</v>
      </c>
      <c r="AC649" s="1" t="s">
        <v>132</v>
      </c>
      <c r="AD649" s="1" t="s">
        <v>60</v>
      </c>
      <c r="AE649" s="1" t="s">
        <v>1401</v>
      </c>
      <c r="AF649" s="1" t="s">
        <v>60</v>
      </c>
      <c r="AH649" s="1">
        <v>22</v>
      </c>
      <c r="AI649" s="1">
        <v>11</v>
      </c>
      <c r="AJ649" s="1">
        <v>11</v>
      </c>
      <c r="AK649" s="1" t="s">
        <v>1402</v>
      </c>
      <c r="AL649" s="1">
        <v>68</v>
      </c>
      <c r="AO649" s="1"/>
      <c r="BE649" s="1"/>
      <c r="BN649" s="39"/>
      <c r="BP649" s="1"/>
      <c r="BR649" s="1">
        <v>8.0000000000000002E-3</v>
      </c>
    </row>
    <row r="650" spans="1:70" ht="12.5" x14ac:dyDescent="0.25">
      <c r="A650" s="1" t="s">
        <v>1393</v>
      </c>
      <c r="B650" s="1" t="s">
        <v>3747</v>
      </c>
      <c r="C650" s="1" t="s">
        <v>1394</v>
      </c>
      <c r="D650" s="1" t="s">
        <v>1395</v>
      </c>
      <c r="E650" s="1" t="s">
        <v>1396</v>
      </c>
      <c r="F650" s="1" t="s">
        <v>139</v>
      </c>
      <c r="G650" s="1" t="s">
        <v>1397</v>
      </c>
      <c r="H650" s="1" t="s">
        <v>51</v>
      </c>
      <c r="I650" s="1" t="s">
        <v>52</v>
      </c>
      <c r="J650" s="1" t="s">
        <v>53</v>
      </c>
      <c r="K650" s="1" t="s">
        <v>1398</v>
      </c>
      <c r="L650" s="1" t="s">
        <v>1378</v>
      </c>
      <c r="M650" s="1">
        <v>2015</v>
      </c>
      <c r="N650" s="1">
        <v>2018</v>
      </c>
      <c r="O650" s="1" t="s">
        <v>56</v>
      </c>
      <c r="P650" s="1" t="s">
        <v>52</v>
      </c>
      <c r="Q650" s="1">
        <v>2</v>
      </c>
      <c r="R650" s="1" t="s">
        <v>57</v>
      </c>
      <c r="S650" s="1" t="s">
        <v>1414</v>
      </c>
      <c r="T650" s="1" t="s">
        <v>90</v>
      </c>
      <c r="U650" s="1" t="s">
        <v>52</v>
      </c>
      <c r="V650" s="1" t="s">
        <v>61</v>
      </c>
      <c r="W650" s="8">
        <v>56</v>
      </c>
      <c r="X650" s="8">
        <v>36</v>
      </c>
      <c r="Y650" s="8">
        <v>20</v>
      </c>
      <c r="Z650" s="8" t="s">
        <v>1400</v>
      </c>
      <c r="AC650" s="1" t="s">
        <v>132</v>
      </c>
      <c r="AD650" s="1" t="s">
        <v>60</v>
      </c>
      <c r="AE650" s="1" t="s">
        <v>1401</v>
      </c>
      <c r="AF650" s="1" t="s">
        <v>60</v>
      </c>
      <c r="AH650" s="1">
        <v>22</v>
      </c>
      <c r="AI650" s="1">
        <v>11</v>
      </c>
      <c r="AJ650" s="1">
        <v>11</v>
      </c>
      <c r="AK650" s="1" t="s">
        <v>1402</v>
      </c>
      <c r="AL650" s="1">
        <v>68</v>
      </c>
      <c r="AO650" s="1"/>
      <c r="BE650" s="1"/>
      <c r="BN650" s="39"/>
      <c r="BP650" s="1"/>
      <c r="BR650" s="1">
        <v>2.4E-2</v>
      </c>
    </row>
    <row r="651" spans="1:70" ht="12.5" x14ac:dyDescent="0.25">
      <c r="A651" s="1" t="s">
        <v>1393</v>
      </c>
      <c r="B651" s="1" t="s">
        <v>3747</v>
      </c>
      <c r="C651" s="1" t="s">
        <v>1394</v>
      </c>
      <c r="D651" s="1" t="s">
        <v>1395</v>
      </c>
      <c r="E651" s="1" t="s">
        <v>1396</v>
      </c>
      <c r="F651" s="1" t="s">
        <v>139</v>
      </c>
      <c r="G651" s="1" t="s">
        <v>1397</v>
      </c>
      <c r="H651" s="1" t="s">
        <v>51</v>
      </c>
      <c r="I651" s="1" t="s">
        <v>52</v>
      </c>
      <c r="J651" s="1" t="s">
        <v>53</v>
      </c>
      <c r="K651" s="1" t="s">
        <v>1398</v>
      </c>
      <c r="L651" s="1" t="s">
        <v>1378</v>
      </c>
      <c r="M651" s="1">
        <v>2015</v>
      </c>
      <c r="N651" s="1">
        <v>2018</v>
      </c>
      <c r="O651" s="1" t="s">
        <v>56</v>
      </c>
      <c r="P651" s="1" t="s">
        <v>52</v>
      </c>
      <c r="Q651" s="1">
        <v>2</v>
      </c>
      <c r="R651" s="1" t="s">
        <v>57</v>
      </c>
      <c r="S651" s="1" t="s">
        <v>1414</v>
      </c>
      <c r="T651" s="1" t="s">
        <v>90</v>
      </c>
      <c r="U651" s="1" t="s">
        <v>52</v>
      </c>
      <c r="V651" s="1" t="s">
        <v>61</v>
      </c>
      <c r="W651" s="8">
        <v>22</v>
      </c>
      <c r="X651" s="8">
        <v>14</v>
      </c>
      <c r="Y651" s="8">
        <v>8</v>
      </c>
      <c r="Z651" s="8" t="s">
        <v>1411</v>
      </c>
      <c r="AA651" s="8">
        <v>70</v>
      </c>
      <c r="AC651" s="1" t="s">
        <v>132</v>
      </c>
      <c r="AD651" s="1" t="s">
        <v>60</v>
      </c>
      <c r="AF651" s="1" t="s">
        <v>60</v>
      </c>
      <c r="AH651" s="1">
        <v>22</v>
      </c>
      <c r="AI651" s="1">
        <v>11</v>
      </c>
      <c r="AJ651" s="1">
        <v>11</v>
      </c>
      <c r="AK651" s="1" t="s">
        <v>1402</v>
      </c>
      <c r="AL651" s="1">
        <v>68</v>
      </c>
      <c r="AO651" s="1"/>
      <c r="BE651" s="1"/>
      <c r="BN651" s="39"/>
      <c r="BP651" s="1"/>
      <c r="BR651" s="1">
        <v>4.5999999999999999E-2</v>
      </c>
    </row>
    <row r="652" spans="1:70" ht="12.5" x14ac:dyDescent="0.25">
      <c r="A652" s="1" t="s">
        <v>1393</v>
      </c>
      <c r="B652" s="1" t="s">
        <v>3747</v>
      </c>
      <c r="C652" s="1" t="s">
        <v>1394</v>
      </c>
      <c r="D652" s="1" t="s">
        <v>1395</v>
      </c>
      <c r="E652" s="1" t="s">
        <v>1396</v>
      </c>
      <c r="F652" s="1" t="s">
        <v>139</v>
      </c>
      <c r="G652" s="1" t="s">
        <v>1397</v>
      </c>
      <c r="H652" s="1" t="s">
        <v>51</v>
      </c>
      <c r="I652" s="1" t="s">
        <v>52</v>
      </c>
      <c r="J652" s="1" t="s">
        <v>53</v>
      </c>
      <c r="K652" s="1" t="s">
        <v>1398</v>
      </c>
      <c r="L652" s="1" t="s">
        <v>1378</v>
      </c>
      <c r="M652" s="1">
        <v>2015</v>
      </c>
      <c r="N652" s="1">
        <v>2018</v>
      </c>
      <c r="O652" s="1" t="s">
        <v>56</v>
      </c>
      <c r="P652" s="1" t="s">
        <v>52</v>
      </c>
      <c r="Q652" s="1">
        <v>2</v>
      </c>
      <c r="R652" s="1" t="s">
        <v>57</v>
      </c>
      <c r="S652" s="1" t="s">
        <v>1414</v>
      </c>
      <c r="T652" s="1" t="s">
        <v>90</v>
      </c>
      <c r="U652" s="1" t="s">
        <v>52</v>
      </c>
      <c r="V652" s="1" t="s">
        <v>61</v>
      </c>
      <c r="W652" s="8">
        <v>16</v>
      </c>
      <c r="X652" s="8">
        <v>10</v>
      </c>
      <c r="Y652" s="8">
        <v>6</v>
      </c>
      <c r="Z652" s="8" t="s">
        <v>1412</v>
      </c>
      <c r="AA652" s="8">
        <v>64</v>
      </c>
      <c r="AC652" s="1" t="s">
        <v>132</v>
      </c>
      <c r="AD652" s="1" t="s">
        <v>52</v>
      </c>
      <c r="AF652" s="1" t="s">
        <v>60</v>
      </c>
      <c r="AH652" s="1">
        <v>22</v>
      </c>
      <c r="AI652" s="1">
        <v>11</v>
      </c>
      <c r="AJ652" s="1">
        <v>11</v>
      </c>
      <c r="AK652" s="1" t="s">
        <v>1402</v>
      </c>
      <c r="AL652" s="1">
        <v>68</v>
      </c>
      <c r="AO652" s="1"/>
      <c r="BE652" s="1"/>
      <c r="BN652" s="39"/>
      <c r="BP652" s="1"/>
      <c r="BR652" s="1">
        <v>2.1999999999999999E-2</v>
      </c>
    </row>
    <row r="653" spans="1:70" ht="12.5" x14ac:dyDescent="0.25">
      <c r="A653" s="1" t="s">
        <v>1393</v>
      </c>
      <c r="B653" s="1" t="s">
        <v>3747</v>
      </c>
      <c r="C653" s="1" t="s">
        <v>1394</v>
      </c>
      <c r="D653" s="1" t="s">
        <v>1395</v>
      </c>
      <c r="E653" s="1" t="s">
        <v>1396</v>
      </c>
      <c r="F653" s="1" t="s">
        <v>139</v>
      </c>
      <c r="G653" s="1" t="s">
        <v>1397</v>
      </c>
      <c r="H653" s="1" t="s">
        <v>51</v>
      </c>
      <c r="I653" s="1" t="s">
        <v>52</v>
      </c>
      <c r="J653" s="1" t="s">
        <v>53</v>
      </c>
      <c r="K653" s="1" t="s">
        <v>1398</v>
      </c>
      <c r="L653" s="1" t="s">
        <v>1378</v>
      </c>
      <c r="M653" s="1">
        <v>2015</v>
      </c>
      <c r="N653" s="1">
        <v>2018</v>
      </c>
      <c r="O653" s="1" t="s">
        <v>56</v>
      </c>
      <c r="P653" s="1" t="s">
        <v>52</v>
      </c>
      <c r="Q653" s="1">
        <v>3</v>
      </c>
      <c r="R653" s="1" t="s">
        <v>106</v>
      </c>
      <c r="S653" s="1" t="s">
        <v>1415</v>
      </c>
      <c r="T653" s="1" t="s">
        <v>90</v>
      </c>
      <c r="U653" s="1" t="s">
        <v>52</v>
      </c>
      <c r="V653" s="1" t="s">
        <v>1312</v>
      </c>
      <c r="W653" s="8">
        <v>56</v>
      </c>
      <c r="X653" s="8">
        <v>36</v>
      </c>
      <c r="Y653" s="8">
        <v>20</v>
      </c>
      <c r="Z653" s="8" t="s">
        <v>1400</v>
      </c>
      <c r="AC653" s="1" t="s">
        <v>132</v>
      </c>
      <c r="AD653" s="1" t="s">
        <v>60</v>
      </c>
      <c r="AE653" s="1" t="s">
        <v>1401</v>
      </c>
      <c r="AF653" s="1" t="s">
        <v>60</v>
      </c>
      <c r="AH653" s="1">
        <v>22</v>
      </c>
      <c r="AI653" s="1">
        <v>11</v>
      </c>
      <c r="AJ653" s="1">
        <v>11</v>
      </c>
      <c r="AK653" s="1" t="s">
        <v>1402</v>
      </c>
      <c r="AL653" s="1">
        <v>68</v>
      </c>
      <c r="AO653" s="1">
        <v>11</v>
      </c>
      <c r="AP653" s="1" t="s">
        <v>458</v>
      </c>
      <c r="AQ653" s="1">
        <v>6</v>
      </c>
      <c r="AR653" s="1">
        <v>5</v>
      </c>
      <c r="AS653" s="1" t="s">
        <v>1407</v>
      </c>
      <c r="AT653" s="1">
        <v>62</v>
      </c>
      <c r="BE653" s="1"/>
      <c r="BM653" s="1" t="s">
        <v>1416</v>
      </c>
      <c r="BN653" s="39">
        <v>0.81</v>
      </c>
      <c r="BO653" s="39">
        <v>0.91</v>
      </c>
      <c r="BP653" s="8">
        <v>0.89</v>
      </c>
      <c r="BR653" s="1" t="s">
        <v>96</v>
      </c>
    </row>
    <row r="654" spans="1:70" ht="12.5" x14ac:dyDescent="0.25">
      <c r="A654" s="1" t="s">
        <v>1393</v>
      </c>
      <c r="B654" s="1" t="s">
        <v>3747</v>
      </c>
      <c r="C654" s="1" t="s">
        <v>1394</v>
      </c>
      <c r="D654" s="1" t="s">
        <v>1395</v>
      </c>
      <c r="E654" s="1" t="s">
        <v>1396</v>
      </c>
      <c r="F654" s="1" t="s">
        <v>139</v>
      </c>
      <c r="G654" s="1" t="s">
        <v>1397</v>
      </c>
      <c r="H654" s="1" t="s">
        <v>51</v>
      </c>
      <c r="I654" s="1" t="s">
        <v>52</v>
      </c>
      <c r="J654" s="1" t="s">
        <v>53</v>
      </c>
      <c r="K654" s="1" t="s">
        <v>1398</v>
      </c>
      <c r="L654" s="1" t="s">
        <v>1378</v>
      </c>
      <c r="M654" s="1">
        <v>2015</v>
      </c>
      <c r="N654" s="1">
        <v>2018</v>
      </c>
      <c r="O654" s="1" t="s">
        <v>56</v>
      </c>
      <c r="P654" s="1" t="s">
        <v>52</v>
      </c>
      <c r="Q654" s="1">
        <v>1</v>
      </c>
      <c r="R654" s="1" t="s">
        <v>57</v>
      </c>
      <c r="S654" s="3" t="s">
        <v>1409</v>
      </c>
      <c r="T654" s="1" t="s">
        <v>59</v>
      </c>
      <c r="U654" s="1" t="s">
        <v>52</v>
      </c>
      <c r="V654" s="1" t="s">
        <v>1312</v>
      </c>
      <c r="W654" s="8">
        <v>56</v>
      </c>
      <c r="X654" s="8">
        <v>36</v>
      </c>
      <c r="Y654" s="8">
        <v>20</v>
      </c>
      <c r="Z654" s="8" t="s">
        <v>1400</v>
      </c>
      <c r="AC654" s="1" t="s">
        <v>132</v>
      </c>
      <c r="AD654" s="1" t="s">
        <v>60</v>
      </c>
      <c r="AE654" s="1" t="s">
        <v>1401</v>
      </c>
      <c r="AF654" s="1" t="s">
        <v>60</v>
      </c>
      <c r="AH654" s="1">
        <v>22</v>
      </c>
      <c r="AI654" s="1">
        <v>11</v>
      </c>
      <c r="AJ654" s="1">
        <v>11</v>
      </c>
      <c r="AK654" s="1" t="s">
        <v>1402</v>
      </c>
      <c r="AL654" s="1">
        <v>68</v>
      </c>
      <c r="AO654" s="1">
        <v>11</v>
      </c>
      <c r="AP654" s="1" t="s">
        <v>458</v>
      </c>
      <c r="AQ654" s="1">
        <v>6</v>
      </c>
      <c r="AR654" s="1">
        <v>5</v>
      </c>
      <c r="AS654" s="1" t="s">
        <v>1407</v>
      </c>
      <c r="AT654" s="1">
        <v>62</v>
      </c>
      <c r="BE654" s="1"/>
      <c r="BM654" s="1" t="s">
        <v>1416</v>
      </c>
      <c r="BN654" s="39"/>
      <c r="BP654" s="8">
        <v>0.77</v>
      </c>
      <c r="BR654" s="1">
        <v>5.0000000000000001E-3</v>
      </c>
    </row>
    <row r="655" spans="1:70" ht="12.5" x14ac:dyDescent="0.25">
      <c r="A655" s="1" t="s">
        <v>1393</v>
      </c>
      <c r="B655" s="1" t="s">
        <v>3747</v>
      </c>
      <c r="C655" s="1" t="s">
        <v>1394</v>
      </c>
      <c r="D655" s="1" t="s">
        <v>1395</v>
      </c>
      <c r="E655" s="1" t="s">
        <v>1396</v>
      </c>
      <c r="F655" s="1" t="s">
        <v>139</v>
      </c>
      <c r="G655" s="1" t="s">
        <v>1397</v>
      </c>
      <c r="H655" s="1" t="s">
        <v>51</v>
      </c>
      <c r="I655" s="1" t="s">
        <v>52</v>
      </c>
      <c r="J655" s="1" t="s">
        <v>53</v>
      </c>
      <c r="K655" s="1" t="s">
        <v>1398</v>
      </c>
      <c r="L655" s="1" t="s">
        <v>1378</v>
      </c>
      <c r="M655" s="1">
        <v>2015</v>
      </c>
      <c r="N655" s="1">
        <v>2018</v>
      </c>
      <c r="O655" s="1" t="s">
        <v>56</v>
      </c>
      <c r="P655" s="1" t="s">
        <v>52</v>
      </c>
      <c r="Q655" s="1">
        <v>1</v>
      </c>
      <c r="R655" s="1" t="s">
        <v>106</v>
      </c>
      <c r="S655" s="3" t="s">
        <v>106</v>
      </c>
      <c r="T655" s="1" t="s">
        <v>59</v>
      </c>
      <c r="U655" s="1" t="s">
        <v>52</v>
      </c>
      <c r="V655" s="1" t="s">
        <v>1312</v>
      </c>
      <c r="W655" s="8">
        <v>56</v>
      </c>
      <c r="X655" s="8">
        <v>36</v>
      </c>
      <c r="Y655" s="8">
        <v>20</v>
      </c>
      <c r="Z655" s="8" t="s">
        <v>1400</v>
      </c>
      <c r="AC655" s="1" t="s">
        <v>132</v>
      </c>
      <c r="AD655" s="1" t="s">
        <v>60</v>
      </c>
      <c r="AE655" s="1" t="s">
        <v>1401</v>
      </c>
      <c r="AF655" s="1" t="s">
        <v>60</v>
      </c>
      <c r="AH655" s="1">
        <v>22</v>
      </c>
      <c r="AI655" s="1">
        <v>11</v>
      </c>
      <c r="AJ655" s="1">
        <v>11</v>
      </c>
      <c r="AK655" s="1" t="s">
        <v>1402</v>
      </c>
      <c r="AL655" s="1">
        <v>68</v>
      </c>
      <c r="AO655" s="1">
        <v>11</v>
      </c>
      <c r="AP655" s="1" t="s">
        <v>458</v>
      </c>
      <c r="AQ655" s="1">
        <v>6</v>
      </c>
      <c r="AR655" s="1">
        <v>5</v>
      </c>
      <c r="AS655" s="1" t="s">
        <v>1407</v>
      </c>
      <c r="AT655" s="1">
        <v>62</v>
      </c>
      <c r="BE655" s="1"/>
      <c r="BM655" s="1" t="s">
        <v>1416</v>
      </c>
      <c r="BN655" s="39"/>
      <c r="BP655" s="8">
        <v>0.79</v>
      </c>
      <c r="BR655" s="1">
        <v>2.5999999999999999E-3</v>
      </c>
    </row>
    <row r="656" spans="1:70" ht="12.5" x14ac:dyDescent="0.25">
      <c r="A656" s="1" t="s">
        <v>1393</v>
      </c>
      <c r="B656" s="1" t="s">
        <v>3747</v>
      </c>
      <c r="C656" s="1" t="s">
        <v>1394</v>
      </c>
      <c r="D656" s="1" t="s">
        <v>1395</v>
      </c>
      <c r="E656" s="1" t="s">
        <v>1396</v>
      </c>
      <c r="F656" s="1" t="s">
        <v>139</v>
      </c>
      <c r="G656" s="1" t="s">
        <v>1397</v>
      </c>
      <c r="H656" s="1" t="s">
        <v>51</v>
      </c>
      <c r="I656" s="1" t="s">
        <v>52</v>
      </c>
      <c r="J656" s="1" t="s">
        <v>53</v>
      </c>
      <c r="K656" s="1" t="s">
        <v>1398</v>
      </c>
      <c r="L656" s="1" t="s">
        <v>1378</v>
      </c>
      <c r="M656" s="1">
        <v>2015</v>
      </c>
      <c r="N656" s="1">
        <v>2018</v>
      </c>
      <c r="O656" s="1" t="s">
        <v>56</v>
      </c>
      <c r="P656" s="1" t="s">
        <v>52</v>
      </c>
      <c r="Q656" s="1">
        <v>2</v>
      </c>
      <c r="R656" s="1" t="s">
        <v>57</v>
      </c>
      <c r="S656" s="1" t="s">
        <v>1413</v>
      </c>
      <c r="T656" s="1" t="s">
        <v>90</v>
      </c>
      <c r="U656" s="1" t="s">
        <v>52</v>
      </c>
      <c r="V656" s="1" t="s">
        <v>61</v>
      </c>
      <c r="W656" s="8">
        <v>56</v>
      </c>
      <c r="X656" s="8">
        <v>36</v>
      </c>
      <c r="Y656" s="8">
        <v>20</v>
      </c>
      <c r="Z656" s="8" t="s">
        <v>1400</v>
      </c>
      <c r="AC656" s="1" t="s">
        <v>132</v>
      </c>
      <c r="AD656" s="1" t="s">
        <v>60</v>
      </c>
      <c r="AE656" s="1" t="s">
        <v>1401</v>
      </c>
      <c r="AF656" s="1" t="s">
        <v>60</v>
      </c>
      <c r="AH656" s="1">
        <v>22</v>
      </c>
      <c r="AI656" s="1">
        <v>11</v>
      </c>
      <c r="AJ656" s="1">
        <v>11</v>
      </c>
      <c r="AK656" s="1" t="s">
        <v>1402</v>
      </c>
      <c r="AL656" s="1">
        <v>68</v>
      </c>
      <c r="AO656" s="1"/>
      <c r="BE656" s="1"/>
      <c r="BM656" s="1" t="s">
        <v>1416</v>
      </c>
      <c r="BN656" s="39"/>
      <c r="BP656" s="1">
        <v>0.69</v>
      </c>
      <c r="BR656" s="1">
        <v>7.7000000000000002E-3</v>
      </c>
    </row>
    <row r="657" spans="1:72" ht="12.5" x14ac:dyDescent="0.25">
      <c r="A657" s="1" t="s">
        <v>1393</v>
      </c>
      <c r="B657" s="1" t="s">
        <v>3747</v>
      </c>
      <c r="C657" s="1" t="s">
        <v>1394</v>
      </c>
      <c r="D657" s="1" t="s">
        <v>1395</v>
      </c>
      <c r="E657" s="1" t="s">
        <v>1396</v>
      </c>
      <c r="F657" s="1" t="s">
        <v>139</v>
      </c>
      <c r="G657" s="1" t="s">
        <v>1397</v>
      </c>
      <c r="H657" s="1" t="s">
        <v>51</v>
      </c>
      <c r="I657" s="1" t="s">
        <v>52</v>
      </c>
      <c r="J657" s="1" t="s">
        <v>53</v>
      </c>
      <c r="K657" s="1" t="s">
        <v>1398</v>
      </c>
      <c r="L657" s="1" t="s">
        <v>1378</v>
      </c>
      <c r="M657" s="1">
        <v>2015</v>
      </c>
      <c r="N657" s="1">
        <v>2018</v>
      </c>
      <c r="O657" s="1" t="s">
        <v>56</v>
      </c>
      <c r="P657" s="1" t="s">
        <v>52</v>
      </c>
      <c r="Q657" s="1">
        <v>2</v>
      </c>
      <c r="R657" s="1" t="s">
        <v>106</v>
      </c>
      <c r="S657" s="1" t="s">
        <v>1417</v>
      </c>
      <c r="T657" s="1" t="s">
        <v>90</v>
      </c>
      <c r="U657" s="1" t="s">
        <v>52</v>
      </c>
      <c r="V657" s="1" t="s">
        <v>1312</v>
      </c>
      <c r="W657" s="8">
        <v>56</v>
      </c>
      <c r="X657" s="8">
        <v>36</v>
      </c>
      <c r="Y657" s="8">
        <v>20</v>
      </c>
      <c r="Z657" s="8" t="s">
        <v>1400</v>
      </c>
      <c r="AC657" s="1" t="s">
        <v>132</v>
      </c>
      <c r="AD657" s="1" t="s">
        <v>60</v>
      </c>
      <c r="AE657" s="1" t="s">
        <v>1401</v>
      </c>
      <c r="AF657" s="1" t="s">
        <v>60</v>
      </c>
      <c r="AH657" s="1">
        <v>22</v>
      </c>
      <c r="AI657" s="1">
        <v>11</v>
      </c>
      <c r="AJ657" s="1">
        <v>11</v>
      </c>
      <c r="AK657" s="1" t="s">
        <v>1402</v>
      </c>
      <c r="AL657" s="1">
        <v>68</v>
      </c>
      <c r="AO657" s="1">
        <v>11</v>
      </c>
      <c r="AP657" s="1" t="s">
        <v>458</v>
      </c>
      <c r="AQ657" s="1">
        <v>6</v>
      </c>
      <c r="AR657" s="1">
        <v>5</v>
      </c>
      <c r="AS657" s="1" t="s">
        <v>1407</v>
      </c>
      <c r="AT657" s="1">
        <v>62</v>
      </c>
      <c r="BE657" s="1"/>
      <c r="BM657" s="1" t="s">
        <v>1416</v>
      </c>
      <c r="BN657" s="39">
        <v>0.69</v>
      </c>
      <c r="BO657" s="39">
        <v>1</v>
      </c>
      <c r="BP657" s="1">
        <v>0.9</v>
      </c>
      <c r="BR657" s="1" t="s">
        <v>96</v>
      </c>
    </row>
    <row r="658" spans="1:72" ht="12.5" x14ac:dyDescent="0.25">
      <c r="A658" s="1" t="s">
        <v>1393</v>
      </c>
      <c r="B658" s="1" t="s">
        <v>3747</v>
      </c>
      <c r="C658" s="1" t="s">
        <v>1394</v>
      </c>
      <c r="D658" s="1" t="s">
        <v>1395</v>
      </c>
      <c r="E658" s="1" t="s">
        <v>1396</v>
      </c>
      <c r="F658" s="1" t="s">
        <v>139</v>
      </c>
      <c r="G658" s="1" t="s">
        <v>1397</v>
      </c>
      <c r="H658" s="1" t="s">
        <v>51</v>
      </c>
      <c r="I658" s="1" t="s">
        <v>52</v>
      </c>
      <c r="J658" s="1" t="s">
        <v>53</v>
      </c>
      <c r="K658" s="1" t="s">
        <v>1398</v>
      </c>
      <c r="L658" s="1" t="s">
        <v>1378</v>
      </c>
      <c r="M658" s="1">
        <v>2015</v>
      </c>
      <c r="N658" s="1">
        <v>2018</v>
      </c>
      <c r="O658" s="1" t="s">
        <v>56</v>
      </c>
      <c r="P658" s="1" t="s">
        <v>52</v>
      </c>
      <c r="Q658" s="1">
        <v>2</v>
      </c>
      <c r="R658" s="1" t="s">
        <v>106</v>
      </c>
      <c r="S658" s="1" t="s">
        <v>1418</v>
      </c>
      <c r="T658" s="1" t="s">
        <v>90</v>
      </c>
      <c r="U658" s="1" t="s">
        <v>52</v>
      </c>
      <c r="V658" s="1" t="s">
        <v>1312</v>
      </c>
      <c r="W658" s="8">
        <v>56</v>
      </c>
      <c r="X658" s="8">
        <v>36</v>
      </c>
      <c r="Y658" s="8">
        <v>20</v>
      </c>
      <c r="Z658" s="8" t="s">
        <v>1400</v>
      </c>
      <c r="AC658" s="1" t="s">
        <v>132</v>
      </c>
      <c r="AD658" s="1" t="s">
        <v>60</v>
      </c>
      <c r="AE658" s="1" t="s">
        <v>1401</v>
      </c>
      <c r="AF658" s="1" t="s">
        <v>60</v>
      </c>
      <c r="AH658" s="1">
        <v>22</v>
      </c>
      <c r="AI658" s="1">
        <v>11</v>
      </c>
      <c r="AJ658" s="1">
        <v>11</v>
      </c>
      <c r="AK658" s="1" t="s">
        <v>1402</v>
      </c>
      <c r="AL658" s="1">
        <v>68</v>
      </c>
      <c r="AO658" s="1">
        <v>11</v>
      </c>
      <c r="AP658" s="1" t="s">
        <v>458</v>
      </c>
      <c r="AQ658" s="1">
        <v>6</v>
      </c>
      <c r="AR658" s="1">
        <v>5</v>
      </c>
      <c r="AS658" s="1" t="s">
        <v>1407</v>
      </c>
      <c r="AT658" s="1">
        <v>62</v>
      </c>
      <c r="BE658" s="1"/>
      <c r="BM658" s="1" t="s">
        <v>1416</v>
      </c>
      <c r="BN658" s="39">
        <v>0.79</v>
      </c>
      <c r="BO658" s="39">
        <v>0.91</v>
      </c>
      <c r="BP658" s="1">
        <v>0.84</v>
      </c>
      <c r="BR658" s="1">
        <v>4.0000000000000002E-4</v>
      </c>
    </row>
    <row r="659" spans="1:72" ht="12.5" x14ac:dyDescent="0.25">
      <c r="A659" s="1" t="s">
        <v>1393</v>
      </c>
      <c r="B659" s="1" t="s">
        <v>3747</v>
      </c>
      <c r="C659" s="1" t="s">
        <v>1394</v>
      </c>
      <c r="D659" s="1" t="s">
        <v>1395</v>
      </c>
      <c r="E659" s="1" t="s">
        <v>1396</v>
      </c>
      <c r="F659" s="1" t="s">
        <v>139</v>
      </c>
      <c r="G659" s="1" t="s">
        <v>1397</v>
      </c>
      <c r="H659" s="1" t="s">
        <v>51</v>
      </c>
      <c r="I659" s="1" t="s">
        <v>52</v>
      </c>
      <c r="J659" s="1" t="s">
        <v>53</v>
      </c>
      <c r="K659" s="1" t="s">
        <v>1398</v>
      </c>
      <c r="L659" s="1" t="s">
        <v>1378</v>
      </c>
      <c r="M659" s="1">
        <v>2015</v>
      </c>
      <c r="N659" s="1">
        <v>2018</v>
      </c>
      <c r="O659" s="1" t="s">
        <v>56</v>
      </c>
      <c r="P659" s="1" t="s">
        <v>52</v>
      </c>
      <c r="Q659" s="1">
        <v>2</v>
      </c>
      <c r="R659" s="1" t="s">
        <v>106</v>
      </c>
      <c r="S659" s="1" t="s">
        <v>1419</v>
      </c>
      <c r="T659" s="1" t="s">
        <v>90</v>
      </c>
      <c r="U659" s="1" t="s">
        <v>52</v>
      </c>
      <c r="V659" s="1" t="s">
        <v>1312</v>
      </c>
      <c r="W659" s="8">
        <v>56</v>
      </c>
      <c r="X659" s="8">
        <v>36</v>
      </c>
      <c r="Y659" s="8">
        <v>20</v>
      </c>
      <c r="Z659" s="8" t="s">
        <v>1400</v>
      </c>
      <c r="AC659" s="1" t="s">
        <v>132</v>
      </c>
      <c r="AD659" s="1" t="s">
        <v>60</v>
      </c>
      <c r="AE659" s="1" t="s">
        <v>1401</v>
      </c>
      <c r="AF659" s="1" t="s">
        <v>60</v>
      </c>
      <c r="AH659" s="1">
        <v>22</v>
      </c>
      <c r="AI659" s="1">
        <v>11</v>
      </c>
      <c r="AJ659" s="1">
        <v>11</v>
      </c>
      <c r="AK659" s="1" t="s">
        <v>1402</v>
      </c>
      <c r="AL659" s="1">
        <v>68</v>
      </c>
      <c r="AO659" s="1">
        <v>11</v>
      </c>
      <c r="AP659" s="1" t="s">
        <v>458</v>
      </c>
      <c r="AQ659" s="1">
        <v>6</v>
      </c>
      <c r="AR659" s="1">
        <v>5</v>
      </c>
      <c r="AS659" s="1" t="s">
        <v>1407</v>
      </c>
      <c r="AT659" s="1">
        <v>62</v>
      </c>
      <c r="BE659" s="1"/>
      <c r="BM659" s="1" t="s">
        <v>1416</v>
      </c>
      <c r="BN659" s="39">
        <v>0.69</v>
      </c>
      <c r="BO659" s="39">
        <v>0.82</v>
      </c>
      <c r="BP659" s="1">
        <v>0.81</v>
      </c>
      <c r="BR659" s="1">
        <v>1.1999999999999999E-3</v>
      </c>
    </row>
    <row r="660" spans="1:72" ht="12.5" x14ac:dyDescent="0.25">
      <c r="A660" s="1" t="s">
        <v>1393</v>
      </c>
      <c r="B660" s="1" t="s">
        <v>3747</v>
      </c>
      <c r="C660" s="1" t="s">
        <v>1394</v>
      </c>
      <c r="D660" s="1" t="s">
        <v>1395</v>
      </c>
      <c r="E660" s="1" t="s">
        <v>1396</v>
      </c>
      <c r="F660" s="1" t="s">
        <v>139</v>
      </c>
      <c r="G660" s="1" t="s">
        <v>1397</v>
      </c>
      <c r="H660" s="1" t="s">
        <v>51</v>
      </c>
      <c r="I660" s="1" t="s">
        <v>52</v>
      </c>
      <c r="J660" s="1" t="s">
        <v>53</v>
      </c>
      <c r="K660" s="1" t="s">
        <v>1398</v>
      </c>
      <c r="L660" s="1" t="s">
        <v>1378</v>
      </c>
      <c r="M660" s="1">
        <v>2015</v>
      </c>
      <c r="N660" s="1">
        <v>2018</v>
      </c>
      <c r="O660" s="1" t="s">
        <v>56</v>
      </c>
      <c r="P660" s="1" t="s">
        <v>52</v>
      </c>
      <c r="Q660" s="1">
        <v>3</v>
      </c>
      <c r="R660" s="1" t="s">
        <v>106</v>
      </c>
      <c r="S660" s="1" t="s">
        <v>1420</v>
      </c>
      <c r="T660" s="1" t="s">
        <v>90</v>
      </c>
      <c r="U660" s="1" t="s">
        <v>52</v>
      </c>
      <c r="V660" s="1" t="s">
        <v>1312</v>
      </c>
      <c r="W660" s="8">
        <v>56</v>
      </c>
      <c r="X660" s="8">
        <v>36</v>
      </c>
      <c r="Y660" s="8">
        <v>20</v>
      </c>
      <c r="Z660" s="8" t="s">
        <v>1400</v>
      </c>
      <c r="AC660" s="1" t="s">
        <v>132</v>
      </c>
      <c r="AD660" s="1" t="s">
        <v>60</v>
      </c>
      <c r="AE660" s="1" t="s">
        <v>1401</v>
      </c>
      <c r="AF660" s="1" t="s">
        <v>60</v>
      </c>
      <c r="AH660" s="1">
        <v>22</v>
      </c>
      <c r="AI660" s="1">
        <v>11</v>
      </c>
      <c r="AJ660" s="1">
        <v>11</v>
      </c>
      <c r="AK660" s="1" t="s">
        <v>1402</v>
      </c>
      <c r="AL660" s="1">
        <v>68</v>
      </c>
      <c r="AO660" s="1">
        <v>11</v>
      </c>
      <c r="AP660" s="1" t="s">
        <v>458</v>
      </c>
      <c r="AQ660" s="1">
        <v>6</v>
      </c>
      <c r="AR660" s="1">
        <v>5</v>
      </c>
      <c r="AS660" s="1" t="s">
        <v>1407</v>
      </c>
      <c r="AT660" s="1">
        <v>62</v>
      </c>
      <c r="BE660" s="1"/>
      <c r="BM660" s="1" t="s">
        <v>1416</v>
      </c>
      <c r="BN660" s="39">
        <v>0.92</v>
      </c>
      <c r="BO660" s="39">
        <v>1</v>
      </c>
      <c r="BP660" s="1">
        <v>0.97</v>
      </c>
      <c r="BR660" s="1" t="s">
        <v>96</v>
      </c>
    </row>
    <row r="661" spans="1:72" ht="12.5" x14ac:dyDescent="0.25">
      <c r="A661" s="1" t="s">
        <v>1393</v>
      </c>
      <c r="B661" s="1" t="s">
        <v>3747</v>
      </c>
      <c r="C661" s="1" t="s">
        <v>1394</v>
      </c>
      <c r="D661" s="1" t="s">
        <v>1395</v>
      </c>
      <c r="E661" s="1" t="s">
        <v>1396</v>
      </c>
      <c r="F661" s="1" t="s">
        <v>139</v>
      </c>
      <c r="G661" s="1" t="s">
        <v>1397</v>
      </c>
      <c r="H661" s="1" t="s">
        <v>51</v>
      </c>
      <c r="I661" s="1" t="s">
        <v>52</v>
      </c>
      <c r="J661" s="1" t="s">
        <v>53</v>
      </c>
      <c r="K661" s="1" t="s">
        <v>1398</v>
      </c>
      <c r="L661" s="1" t="s">
        <v>1378</v>
      </c>
      <c r="M661" s="1">
        <v>2015</v>
      </c>
      <c r="N661" s="1">
        <v>2018</v>
      </c>
      <c r="O661" s="1" t="s">
        <v>56</v>
      </c>
      <c r="P661" s="1" t="s">
        <v>52</v>
      </c>
      <c r="Q661" s="1">
        <v>3</v>
      </c>
      <c r="R661" s="1" t="s">
        <v>57</v>
      </c>
      <c r="S661" s="1" t="s">
        <v>1421</v>
      </c>
      <c r="T661" s="1" t="s">
        <v>90</v>
      </c>
      <c r="U661" s="1" t="s">
        <v>52</v>
      </c>
      <c r="V661" s="1" t="s">
        <v>1312</v>
      </c>
      <c r="W661" s="8">
        <v>56</v>
      </c>
      <c r="X661" s="8">
        <v>36</v>
      </c>
      <c r="Y661" s="8">
        <v>20</v>
      </c>
      <c r="Z661" s="8" t="s">
        <v>1400</v>
      </c>
      <c r="AC661" s="1" t="s">
        <v>132</v>
      </c>
      <c r="AD661" s="1" t="s">
        <v>60</v>
      </c>
      <c r="AE661" s="1" t="s">
        <v>1401</v>
      </c>
      <c r="AF661" s="1" t="s">
        <v>60</v>
      </c>
      <c r="AH661" s="1">
        <v>22</v>
      </c>
      <c r="AI661" s="1">
        <v>11</v>
      </c>
      <c r="AJ661" s="1">
        <v>11</v>
      </c>
      <c r="AK661" s="1" t="s">
        <v>1402</v>
      </c>
      <c r="AL661" s="1">
        <v>68</v>
      </c>
      <c r="AO661" s="1">
        <v>11</v>
      </c>
      <c r="AP661" s="1" t="s">
        <v>458</v>
      </c>
      <c r="AQ661" s="1">
        <v>6</v>
      </c>
      <c r="AR661" s="1">
        <v>5</v>
      </c>
      <c r="AS661" s="1" t="s">
        <v>1407</v>
      </c>
      <c r="AT661" s="1">
        <v>62</v>
      </c>
      <c r="BE661" s="1"/>
      <c r="BM661" s="1" t="s">
        <v>1416</v>
      </c>
      <c r="BN661" s="39"/>
      <c r="BP661" s="8">
        <v>0.84</v>
      </c>
      <c r="BR661" s="1">
        <v>4.0000000000000001E-3</v>
      </c>
    </row>
    <row r="662" spans="1:72" ht="12.5" x14ac:dyDescent="0.25">
      <c r="A662" s="1" t="s">
        <v>1422</v>
      </c>
      <c r="B662" s="1" t="s">
        <v>3748</v>
      </c>
      <c r="C662" s="1" t="s">
        <v>1423</v>
      </c>
      <c r="D662" s="1" t="s">
        <v>1424</v>
      </c>
      <c r="E662" s="1" t="s">
        <v>1425</v>
      </c>
      <c r="F662" s="1" t="s">
        <v>330</v>
      </c>
      <c r="G662" s="1" t="s">
        <v>1426</v>
      </c>
      <c r="H662" s="1" t="s">
        <v>51</v>
      </c>
      <c r="I662" s="1" t="s">
        <v>52</v>
      </c>
      <c r="J662" s="1" t="s">
        <v>53</v>
      </c>
      <c r="K662" s="1" t="s">
        <v>54</v>
      </c>
      <c r="L662" s="1" t="s">
        <v>88</v>
      </c>
      <c r="M662" s="9">
        <v>38353</v>
      </c>
      <c r="N662" s="9">
        <v>43070</v>
      </c>
      <c r="O662" s="1" t="s">
        <v>56</v>
      </c>
      <c r="P662" s="1" t="s">
        <v>52</v>
      </c>
      <c r="Q662" s="1">
        <v>1</v>
      </c>
      <c r="R662" s="1" t="s">
        <v>57</v>
      </c>
      <c r="S662" s="3" t="s">
        <v>1427</v>
      </c>
      <c r="T662" s="1" t="s">
        <v>59</v>
      </c>
      <c r="U662" s="1" t="s">
        <v>945</v>
      </c>
      <c r="V662" s="1" t="s">
        <v>91</v>
      </c>
      <c r="W662" s="8">
        <v>263</v>
      </c>
      <c r="X662" s="8">
        <v>123</v>
      </c>
      <c r="Y662" s="8">
        <v>140</v>
      </c>
      <c r="AB662" s="8">
        <v>63.32</v>
      </c>
      <c r="AC662" s="1" t="s">
        <v>1428</v>
      </c>
      <c r="AD662" s="1" t="s">
        <v>60</v>
      </c>
      <c r="AE662" s="1" t="s">
        <v>1429</v>
      </c>
      <c r="AF662" s="1" t="s">
        <v>93</v>
      </c>
      <c r="AO662" s="8">
        <v>230</v>
      </c>
      <c r="AP662" s="1" t="s">
        <v>1430</v>
      </c>
      <c r="AQ662" s="1">
        <v>133</v>
      </c>
      <c r="AR662" s="1">
        <v>97</v>
      </c>
      <c r="AU662" s="1">
        <v>47.59</v>
      </c>
      <c r="BM662" s="1" t="s">
        <v>41</v>
      </c>
      <c r="BN662" s="39">
        <v>0.55900000000000005</v>
      </c>
      <c r="BO662" s="39">
        <v>1</v>
      </c>
      <c r="BP662" s="8">
        <v>0.755</v>
      </c>
      <c r="BR662" s="1" t="s">
        <v>96</v>
      </c>
      <c r="BS662" s="10">
        <v>0.66500000000000004</v>
      </c>
      <c r="BT662" s="12">
        <v>1</v>
      </c>
    </row>
    <row r="663" spans="1:72" ht="12.5" x14ac:dyDescent="0.25">
      <c r="A663" s="1" t="s">
        <v>1422</v>
      </c>
      <c r="B663" s="1" t="s">
        <v>3748</v>
      </c>
      <c r="C663" s="1" t="s">
        <v>1423</v>
      </c>
      <c r="D663" s="1" t="s">
        <v>1424</v>
      </c>
      <c r="E663" s="1" t="s">
        <v>1425</v>
      </c>
      <c r="F663" s="1" t="s">
        <v>330</v>
      </c>
      <c r="G663" s="1" t="s">
        <v>1426</v>
      </c>
      <c r="H663" s="1" t="s">
        <v>51</v>
      </c>
      <c r="I663" s="1" t="s">
        <v>52</v>
      </c>
      <c r="J663" s="1" t="s">
        <v>53</v>
      </c>
      <c r="K663" s="1" t="s">
        <v>54</v>
      </c>
      <c r="L663" s="1" t="s">
        <v>88</v>
      </c>
      <c r="M663" s="9">
        <v>38354</v>
      </c>
      <c r="N663" s="9">
        <v>43071</v>
      </c>
      <c r="O663" s="1" t="s">
        <v>56</v>
      </c>
      <c r="P663" s="1" t="s">
        <v>52</v>
      </c>
      <c r="Q663" s="1">
        <v>1</v>
      </c>
      <c r="R663" s="1" t="s">
        <v>57</v>
      </c>
      <c r="S663" s="3" t="s">
        <v>1431</v>
      </c>
      <c r="T663" s="1" t="s">
        <v>59</v>
      </c>
      <c r="U663" s="1" t="s">
        <v>945</v>
      </c>
      <c r="V663" s="1" t="s">
        <v>91</v>
      </c>
      <c r="W663" s="8">
        <v>263</v>
      </c>
      <c r="X663" s="8">
        <v>123</v>
      </c>
      <c r="Y663" s="8">
        <v>140</v>
      </c>
      <c r="AB663" s="8">
        <v>63.32</v>
      </c>
      <c r="AC663" s="1" t="s">
        <v>1428</v>
      </c>
      <c r="AD663" s="1" t="s">
        <v>60</v>
      </c>
      <c r="AE663" s="1" t="s">
        <v>1429</v>
      </c>
      <c r="AF663" s="1" t="s">
        <v>93</v>
      </c>
      <c r="AO663" s="8">
        <v>230</v>
      </c>
      <c r="AP663" s="1" t="s">
        <v>1430</v>
      </c>
      <c r="AQ663" s="1">
        <v>133</v>
      </c>
      <c r="AR663" s="1">
        <v>97</v>
      </c>
      <c r="AU663" s="1">
        <v>47.59</v>
      </c>
      <c r="BM663" s="1" t="s">
        <v>41</v>
      </c>
      <c r="BN663" s="39">
        <v>0.39200000000000002</v>
      </c>
      <c r="BO663" s="39">
        <v>1</v>
      </c>
      <c r="BP663" s="1">
        <v>0.55000000000000004</v>
      </c>
      <c r="BR663" s="1" t="s">
        <v>96</v>
      </c>
      <c r="BS663" s="12">
        <v>0.59</v>
      </c>
      <c r="BT663" s="12">
        <v>1</v>
      </c>
    </row>
    <row r="664" spans="1:72" ht="12.5" x14ac:dyDescent="0.25">
      <c r="A664" s="1" t="s">
        <v>1422</v>
      </c>
      <c r="B664" s="1" t="s">
        <v>3748</v>
      </c>
      <c r="C664" s="1" t="s">
        <v>1423</v>
      </c>
      <c r="D664" s="1" t="s">
        <v>1424</v>
      </c>
      <c r="E664" s="1" t="s">
        <v>1425</v>
      </c>
      <c r="F664" s="1" t="s">
        <v>330</v>
      </c>
      <c r="G664" s="1" t="s">
        <v>1426</v>
      </c>
      <c r="H664" s="1" t="s">
        <v>51</v>
      </c>
      <c r="I664" s="1" t="s">
        <v>52</v>
      </c>
      <c r="J664" s="1" t="s">
        <v>53</v>
      </c>
      <c r="K664" s="1" t="s">
        <v>54</v>
      </c>
      <c r="L664" s="1" t="s">
        <v>88</v>
      </c>
      <c r="M664" s="9">
        <v>38355</v>
      </c>
      <c r="N664" s="9">
        <v>43072</v>
      </c>
      <c r="O664" s="1" t="s">
        <v>56</v>
      </c>
      <c r="P664" s="1" t="s">
        <v>52</v>
      </c>
      <c r="Q664" s="1">
        <v>1</v>
      </c>
      <c r="R664" s="1" t="s">
        <v>106</v>
      </c>
      <c r="S664" s="3" t="s">
        <v>106</v>
      </c>
      <c r="T664" s="1" t="s">
        <v>59</v>
      </c>
      <c r="U664" s="1" t="s">
        <v>52</v>
      </c>
      <c r="V664" s="1" t="s">
        <v>91</v>
      </c>
      <c r="W664" s="8">
        <v>263</v>
      </c>
      <c r="X664" s="8">
        <v>123</v>
      </c>
      <c r="Y664" s="8">
        <v>140</v>
      </c>
      <c r="AB664" s="8">
        <v>63.32</v>
      </c>
      <c r="AC664" s="1" t="s">
        <v>1428</v>
      </c>
      <c r="AD664" s="1" t="s">
        <v>60</v>
      </c>
      <c r="AE664" s="1" t="s">
        <v>1429</v>
      </c>
      <c r="AF664" s="1" t="s">
        <v>93</v>
      </c>
      <c r="AO664" s="8">
        <v>230</v>
      </c>
      <c r="AP664" s="1" t="s">
        <v>1430</v>
      </c>
      <c r="AQ664" s="1">
        <v>133</v>
      </c>
      <c r="AR664" s="1">
        <v>97</v>
      </c>
      <c r="AU664" s="1">
        <v>47.59</v>
      </c>
      <c r="BM664" s="1" t="s">
        <v>41</v>
      </c>
      <c r="BN664" s="39">
        <v>0.85599999999999998</v>
      </c>
      <c r="BO664" s="39">
        <v>0.88700000000000001</v>
      </c>
      <c r="BP664" s="8">
        <v>0.86</v>
      </c>
      <c r="BR664" s="1" t="s">
        <v>96</v>
      </c>
      <c r="BS664" s="1" t="s">
        <v>1432</v>
      </c>
      <c r="BT664" s="1" t="s">
        <v>1433</v>
      </c>
    </row>
    <row r="665" spans="1:72" ht="12.5" x14ac:dyDescent="0.25">
      <c r="A665" s="1" t="s">
        <v>1422</v>
      </c>
      <c r="B665" s="1" t="s">
        <v>3748</v>
      </c>
      <c r="C665" s="1" t="s">
        <v>1423</v>
      </c>
      <c r="D665" s="1" t="s">
        <v>1424</v>
      </c>
      <c r="E665" s="1" t="s">
        <v>1425</v>
      </c>
      <c r="F665" s="1" t="s">
        <v>330</v>
      </c>
      <c r="G665" s="1" t="s">
        <v>1426</v>
      </c>
      <c r="H665" s="1" t="s">
        <v>51</v>
      </c>
      <c r="I665" s="1" t="s">
        <v>52</v>
      </c>
      <c r="J665" s="1" t="s">
        <v>53</v>
      </c>
      <c r="K665" s="1" t="s">
        <v>54</v>
      </c>
      <c r="L665" s="1" t="s">
        <v>88</v>
      </c>
      <c r="M665" s="9">
        <v>38356</v>
      </c>
      <c r="N665" s="9">
        <v>43073</v>
      </c>
      <c r="O665" s="1" t="s">
        <v>56</v>
      </c>
      <c r="P665" s="1" t="s">
        <v>52</v>
      </c>
      <c r="Q665" s="1">
        <v>1</v>
      </c>
      <c r="R665" s="1" t="s">
        <v>106</v>
      </c>
      <c r="S665" s="3" t="s">
        <v>106</v>
      </c>
      <c r="T665" s="1" t="s">
        <v>59</v>
      </c>
      <c r="U665" s="1" t="s">
        <v>52</v>
      </c>
      <c r="V665" s="1" t="s">
        <v>91</v>
      </c>
      <c r="W665" s="8">
        <v>263</v>
      </c>
      <c r="X665" s="8">
        <v>123</v>
      </c>
      <c r="Y665" s="8">
        <v>140</v>
      </c>
      <c r="AB665" s="8">
        <v>63.32</v>
      </c>
      <c r="AC665" s="1" t="s">
        <v>1428</v>
      </c>
      <c r="AD665" s="1" t="s">
        <v>60</v>
      </c>
      <c r="AE665" s="1" t="s">
        <v>1429</v>
      </c>
      <c r="AF665" s="1" t="s">
        <v>93</v>
      </c>
      <c r="AO665" s="8">
        <v>230</v>
      </c>
      <c r="AP665" s="1" t="s">
        <v>1430</v>
      </c>
      <c r="AQ665" s="1">
        <v>133</v>
      </c>
      <c r="AR665" s="1">
        <v>97</v>
      </c>
      <c r="AU665" s="1">
        <v>47.59</v>
      </c>
      <c r="BM665" s="1" t="s">
        <v>41</v>
      </c>
      <c r="BN665" s="39">
        <v>0.82499999999999996</v>
      </c>
      <c r="BO665" s="39">
        <v>0.98699999999999999</v>
      </c>
      <c r="BP665" s="8">
        <v>0.94199999999999995</v>
      </c>
      <c r="BR665" s="1" t="s">
        <v>96</v>
      </c>
      <c r="BS665" s="10">
        <v>0.83199999999999996</v>
      </c>
      <c r="BT665" s="10">
        <v>0.98599999999999999</v>
      </c>
    </row>
    <row r="666" spans="1:72" ht="12.5" x14ac:dyDescent="0.25">
      <c r="A666" s="1" t="s">
        <v>1422</v>
      </c>
      <c r="B666" s="1" t="s">
        <v>3748</v>
      </c>
      <c r="C666" s="1" t="s">
        <v>1423</v>
      </c>
      <c r="D666" s="1" t="s">
        <v>1424</v>
      </c>
      <c r="E666" s="1" t="s">
        <v>1425</v>
      </c>
      <c r="F666" s="1" t="s">
        <v>330</v>
      </c>
      <c r="G666" s="1" t="s">
        <v>1426</v>
      </c>
      <c r="H666" s="1" t="s">
        <v>51</v>
      </c>
      <c r="I666" s="1" t="s">
        <v>52</v>
      </c>
      <c r="J666" s="1" t="s">
        <v>53</v>
      </c>
      <c r="K666" s="1" t="s">
        <v>54</v>
      </c>
      <c r="L666" s="1" t="s">
        <v>88</v>
      </c>
      <c r="M666" s="9">
        <v>38357</v>
      </c>
      <c r="N666" s="9">
        <v>43074</v>
      </c>
      <c r="O666" s="1" t="s">
        <v>56</v>
      </c>
      <c r="P666" s="1" t="s">
        <v>52</v>
      </c>
      <c r="Q666" s="1">
        <v>2</v>
      </c>
      <c r="R666" s="1" t="s">
        <v>106</v>
      </c>
      <c r="S666" s="1" t="s">
        <v>1434</v>
      </c>
      <c r="T666" s="1" t="s">
        <v>90</v>
      </c>
      <c r="U666" s="1" t="s">
        <v>945</v>
      </c>
      <c r="V666" s="1" t="s">
        <v>91</v>
      </c>
      <c r="W666" s="8">
        <v>263</v>
      </c>
      <c r="X666" s="8">
        <v>123</v>
      </c>
      <c r="Y666" s="8">
        <v>140</v>
      </c>
      <c r="AB666" s="8">
        <v>63.32</v>
      </c>
      <c r="AC666" s="1" t="s">
        <v>1428</v>
      </c>
      <c r="AD666" s="1" t="s">
        <v>60</v>
      </c>
      <c r="AE666" s="1" t="s">
        <v>1429</v>
      </c>
      <c r="AF666" s="1" t="s">
        <v>93</v>
      </c>
      <c r="AO666" s="8">
        <v>230</v>
      </c>
      <c r="AP666" s="1" t="s">
        <v>1430</v>
      </c>
      <c r="AQ666" s="1">
        <v>133</v>
      </c>
      <c r="AR666" s="1">
        <v>97</v>
      </c>
      <c r="AU666" s="1">
        <v>47.59</v>
      </c>
      <c r="BM666" s="1" t="s">
        <v>1435</v>
      </c>
      <c r="BN666" s="39">
        <v>0.90500000000000003</v>
      </c>
      <c r="BO666" s="39">
        <v>0.98699999999999999</v>
      </c>
      <c r="BP666" s="8">
        <v>0.94799999999999995</v>
      </c>
      <c r="BR666" s="1" t="s">
        <v>96</v>
      </c>
      <c r="BS666" s="10">
        <v>0.90100000000000002</v>
      </c>
      <c r="BT666" s="10">
        <v>0.98799999999999999</v>
      </c>
    </row>
    <row r="667" spans="1:72" ht="12.5" x14ac:dyDescent="0.25">
      <c r="A667" s="1" t="s">
        <v>1422</v>
      </c>
      <c r="B667" s="1" t="s">
        <v>3748</v>
      </c>
      <c r="C667" s="1" t="s">
        <v>1423</v>
      </c>
      <c r="D667" s="1" t="s">
        <v>1424</v>
      </c>
      <c r="E667" s="1" t="s">
        <v>1425</v>
      </c>
      <c r="F667" s="1" t="s">
        <v>330</v>
      </c>
      <c r="G667" s="1" t="s">
        <v>1426</v>
      </c>
      <c r="H667" s="1" t="s">
        <v>51</v>
      </c>
      <c r="I667" s="1" t="s">
        <v>52</v>
      </c>
      <c r="J667" s="1" t="s">
        <v>53</v>
      </c>
      <c r="K667" s="1" t="s">
        <v>54</v>
      </c>
      <c r="L667" s="1" t="s">
        <v>88</v>
      </c>
      <c r="M667" s="9">
        <v>38358</v>
      </c>
      <c r="N667" s="9">
        <v>43075</v>
      </c>
      <c r="O667" s="1" t="s">
        <v>56</v>
      </c>
      <c r="P667" s="1" t="s">
        <v>52</v>
      </c>
      <c r="Q667" s="1">
        <v>2</v>
      </c>
      <c r="R667" s="1" t="s">
        <v>106</v>
      </c>
      <c r="S667" s="1" t="s">
        <v>1436</v>
      </c>
      <c r="T667" s="1" t="s">
        <v>90</v>
      </c>
      <c r="U667" s="1" t="s">
        <v>945</v>
      </c>
      <c r="V667" s="1" t="s">
        <v>91</v>
      </c>
      <c r="W667" s="8">
        <v>263</v>
      </c>
      <c r="X667" s="8">
        <v>123</v>
      </c>
      <c r="Y667" s="8">
        <v>140</v>
      </c>
      <c r="AB667" s="8">
        <v>63.32</v>
      </c>
      <c r="AC667" s="1" t="s">
        <v>1428</v>
      </c>
      <c r="AD667" s="1" t="s">
        <v>60</v>
      </c>
      <c r="AE667" s="1" t="s">
        <v>1429</v>
      </c>
      <c r="AF667" s="1" t="s">
        <v>93</v>
      </c>
      <c r="AO667" s="8">
        <v>230</v>
      </c>
      <c r="AP667" s="1" t="s">
        <v>1430</v>
      </c>
      <c r="AQ667" s="1">
        <v>133</v>
      </c>
      <c r="AR667" s="1">
        <v>97</v>
      </c>
      <c r="AU667" s="1">
        <v>47.59</v>
      </c>
      <c r="BM667" s="1" t="s">
        <v>1435</v>
      </c>
      <c r="BN667" s="39">
        <v>0.55500000000000005</v>
      </c>
      <c r="BO667" s="39">
        <v>1</v>
      </c>
      <c r="BP667" s="8">
        <v>0.77800000000000002</v>
      </c>
      <c r="BR667" s="1" t="s">
        <v>96</v>
      </c>
      <c r="BS667" s="10">
        <v>0.66300000000000003</v>
      </c>
      <c r="BT667" s="1">
        <v>100</v>
      </c>
    </row>
    <row r="668" spans="1:72" ht="12.5" x14ac:dyDescent="0.25">
      <c r="A668" s="1" t="s">
        <v>1437</v>
      </c>
      <c r="B668" s="1" t="s">
        <v>3749</v>
      </c>
      <c r="C668" s="1" t="s">
        <v>1438</v>
      </c>
      <c r="D668" s="1" t="s">
        <v>1439</v>
      </c>
      <c r="E668" s="1" t="s">
        <v>1440</v>
      </c>
      <c r="F668" s="1" t="s">
        <v>330</v>
      </c>
      <c r="G668" s="1" t="s">
        <v>1441</v>
      </c>
      <c r="H668" s="1" t="s">
        <v>86</v>
      </c>
      <c r="I668" s="1" t="s">
        <v>52</v>
      </c>
      <c r="J668" s="1" t="s">
        <v>53</v>
      </c>
      <c r="K668" s="1" t="s">
        <v>54</v>
      </c>
      <c r="L668" s="1" t="s">
        <v>1442</v>
      </c>
      <c r="M668" s="9">
        <v>37257</v>
      </c>
      <c r="N668" s="9">
        <v>39417</v>
      </c>
      <c r="O668" s="1" t="s">
        <v>56</v>
      </c>
      <c r="P668" s="1" t="s">
        <v>52</v>
      </c>
      <c r="Q668" s="1">
        <v>1</v>
      </c>
      <c r="R668" s="1" t="s">
        <v>106</v>
      </c>
      <c r="S668" s="3" t="s">
        <v>106</v>
      </c>
      <c r="T668" s="1" t="s">
        <v>59</v>
      </c>
      <c r="U668" s="1" t="s">
        <v>945</v>
      </c>
      <c r="V668" s="1" t="s">
        <v>61</v>
      </c>
      <c r="W668" s="8">
        <v>58</v>
      </c>
      <c r="X668" s="8">
        <v>35</v>
      </c>
      <c r="Y668" s="8">
        <v>23</v>
      </c>
      <c r="AB668" s="8">
        <v>65.900000000000006</v>
      </c>
      <c r="AC668" s="1" t="s">
        <v>132</v>
      </c>
      <c r="AE668" s="1" t="s">
        <v>1443</v>
      </c>
      <c r="AF668" s="1" t="s">
        <v>60</v>
      </c>
      <c r="AH668" s="1">
        <v>102</v>
      </c>
      <c r="AI668" s="1">
        <v>62</v>
      </c>
      <c r="AJ668" s="1">
        <v>40</v>
      </c>
      <c r="AM668" s="1">
        <v>57.6</v>
      </c>
      <c r="AN668" s="1" t="s">
        <v>1444</v>
      </c>
      <c r="AO668" s="1"/>
      <c r="BE668" s="1"/>
      <c r="BM668" s="1" t="s">
        <v>1405</v>
      </c>
      <c r="BN668" s="39"/>
      <c r="BP668" s="1"/>
      <c r="BR668" s="1">
        <v>2E-3</v>
      </c>
    </row>
    <row r="669" spans="1:72" ht="12.5" x14ac:dyDescent="0.25">
      <c r="A669" s="1" t="s">
        <v>1437</v>
      </c>
      <c r="B669" s="1" t="s">
        <v>3749</v>
      </c>
      <c r="C669" s="1" t="s">
        <v>1438</v>
      </c>
      <c r="D669" s="1" t="s">
        <v>1439</v>
      </c>
      <c r="E669" s="1" t="s">
        <v>1440</v>
      </c>
      <c r="F669" s="1" t="s">
        <v>330</v>
      </c>
      <c r="G669" s="1" t="s">
        <v>1441</v>
      </c>
      <c r="H669" s="1" t="s">
        <v>86</v>
      </c>
      <c r="I669" s="1" t="s">
        <v>52</v>
      </c>
      <c r="J669" s="1" t="s">
        <v>53</v>
      </c>
      <c r="K669" s="1" t="s">
        <v>54</v>
      </c>
      <c r="L669" s="1" t="s">
        <v>1442</v>
      </c>
      <c r="M669" s="9">
        <v>37258</v>
      </c>
      <c r="N669" s="9">
        <v>39418</v>
      </c>
      <c r="O669" s="1" t="s">
        <v>56</v>
      </c>
      <c r="P669" s="1" t="s">
        <v>52</v>
      </c>
      <c r="Q669" s="1">
        <v>1</v>
      </c>
      <c r="R669" s="1" t="s">
        <v>106</v>
      </c>
      <c r="S669" s="3" t="s">
        <v>106</v>
      </c>
      <c r="T669" s="1" t="s">
        <v>59</v>
      </c>
      <c r="U669" s="1" t="s">
        <v>945</v>
      </c>
      <c r="V669" s="1" t="s">
        <v>91</v>
      </c>
      <c r="W669" s="8">
        <v>58</v>
      </c>
      <c r="X669" s="8">
        <v>35</v>
      </c>
      <c r="Y669" s="8">
        <v>23</v>
      </c>
      <c r="AB669" s="8">
        <v>65.900000000000006</v>
      </c>
      <c r="AC669" s="1" t="s">
        <v>132</v>
      </c>
      <c r="AE669" s="1" t="s">
        <v>1443</v>
      </c>
      <c r="AF669" s="1" t="s">
        <v>60</v>
      </c>
      <c r="AO669" s="8">
        <v>44</v>
      </c>
      <c r="AP669" s="1" t="s">
        <v>458</v>
      </c>
      <c r="AQ669" s="1">
        <v>39</v>
      </c>
      <c r="AR669" s="1">
        <v>5</v>
      </c>
      <c r="AU669" s="1">
        <v>55.7</v>
      </c>
      <c r="AV669" s="1" t="s">
        <v>1445</v>
      </c>
      <c r="BM669" s="1" t="s">
        <v>1405</v>
      </c>
      <c r="BN669" s="39"/>
      <c r="BP669" s="1"/>
      <c r="BR669" s="1">
        <v>1.2999999999999999E-2</v>
      </c>
    </row>
    <row r="670" spans="1:72" ht="12.5" x14ac:dyDescent="0.25">
      <c r="A670" s="1" t="s">
        <v>1437</v>
      </c>
      <c r="B670" s="1" t="s">
        <v>3749</v>
      </c>
      <c r="C670" s="1" t="s">
        <v>1438</v>
      </c>
      <c r="D670" s="1" t="s">
        <v>1439</v>
      </c>
      <c r="E670" s="1" t="s">
        <v>1440</v>
      </c>
      <c r="F670" s="1" t="s">
        <v>330</v>
      </c>
      <c r="G670" s="1" t="s">
        <v>1441</v>
      </c>
      <c r="H670" s="1" t="s">
        <v>86</v>
      </c>
      <c r="I670" s="1" t="s">
        <v>52</v>
      </c>
      <c r="J670" s="1" t="s">
        <v>53</v>
      </c>
      <c r="K670" s="1" t="s">
        <v>54</v>
      </c>
      <c r="L670" s="1" t="s">
        <v>1442</v>
      </c>
      <c r="M670" s="9">
        <v>37259</v>
      </c>
      <c r="N670" s="9">
        <v>39419</v>
      </c>
      <c r="O670" s="1" t="s">
        <v>56</v>
      </c>
      <c r="P670" s="1" t="s">
        <v>52</v>
      </c>
      <c r="Q670" s="1">
        <v>1</v>
      </c>
      <c r="R670" s="1" t="s">
        <v>57</v>
      </c>
      <c r="S670" s="3" t="s">
        <v>1446</v>
      </c>
      <c r="T670" s="1" t="s">
        <v>59</v>
      </c>
      <c r="U670" s="1" t="s">
        <v>52</v>
      </c>
      <c r="V670" s="1" t="s">
        <v>61</v>
      </c>
      <c r="W670" s="8">
        <v>58</v>
      </c>
      <c r="X670" s="8">
        <v>35</v>
      </c>
      <c r="Y670" s="8">
        <v>23</v>
      </c>
      <c r="AB670" s="8">
        <v>65.900000000000006</v>
      </c>
      <c r="AC670" s="1" t="s">
        <v>132</v>
      </c>
      <c r="AE670" s="1" t="s">
        <v>1443</v>
      </c>
      <c r="AF670" s="1" t="s">
        <v>60</v>
      </c>
      <c r="AH670" s="1">
        <v>102</v>
      </c>
      <c r="AI670" s="1">
        <v>62</v>
      </c>
      <c r="AJ670" s="1">
        <v>40</v>
      </c>
      <c r="AM670" s="1">
        <v>57.6</v>
      </c>
      <c r="AN670" s="1" t="s">
        <v>1444</v>
      </c>
      <c r="AO670" s="1"/>
      <c r="BE670" s="1"/>
      <c r="BM670" s="1" t="s">
        <v>1405</v>
      </c>
      <c r="BN670" s="39"/>
      <c r="BP670" s="1"/>
      <c r="BR670" s="1" t="s">
        <v>105</v>
      </c>
    </row>
    <row r="671" spans="1:72" ht="12.5" x14ac:dyDescent="0.25">
      <c r="A671" s="1" t="s">
        <v>1437</v>
      </c>
      <c r="B671" s="1" t="s">
        <v>3749</v>
      </c>
      <c r="C671" s="1" t="s">
        <v>1438</v>
      </c>
      <c r="D671" s="1" t="s">
        <v>1439</v>
      </c>
      <c r="E671" s="1" t="s">
        <v>1440</v>
      </c>
      <c r="F671" s="1" t="s">
        <v>330</v>
      </c>
      <c r="G671" s="1" t="s">
        <v>1441</v>
      </c>
      <c r="H671" s="1" t="s">
        <v>86</v>
      </c>
      <c r="I671" s="1" t="s">
        <v>52</v>
      </c>
      <c r="J671" s="1" t="s">
        <v>53</v>
      </c>
      <c r="K671" s="1" t="s">
        <v>54</v>
      </c>
      <c r="L671" s="1" t="s">
        <v>1442</v>
      </c>
      <c r="M671" s="9">
        <v>37260</v>
      </c>
      <c r="N671" s="9">
        <v>39420</v>
      </c>
      <c r="O671" s="1" t="s">
        <v>56</v>
      </c>
      <c r="P671" s="1" t="s">
        <v>52</v>
      </c>
      <c r="Q671" s="1">
        <v>1</v>
      </c>
      <c r="R671" s="1" t="s">
        <v>57</v>
      </c>
      <c r="S671" s="3" t="s">
        <v>1446</v>
      </c>
      <c r="T671" s="1" t="s">
        <v>59</v>
      </c>
      <c r="U671" s="1" t="s">
        <v>52</v>
      </c>
      <c r="V671" s="1" t="s">
        <v>91</v>
      </c>
      <c r="W671" s="8">
        <v>58</v>
      </c>
      <c r="X671" s="8">
        <v>35</v>
      </c>
      <c r="Y671" s="8">
        <v>23</v>
      </c>
      <c r="AB671" s="8">
        <v>65.900000000000006</v>
      </c>
      <c r="AC671" s="1" t="s">
        <v>132</v>
      </c>
      <c r="AE671" s="1" t="s">
        <v>1443</v>
      </c>
      <c r="AF671" s="1" t="s">
        <v>60</v>
      </c>
      <c r="AO671" s="8">
        <v>44</v>
      </c>
      <c r="AP671" s="1" t="s">
        <v>458</v>
      </c>
      <c r="AQ671" s="1">
        <v>39</v>
      </c>
      <c r="AR671" s="1">
        <v>5</v>
      </c>
      <c r="AU671" s="1">
        <v>55.7</v>
      </c>
      <c r="AV671" s="1" t="s">
        <v>1445</v>
      </c>
      <c r="BM671" s="1" t="s">
        <v>1405</v>
      </c>
      <c r="BN671" s="39"/>
      <c r="BP671" s="1"/>
      <c r="BR671" s="1" t="s">
        <v>105</v>
      </c>
    </row>
    <row r="672" spans="1:72" ht="12.5" x14ac:dyDescent="0.25">
      <c r="A672" s="1" t="s">
        <v>1437</v>
      </c>
      <c r="B672" s="1" t="s">
        <v>3749</v>
      </c>
      <c r="C672" s="1" t="s">
        <v>1438</v>
      </c>
      <c r="D672" s="1" t="s">
        <v>1439</v>
      </c>
      <c r="E672" s="1" t="s">
        <v>1440</v>
      </c>
      <c r="F672" s="1" t="s">
        <v>330</v>
      </c>
      <c r="G672" s="1" t="s">
        <v>1441</v>
      </c>
      <c r="H672" s="1" t="s">
        <v>86</v>
      </c>
      <c r="I672" s="1" t="s">
        <v>52</v>
      </c>
      <c r="J672" s="1" t="s">
        <v>53</v>
      </c>
      <c r="K672" s="1" t="s">
        <v>54</v>
      </c>
      <c r="L672" s="1" t="s">
        <v>1442</v>
      </c>
      <c r="M672" s="9">
        <v>37261</v>
      </c>
      <c r="N672" s="9">
        <v>39421</v>
      </c>
      <c r="O672" s="1" t="s">
        <v>56</v>
      </c>
      <c r="P672" s="1" t="s">
        <v>52</v>
      </c>
      <c r="Q672" s="1">
        <v>1</v>
      </c>
      <c r="R672" s="1" t="s">
        <v>57</v>
      </c>
      <c r="S672" s="3" t="s">
        <v>1446</v>
      </c>
      <c r="T672" s="1" t="s">
        <v>59</v>
      </c>
      <c r="U672" s="1" t="s">
        <v>52</v>
      </c>
      <c r="V672" s="1" t="s">
        <v>61</v>
      </c>
      <c r="W672" s="8">
        <v>58</v>
      </c>
      <c r="X672" s="8">
        <v>35</v>
      </c>
      <c r="Y672" s="8">
        <v>23</v>
      </c>
      <c r="AB672" s="8">
        <v>65.900000000000006</v>
      </c>
      <c r="AC672" s="1" t="s">
        <v>132</v>
      </c>
      <c r="AE672" s="1" t="s">
        <v>1443</v>
      </c>
      <c r="AF672" s="1" t="s">
        <v>60</v>
      </c>
      <c r="AH672" s="1">
        <v>102</v>
      </c>
      <c r="AI672" s="1">
        <v>62</v>
      </c>
      <c r="AJ672" s="1">
        <v>40</v>
      </c>
      <c r="AM672" s="1">
        <v>57.6</v>
      </c>
      <c r="AN672" s="1" t="s">
        <v>1444</v>
      </c>
      <c r="AO672" s="1"/>
      <c r="BE672" s="1"/>
      <c r="BM672" s="1" t="s">
        <v>1447</v>
      </c>
      <c r="BN672" s="39">
        <v>0.621</v>
      </c>
      <c r="BO672" s="39">
        <v>0.95099999999999996</v>
      </c>
      <c r="BP672" s="8">
        <v>0.84</v>
      </c>
      <c r="BR672" s="1">
        <v>1.4E-2</v>
      </c>
    </row>
    <row r="673" spans="1:70" ht="12.5" x14ac:dyDescent="0.25">
      <c r="A673" s="1" t="s">
        <v>1437</v>
      </c>
      <c r="B673" s="1" t="s">
        <v>3749</v>
      </c>
      <c r="C673" s="1" t="s">
        <v>1438</v>
      </c>
      <c r="D673" s="1" t="s">
        <v>1439</v>
      </c>
      <c r="E673" s="1" t="s">
        <v>1440</v>
      </c>
      <c r="F673" s="1" t="s">
        <v>330</v>
      </c>
      <c r="G673" s="1" t="s">
        <v>1441</v>
      </c>
      <c r="H673" s="1" t="s">
        <v>86</v>
      </c>
      <c r="I673" s="1" t="s">
        <v>52</v>
      </c>
      <c r="J673" s="1" t="s">
        <v>53</v>
      </c>
      <c r="K673" s="1" t="s">
        <v>54</v>
      </c>
      <c r="L673" s="1" t="s">
        <v>1442</v>
      </c>
      <c r="M673" s="9">
        <v>37262</v>
      </c>
      <c r="N673" s="9">
        <v>39422</v>
      </c>
      <c r="O673" s="1" t="s">
        <v>56</v>
      </c>
      <c r="P673" s="1" t="s">
        <v>52</v>
      </c>
      <c r="Q673" s="1">
        <v>1</v>
      </c>
      <c r="R673" s="1" t="s">
        <v>106</v>
      </c>
      <c r="S673" s="3" t="s">
        <v>106</v>
      </c>
      <c r="T673" s="1" t="s">
        <v>59</v>
      </c>
      <c r="U673" s="1" t="s">
        <v>52</v>
      </c>
      <c r="V673" s="1" t="s">
        <v>61</v>
      </c>
      <c r="W673" s="8">
        <v>58</v>
      </c>
      <c r="X673" s="8">
        <v>35</v>
      </c>
      <c r="Y673" s="8">
        <v>23</v>
      </c>
      <c r="AB673" s="8">
        <v>65.900000000000006</v>
      </c>
      <c r="AC673" s="1" t="s">
        <v>132</v>
      </c>
      <c r="AE673" s="1" t="s">
        <v>1443</v>
      </c>
      <c r="AF673" s="1" t="s">
        <v>60</v>
      </c>
      <c r="AH673" s="1">
        <v>102</v>
      </c>
      <c r="AI673" s="1">
        <v>62</v>
      </c>
      <c r="AJ673" s="1">
        <v>40</v>
      </c>
      <c r="AM673" s="1">
        <v>57.6</v>
      </c>
      <c r="AN673" s="1" t="s">
        <v>1444</v>
      </c>
      <c r="AO673" s="1"/>
      <c r="BE673" s="1"/>
      <c r="BM673" s="1" t="s">
        <v>1447</v>
      </c>
      <c r="BN673" s="39">
        <v>0.81</v>
      </c>
      <c r="BO673" s="39">
        <v>0.91200000000000003</v>
      </c>
      <c r="BP673" s="8">
        <v>0.92</v>
      </c>
      <c r="BR673" s="1">
        <v>1.4E-2</v>
      </c>
    </row>
    <row r="674" spans="1:70" ht="12.5" x14ac:dyDescent="0.25">
      <c r="A674" s="1" t="s">
        <v>1437</v>
      </c>
      <c r="B674" s="1" t="s">
        <v>3749</v>
      </c>
      <c r="C674" s="1" t="s">
        <v>1438</v>
      </c>
      <c r="D674" s="1" t="s">
        <v>1439</v>
      </c>
      <c r="E674" s="1" t="s">
        <v>1440</v>
      </c>
      <c r="F674" s="1" t="s">
        <v>330</v>
      </c>
      <c r="G674" s="1" t="s">
        <v>1441</v>
      </c>
      <c r="H674" s="1" t="s">
        <v>86</v>
      </c>
      <c r="I674" s="1" t="s">
        <v>52</v>
      </c>
      <c r="J674" s="1" t="s">
        <v>53</v>
      </c>
      <c r="K674" s="1" t="s">
        <v>54</v>
      </c>
      <c r="L674" s="1" t="s">
        <v>1442</v>
      </c>
      <c r="M674" s="9">
        <v>37263</v>
      </c>
      <c r="N674" s="9">
        <v>39423</v>
      </c>
      <c r="O674" s="1" t="s">
        <v>56</v>
      </c>
      <c r="P674" s="1" t="s">
        <v>52</v>
      </c>
      <c r="Q674" s="1">
        <v>2</v>
      </c>
      <c r="R674" s="1" t="s">
        <v>106</v>
      </c>
      <c r="S674" s="1" t="s">
        <v>1448</v>
      </c>
      <c r="T674" s="1" t="s">
        <v>90</v>
      </c>
      <c r="U674" s="1" t="s">
        <v>52</v>
      </c>
      <c r="V674" s="1" t="s">
        <v>61</v>
      </c>
      <c r="W674" s="8">
        <v>58</v>
      </c>
      <c r="X674" s="8">
        <v>35</v>
      </c>
      <c r="Y674" s="8">
        <v>23</v>
      </c>
      <c r="AB674" s="8">
        <v>65.900000000000006</v>
      </c>
      <c r="AC674" s="1" t="s">
        <v>132</v>
      </c>
      <c r="AE674" s="1" t="s">
        <v>1443</v>
      </c>
      <c r="AF674" s="1" t="s">
        <v>60</v>
      </c>
      <c r="AH674" s="1">
        <v>102</v>
      </c>
      <c r="AI674" s="1">
        <v>62</v>
      </c>
      <c r="AJ674" s="1">
        <v>40</v>
      </c>
      <c r="AM674" s="1">
        <v>57.6</v>
      </c>
      <c r="AN674" s="1" t="s">
        <v>1444</v>
      </c>
      <c r="AO674" s="1"/>
      <c r="BE674" s="1"/>
      <c r="BM674" s="1" t="s">
        <v>1447</v>
      </c>
      <c r="BN674" s="39"/>
      <c r="BP674" s="8">
        <v>0.94</v>
      </c>
    </row>
    <row r="675" spans="1:70" ht="12.5" x14ac:dyDescent="0.25">
      <c r="A675" s="1" t="s">
        <v>1437</v>
      </c>
      <c r="B675" s="1" t="s">
        <v>3749</v>
      </c>
      <c r="C675" s="1" t="s">
        <v>1438</v>
      </c>
      <c r="D675" s="1" t="s">
        <v>1439</v>
      </c>
      <c r="E675" s="1" t="s">
        <v>1440</v>
      </c>
      <c r="F675" s="1" t="s">
        <v>330</v>
      </c>
      <c r="G675" s="1" t="s">
        <v>1441</v>
      </c>
      <c r="H675" s="1" t="s">
        <v>86</v>
      </c>
      <c r="I675" s="1" t="s">
        <v>52</v>
      </c>
      <c r="J675" s="1" t="s">
        <v>53</v>
      </c>
      <c r="K675" s="1" t="s">
        <v>54</v>
      </c>
      <c r="L675" s="1" t="s">
        <v>1442</v>
      </c>
      <c r="M675" s="9">
        <v>37264</v>
      </c>
      <c r="N675" s="9">
        <v>39424</v>
      </c>
      <c r="O675" s="1" t="s">
        <v>56</v>
      </c>
      <c r="P675" s="1" t="s">
        <v>52</v>
      </c>
      <c r="Q675" s="1">
        <v>1</v>
      </c>
      <c r="R675" s="1" t="s">
        <v>57</v>
      </c>
      <c r="S675" s="3" t="s">
        <v>1446</v>
      </c>
      <c r="T675" s="1" t="s">
        <v>59</v>
      </c>
      <c r="U675" s="1" t="s">
        <v>52</v>
      </c>
      <c r="V675" s="1" t="s">
        <v>91</v>
      </c>
      <c r="W675" s="8">
        <v>58</v>
      </c>
      <c r="X675" s="8">
        <v>35</v>
      </c>
      <c r="Y675" s="8">
        <v>23</v>
      </c>
      <c r="AB675" s="8">
        <v>65.900000000000006</v>
      </c>
      <c r="AC675" s="1" t="s">
        <v>132</v>
      </c>
      <c r="AE675" s="1" t="s">
        <v>1443</v>
      </c>
      <c r="AF675" s="1" t="s">
        <v>60</v>
      </c>
      <c r="AO675" s="8">
        <v>44</v>
      </c>
      <c r="AP675" s="1" t="s">
        <v>458</v>
      </c>
      <c r="AQ675" s="1">
        <v>39</v>
      </c>
      <c r="AR675" s="1">
        <v>5</v>
      </c>
      <c r="AU675" s="1">
        <v>55.7</v>
      </c>
      <c r="AV675" s="1" t="s">
        <v>1445</v>
      </c>
      <c r="BM675" s="1" t="s">
        <v>1447</v>
      </c>
      <c r="BN675" s="39">
        <v>0.621</v>
      </c>
      <c r="BO675" s="39">
        <v>0.32600000000000001</v>
      </c>
      <c r="BP675" s="8">
        <v>0.53</v>
      </c>
      <c r="BR675" s="1" t="s">
        <v>105</v>
      </c>
    </row>
    <row r="676" spans="1:70" ht="12.5" x14ac:dyDescent="0.25">
      <c r="A676" s="1" t="s">
        <v>1437</v>
      </c>
      <c r="B676" s="1" t="s">
        <v>3749</v>
      </c>
      <c r="C676" s="1" t="s">
        <v>1438</v>
      </c>
      <c r="D676" s="1" t="s">
        <v>1439</v>
      </c>
      <c r="E676" s="1" t="s">
        <v>1440</v>
      </c>
      <c r="F676" s="1" t="s">
        <v>330</v>
      </c>
      <c r="G676" s="1" t="s">
        <v>1441</v>
      </c>
      <c r="H676" s="1" t="s">
        <v>86</v>
      </c>
      <c r="I676" s="1" t="s">
        <v>52</v>
      </c>
      <c r="J676" s="1" t="s">
        <v>53</v>
      </c>
      <c r="K676" s="1" t="s">
        <v>54</v>
      </c>
      <c r="L676" s="1" t="s">
        <v>1442</v>
      </c>
      <c r="M676" s="9">
        <v>37265</v>
      </c>
      <c r="N676" s="9">
        <v>39425</v>
      </c>
      <c r="O676" s="1" t="s">
        <v>56</v>
      </c>
      <c r="P676" s="1" t="s">
        <v>52</v>
      </c>
      <c r="Q676" s="1">
        <v>1</v>
      </c>
      <c r="R676" s="1" t="s">
        <v>106</v>
      </c>
      <c r="S676" s="3" t="s">
        <v>106</v>
      </c>
      <c r="T676" s="1" t="s">
        <v>59</v>
      </c>
      <c r="U676" s="1" t="s">
        <v>52</v>
      </c>
      <c r="V676" s="1" t="s">
        <v>91</v>
      </c>
      <c r="W676" s="8">
        <v>58</v>
      </c>
      <c r="X676" s="8">
        <v>35</v>
      </c>
      <c r="Y676" s="8">
        <v>23</v>
      </c>
      <c r="AB676" s="8">
        <v>65.900000000000006</v>
      </c>
      <c r="AC676" s="1" t="s">
        <v>132</v>
      </c>
      <c r="AE676" s="1" t="s">
        <v>1443</v>
      </c>
      <c r="AF676" s="1" t="s">
        <v>60</v>
      </c>
      <c r="AO676" s="8">
        <v>44</v>
      </c>
      <c r="AP676" s="1" t="s">
        <v>458</v>
      </c>
      <c r="AQ676" s="1">
        <v>39</v>
      </c>
      <c r="AR676" s="1">
        <v>5</v>
      </c>
      <c r="AU676" s="1">
        <v>55.7</v>
      </c>
      <c r="AV676" s="1" t="s">
        <v>1445</v>
      </c>
      <c r="BM676" s="1" t="s">
        <v>1447</v>
      </c>
      <c r="BN676" s="39">
        <v>0.81</v>
      </c>
      <c r="BO676" s="39">
        <v>0.48799999999999999</v>
      </c>
      <c r="BP676" s="8">
        <v>0.82</v>
      </c>
      <c r="BR676" s="1" t="s">
        <v>105</v>
      </c>
    </row>
    <row r="677" spans="1:70" ht="12.5" x14ac:dyDescent="0.25">
      <c r="A677" s="1" t="s">
        <v>1437</v>
      </c>
      <c r="B677" s="1" t="s">
        <v>3749</v>
      </c>
      <c r="C677" s="1" t="s">
        <v>1438</v>
      </c>
      <c r="D677" s="1" t="s">
        <v>1439</v>
      </c>
      <c r="E677" s="1" t="s">
        <v>1440</v>
      </c>
      <c r="F677" s="1" t="s">
        <v>330</v>
      </c>
      <c r="G677" s="1" t="s">
        <v>1441</v>
      </c>
      <c r="H677" s="1" t="s">
        <v>86</v>
      </c>
      <c r="I677" s="1" t="s">
        <v>52</v>
      </c>
      <c r="J677" s="1" t="s">
        <v>53</v>
      </c>
      <c r="K677" s="1" t="s">
        <v>54</v>
      </c>
      <c r="L677" s="1" t="s">
        <v>1442</v>
      </c>
      <c r="M677" s="9">
        <v>37266</v>
      </c>
      <c r="N677" s="9">
        <v>39426</v>
      </c>
      <c r="O677" s="1" t="s">
        <v>56</v>
      </c>
      <c r="P677" s="1" t="s">
        <v>52</v>
      </c>
      <c r="Q677" s="1">
        <v>2</v>
      </c>
      <c r="R677" s="1" t="s">
        <v>106</v>
      </c>
      <c r="S677" s="1" t="s">
        <v>1448</v>
      </c>
      <c r="T677" s="1" t="s">
        <v>90</v>
      </c>
      <c r="U677" s="1" t="s">
        <v>52</v>
      </c>
      <c r="V677" s="1" t="s">
        <v>91</v>
      </c>
      <c r="W677" s="8">
        <v>58</v>
      </c>
      <c r="X677" s="8">
        <v>35</v>
      </c>
      <c r="Y677" s="8">
        <v>23</v>
      </c>
      <c r="AB677" s="8">
        <v>65.900000000000006</v>
      </c>
      <c r="AC677" s="1" t="s">
        <v>132</v>
      </c>
      <c r="AE677" s="1" t="s">
        <v>1443</v>
      </c>
      <c r="AF677" s="1" t="s">
        <v>60</v>
      </c>
      <c r="AO677" s="8">
        <v>44</v>
      </c>
      <c r="AP677" s="1" t="s">
        <v>458</v>
      </c>
      <c r="AQ677" s="1">
        <v>39</v>
      </c>
      <c r="AR677" s="1">
        <v>5</v>
      </c>
      <c r="AU677" s="1">
        <v>55.7</v>
      </c>
      <c r="AV677" s="1" t="s">
        <v>1445</v>
      </c>
      <c r="BM677" s="1" t="s">
        <v>1447</v>
      </c>
      <c r="BN677" s="39"/>
      <c r="BP677" s="8">
        <v>0.82</v>
      </c>
    </row>
    <row r="678" spans="1:70" ht="12.5" x14ac:dyDescent="0.25">
      <c r="A678" s="1" t="s">
        <v>1437</v>
      </c>
      <c r="B678" s="1" t="s">
        <v>3749</v>
      </c>
      <c r="C678" s="1" t="s">
        <v>1438</v>
      </c>
      <c r="D678" s="1" t="s">
        <v>1439</v>
      </c>
      <c r="E678" s="1" t="s">
        <v>1440</v>
      </c>
      <c r="F678" s="1" t="s">
        <v>330</v>
      </c>
      <c r="G678" s="1" t="s">
        <v>1441</v>
      </c>
      <c r="H678" s="1" t="s">
        <v>86</v>
      </c>
      <c r="I678" s="1" t="s">
        <v>52</v>
      </c>
      <c r="J678" s="1" t="s">
        <v>53</v>
      </c>
      <c r="K678" s="1" t="s">
        <v>54</v>
      </c>
      <c r="L678" s="1" t="s">
        <v>1442</v>
      </c>
      <c r="M678" s="9">
        <v>37267</v>
      </c>
      <c r="N678" s="9">
        <v>39427</v>
      </c>
      <c r="O678" s="1" t="s">
        <v>56</v>
      </c>
      <c r="P678" s="1" t="s">
        <v>52</v>
      </c>
      <c r="Q678" s="1">
        <v>1</v>
      </c>
      <c r="R678" s="1" t="s">
        <v>57</v>
      </c>
      <c r="S678" s="3" t="s">
        <v>1449</v>
      </c>
      <c r="T678" s="1" t="s">
        <v>59</v>
      </c>
      <c r="U678" s="1" t="s">
        <v>52</v>
      </c>
      <c r="V678" s="1" t="s">
        <v>1312</v>
      </c>
      <c r="W678" s="8">
        <v>58</v>
      </c>
      <c r="X678" s="8">
        <v>35</v>
      </c>
      <c r="Y678" s="8">
        <v>23</v>
      </c>
      <c r="AB678" s="8">
        <v>65.900000000000006</v>
      </c>
      <c r="AC678" s="1" t="s">
        <v>132</v>
      </c>
      <c r="AE678" s="1" t="s">
        <v>1443</v>
      </c>
      <c r="AF678" s="1" t="s">
        <v>60</v>
      </c>
      <c r="AH678" s="1">
        <v>102</v>
      </c>
      <c r="AI678" s="1">
        <v>62</v>
      </c>
      <c r="AJ678" s="1">
        <v>40</v>
      </c>
      <c r="AM678" s="1">
        <v>57.6</v>
      </c>
      <c r="AN678" s="1" t="s">
        <v>1444</v>
      </c>
      <c r="AO678" s="1">
        <v>44</v>
      </c>
      <c r="AP678" s="1" t="s">
        <v>458</v>
      </c>
      <c r="AQ678" s="1">
        <v>39</v>
      </c>
      <c r="AR678" s="1">
        <v>5</v>
      </c>
      <c r="AU678" s="1">
        <v>55.7</v>
      </c>
      <c r="AV678" s="1" t="s">
        <v>1445</v>
      </c>
      <c r="BE678" s="1"/>
      <c r="BM678" s="1" t="s">
        <v>41</v>
      </c>
      <c r="BN678" s="39"/>
      <c r="BP678" s="8">
        <v>0.73</v>
      </c>
    </row>
    <row r="679" spans="1:70" ht="12.5" x14ac:dyDescent="0.25">
      <c r="A679" s="1" t="s">
        <v>1437</v>
      </c>
      <c r="B679" s="1" t="s">
        <v>3749</v>
      </c>
      <c r="C679" s="1" t="s">
        <v>1438</v>
      </c>
      <c r="D679" s="1" t="s">
        <v>1439</v>
      </c>
      <c r="E679" s="1" t="s">
        <v>1440</v>
      </c>
      <c r="F679" s="1" t="s">
        <v>330</v>
      </c>
      <c r="G679" s="1" t="s">
        <v>1441</v>
      </c>
      <c r="H679" s="1" t="s">
        <v>86</v>
      </c>
      <c r="I679" s="1" t="s">
        <v>52</v>
      </c>
      <c r="J679" s="1" t="s">
        <v>53</v>
      </c>
      <c r="K679" s="1" t="s">
        <v>54</v>
      </c>
      <c r="L679" s="1" t="s">
        <v>1442</v>
      </c>
      <c r="M679" s="9">
        <v>37268</v>
      </c>
      <c r="N679" s="9">
        <v>39428</v>
      </c>
      <c r="O679" s="1" t="s">
        <v>56</v>
      </c>
      <c r="P679" s="1" t="s">
        <v>52</v>
      </c>
      <c r="Q679" s="1">
        <v>1</v>
      </c>
      <c r="R679" s="1" t="s">
        <v>106</v>
      </c>
      <c r="S679" s="3" t="s">
        <v>106</v>
      </c>
      <c r="T679" s="1" t="s">
        <v>59</v>
      </c>
      <c r="U679" s="1" t="s">
        <v>52</v>
      </c>
      <c r="V679" s="1" t="s">
        <v>1312</v>
      </c>
      <c r="W679" s="8">
        <v>58</v>
      </c>
      <c r="X679" s="8">
        <v>35</v>
      </c>
      <c r="Y679" s="8">
        <v>23</v>
      </c>
      <c r="AB679" s="8">
        <v>65.900000000000006</v>
      </c>
      <c r="AC679" s="1" t="s">
        <v>132</v>
      </c>
      <c r="AE679" s="1" t="s">
        <v>1443</v>
      </c>
      <c r="AF679" s="1" t="s">
        <v>60</v>
      </c>
      <c r="AH679" s="1">
        <v>102</v>
      </c>
      <c r="AI679" s="1">
        <v>62</v>
      </c>
      <c r="AJ679" s="1">
        <v>40</v>
      </c>
      <c r="AM679" s="1">
        <v>57.6</v>
      </c>
      <c r="AN679" s="1" t="s">
        <v>1444</v>
      </c>
      <c r="AO679" s="1">
        <v>44</v>
      </c>
      <c r="AP679" s="1" t="s">
        <v>458</v>
      </c>
      <c r="AQ679" s="1">
        <v>39</v>
      </c>
      <c r="AR679" s="1">
        <v>5</v>
      </c>
      <c r="AU679" s="1">
        <v>55.7</v>
      </c>
      <c r="AV679" s="1" t="s">
        <v>1445</v>
      </c>
      <c r="BE679" s="1"/>
      <c r="BM679" s="1" t="s">
        <v>41</v>
      </c>
      <c r="BN679" s="39"/>
      <c r="BP679" s="8">
        <v>0.89</v>
      </c>
    </row>
    <row r="680" spans="1:70" ht="12.5" x14ac:dyDescent="0.25">
      <c r="A680" s="1" t="s">
        <v>1437</v>
      </c>
      <c r="B680" s="1" t="s">
        <v>3749</v>
      </c>
      <c r="C680" s="1" t="s">
        <v>1438</v>
      </c>
      <c r="D680" s="1" t="s">
        <v>1439</v>
      </c>
      <c r="E680" s="1" t="s">
        <v>1440</v>
      </c>
      <c r="F680" s="1" t="s">
        <v>330</v>
      </c>
      <c r="G680" s="1" t="s">
        <v>1441</v>
      </c>
      <c r="H680" s="1" t="s">
        <v>86</v>
      </c>
      <c r="I680" s="1" t="s">
        <v>52</v>
      </c>
      <c r="J680" s="1" t="s">
        <v>53</v>
      </c>
      <c r="K680" s="1" t="s">
        <v>54</v>
      </c>
      <c r="L680" s="1" t="s">
        <v>1442</v>
      </c>
      <c r="M680" s="9">
        <v>37269</v>
      </c>
      <c r="N680" s="9">
        <v>39429</v>
      </c>
      <c r="O680" s="1" t="s">
        <v>56</v>
      </c>
      <c r="P680" s="1" t="s">
        <v>52</v>
      </c>
      <c r="Q680" s="1">
        <v>2</v>
      </c>
      <c r="R680" s="1" t="s">
        <v>106</v>
      </c>
      <c r="S680" s="1" t="s">
        <v>1448</v>
      </c>
      <c r="T680" s="1" t="s">
        <v>90</v>
      </c>
      <c r="U680" s="1" t="s">
        <v>52</v>
      </c>
      <c r="V680" s="1" t="s">
        <v>1312</v>
      </c>
      <c r="W680" s="8">
        <v>58</v>
      </c>
      <c r="X680" s="8">
        <v>35</v>
      </c>
      <c r="Y680" s="8">
        <v>23</v>
      </c>
      <c r="AB680" s="8">
        <v>65.900000000000006</v>
      </c>
      <c r="AC680" s="1" t="s">
        <v>132</v>
      </c>
      <c r="AE680" s="1" t="s">
        <v>1443</v>
      </c>
      <c r="AF680" s="1" t="s">
        <v>60</v>
      </c>
      <c r="AH680" s="1">
        <v>102</v>
      </c>
      <c r="AI680" s="1">
        <v>62</v>
      </c>
      <c r="AJ680" s="1">
        <v>40</v>
      </c>
      <c r="AM680" s="1">
        <v>57.6</v>
      </c>
      <c r="AN680" s="1" t="s">
        <v>1444</v>
      </c>
      <c r="AO680" s="1">
        <v>44</v>
      </c>
      <c r="AP680" s="1" t="s">
        <v>458</v>
      </c>
      <c r="AQ680" s="1">
        <v>39</v>
      </c>
      <c r="AR680" s="1">
        <v>5</v>
      </c>
      <c r="AU680" s="1">
        <v>55.7</v>
      </c>
      <c r="AV680" s="1" t="s">
        <v>1445</v>
      </c>
      <c r="BE680" s="1"/>
      <c r="BM680" s="1" t="s">
        <v>41</v>
      </c>
      <c r="BN680" s="39"/>
      <c r="BP680" s="8">
        <v>0.9</v>
      </c>
    </row>
    <row r="681" spans="1:70" ht="12.5" x14ac:dyDescent="0.25">
      <c r="A681" s="1" t="s">
        <v>1450</v>
      </c>
      <c r="B681" s="1" t="s">
        <v>3750</v>
      </c>
      <c r="C681" s="1" t="s">
        <v>1451</v>
      </c>
      <c r="D681" s="1" t="s">
        <v>1452</v>
      </c>
      <c r="E681" s="1" t="s">
        <v>1453</v>
      </c>
      <c r="F681" s="1" t="s">
        <v>116</v>
      </c>
      <c r="G681" s="1" t="s">
        <v>1454</v>
      </c>
      <c r="H681" s="1" t="s">
        <v>51</v>
      </c>
      <c r="I681" s="1" t="s">
        <v>52</v>
      </c>
      <c r="J681" s="1" t="s">
        <v>223</v>
      </c>
      <c r="K681" s="1" t="s">
        <v>54</v>
      </c>
      <c r="L681" s="1" t="s">
        <v>88</v>
      </c>
      <c r="M681" s="3"/>
      <c r="N681" s="3"/>
      <c r="O681" s="1" t="s">
        <v>56</v>
      </c>
      <c r="P681" s="1" t="s">
        <v>52</v>
      </c>
      <c r="Q681" s="1">
        <v>1</v>
      </c>
      <c r="R681" s="1" t="s">
        <v>57</v>
      </c>
      <c r="S681" s="3" t="s">
        <v>1455</v>
      </c>
      <c r="T681" s="1" t="s">
        <v>59</v>
      </c>
      <c r="U681" s="1" t="s">
        <v>60</v>
      </c>
      <c r="V681" s="1" t="s">
        <v>61</v>
      </c>
      <c r="W681" s="8">
        <v>100</v>
      </c>
      <c r="X681" s="8">
        <v>54</v>
      </c>
      <c r="Y681" s="8">
        <v>46</v>
      </c>
      <c r="AA681" s="8">
        <v>63.6</v>
      </c>
      <c r="AD681" s="1" t="s">
        <v>60</v>
      </c>
      <c r="AE681" s="1" t="s">
        <v>1456</v>
      </c>
      <c r="AF681" s="1" t="s">
        <v>93</v>
      </c>
      <c r="AG681" s="1" t="s">
        <v>1457</v>
      </c>
      <c r="AH681" s="1">
        <v>20</v>
      </c>
      <c r="AN681" s="1" t="s">
        <v>1458</v>
      </c>
      <c r="AO681" s="1"/>
      <c r="BE681" s="1"/>
      <c r="BM681" s="1" t="s">
        <v>1459</v>
      </c>
      <c r="BN681" s="39"/>
      <c r="BP681" s="1">
        <v>0.65</v>
      </c>
      <c r="BR681" s="1" t="s">
        <v>497</v>
      </c>
    </row>
    <row r="682" spans="1:70" ht="12.5" x14ac:dyDescent="0.25">
      <c r="A682" s="1" t="s">
        <v>1450</v>
      </c>
      <c r="B682" s="1" t="s">
        <v>3750</v>
      </c>
      <c r="C682" s="1" t="s">
        <v>1451</v>
      </c>
      <c r="D682" s="1" t="s">
        <v>1452</v>
      </c>
      <c r="E682" s="1" t="s">
        <v>1453</v>
      </c>
      <c r="F682" s="1" t="s">
        <v>116</v>
      </c>
      <c r="G682" s="1" t="s">
        <v>1454</v>
      </c>
      <c r="H682" s="1" t="s">
        <v>51</v>
      </c>
      <c r="I682" s="1" t="s">
        <v>52</v>
      </c>
      <c r="J682" s="1" t="s">
        <v>223</v>
      </c>
      <c r="K682" s="1" t="s">
        <v>54</v>
      </c>
      <c r="L682" s="1" t="s">
        <v>88</v>
      </c>
      <c r="M682" s="3"/>
      <c r="N682" s="3"/>
      <c r="O682" s="1" t="s">
        <v>56</v>
      </c>
      <c r="P682" s="1" t="s">
        <v>52</v>
      </c>
      <c r="Q682" s="1">
        <v>1</v>
      </c>
      <c r="R682" s="1" t="s">
        <v>57</v>
      </c>
      <c r="S682" s="3" t="s">
        <v>1460</v>
      </c>
      <c r="T682" s="1" t="s">
        <v>59</v>
      </c>
      <c r="U682" s="1" t="s">
        <v>60</v>
      </c>
      <c r="V682" s="1" t="s">
        <v>61</v>
      </c>
      <c r="W682" s="8">
        <v>100</v>
      </c>
      <c r="X682" s="8">
        <v>54</v>
      </c>
      <c r="Y682" s="8">
        <v>46</v>
      </c>
      <c r="AA682" s="8">
        <v>63.6</v>
      </c>
      <c r="AD682" s="1" t="s">
        <v>60</v>
      </c>
      <c r="AE682" s="1" t="s">
        <v>1456</v>
      </c>
      <c r="AF682" s="1" t="s">
        <v>93</v>
      </c>
      <c r="AG682" s="1" t="s">
        <v>1457</v>
      </c>
      <c r="AH682" s="1">
        <v>20</v>
      </c>
      <c r="AN682" s="1" t="s">
        <v>1458</v>
      </c>
      <c r="AO682" s="1"/>
      <c r="BE682" s="1"/>
      <c r="BM682" s="1" t="s">
        <v>1459</v>
      </c>
      <c r="BN682" s="39"/>
      <c r="BP682" s="1">
        <v>0.56000000000000005</v>
      </c>
      <c r="BR682" s="1" t="s">
        <v>66</v>
      </c>
    </row>
    <row r="683" spans="1:70" ht="12.5" x14ac:dyDescent="0.25">
      <c r="A683" s="1" t="s">
        <v>1450</v>
      </c>
      <c r="B683" s="1" t="s">
        <v>3750</v>
      </c>
      <c r="C683" s="1" t="s">
        <v>1451</v>
      </c>
      <c r="D683" s="1" t="s">
        <v>1452</v>
      </c>
      <c r="E683" s="1" t="s">
        <v>1453</v>
      </c>
      <c r="F683" s="1" t="s">
        <v>116</v>
      </c>
      <c r="G683" s="1" t="s">
        <v>1454</v>
      </c>
      <c r="H683" s="1" t="s">
        <v>51</v>
      </c>
      <c r="I683" s="1" t="s">
        <v>52</v>
      </c>
      <c r="J683" s="1" t="s">
        <v>223</v>
      </c>
      <c r="K683" s="1" t="s">
        <v>54</v>
      </c>
      <c r="L683" s="1" t="s">
        <v>88</v>
      </c>
      <c r="M683" s="3"/>
      <c r="N683" s="3"/>
      <c r="O683" s="1" t="s">
        <v>56</v>
      </c>
      <c r="P683" s="1" t="s">
        <v>52</v>
      </c>
      <c r="Q683" s="1">
        <v>1</v>
      </c>
      <c r="R683" s="1" t="s">
        <v>106</v>
      </c>
      <c r="S683" s="3" t="s">
        <v>106</v>
      </c>
      <c r="T683" s="1" t="s">
        <v>59</v>
      </c>
      <c r="U683" s="1" t="s">
        <v>60</v>
      </c>
      <c r="V683" s="1" t="s">
        <v>61</v>
      </c>
      <c r="W683" s="8">
        <v>100</v>
      </c>
      <c r="X683" s="8">
        <v>54</v>
      </c>
      <c r="Y683" s="8">
        <v>46</v>
      </c>
      <c r="AA683" s="8">
        <v>63.6</v>
      </c>
      <c r="AD683" s="1" t="s">
        <v>60</v>
      </c>
      <c r="AE683" s="1" t="s">
        <v>1456</v>
      </c>
      <c r="AF683" s="1" t="s">
        <v>93</v>
      </c>
      <c r="AG683" s="1" t="s">
        <v>1457</v>
      </c>
      <c r="AH683" s="1">
        <v>20</v>
      </c>
      <c r="AN683" s="1" t="s">
        <v>1458</v>
      </c>
      <c r="AO683" s="1"/>
      <c r="BE683" s="1"/>
      <c r="BM683" s="1" t="s">
        <v>1459</v>
      </c>
      <c r="BN683" s="39"/>
      <c r="BP683" s="1">
        <v>0.9</v>
      </c>
      <c r="BR683" s="1" t="s">
        <v>66</v>
      </c>
    </row>
    <row r="684" spans="1:70" ht="12.5" x14ac:dyDescent="0.25">
      <c r="A684" s="1" t="s">
        <v>1450</v>
      </c>
      <c r="B684" s="1" t="s">
        <v>3750</v>
      </c>
      <c r="C684" s="1" t="s">
        <v>1451</v>
      </c>
      <c r="D684" s="1" t="s">
        <v>1452</v>
      </c>
      <c r="E684" s="1" t="s">
        <v>1453</v>
      </c>
      <c r="F684" s="1" t="s">
        <v>116</v>
      </c>
      <c r="G684" s="1" t="s">
        <v>1454</v>
      </c>
      <c r="H684" s="1" t="s">
        <v>51</v>
      </c>
      <c r="I684" s="1" t="s">
        <v>52</v>
      </c>
      <c r="J684" s="1" t="s">
        <v>223</v>
      </c>
      <c r="K684" s="1" t="s">
        <v>54</v>
      </c>
      <c r="L684" s="1" t="s">
        <v>88</v>
      </c>
      <c r="M684" s="3"/>
      <c r="N684" s="3"/>
      <c r="O684" s="1" t="s">
        <v>56</v>
      </c>
      <c r="P684" s="1" t="s">
        <v>52</v>
      </c>
      <c r="Q684" s="1">
        <v>2</v>
      </c>
      <c r="R684" s="1" t="s">
        <v>106</v>
      </c>
      <c r="S684" s="1" t="s">
        <v>1461</v>
      </c>
      <c r="T684" s="1" t="s">
        <v>90</v>
      </c>
      <c r="U684" s="1" t="s">
        <v>60</v>
      </c>
      <c r="V684" s="1" t="s">
        <v>61</v>
      </c>
      <c r="W684" s="8">
        <v>100</v>
      </c>
      <c r="X684" s="8">
        <v>54</v>
      </c>
      <c r="Y684" s="8">
        <v>46</v>
      </c>
      <c r="AA684" s="8">
        <v>63.6</v>
      </c>
      <c r="AD684" s="1" t="s">
        <v>60</v>
      </c>
      <c r="AE684" s="1" t="s">
        <v>1456</v>
      </c>
      <c r="AF684" s="1" t="s">
        <v>93</v>
      </c>
      <c r="AG684" s="1" t="s">
        <v>1457</v>
      </c>
      <c r="AH684" s="1">
        <v>20</v>
      </c>
      <c r="AN684" s="1" t="s">
        <v>1458</v>
      </c>
      <c r="AO684" s="1"/>
      <c r="BE684" s="1"/>
      <c r="BM684" s="1" t="s">
        <v>1459</v>
      </c>
      <c r="BN684" s="39"/>
      <c r="BP684" s="1">
        <v>0.93</v>
      </c>
    </row>
    <row r="685" spans="1:70" ht="12.5" x14ac:dyDescent="0.25">
      <c r="A685" s="1" t="s">
        <v>1462</v>
      </c>
      <c r="B685" s="1" t="s">
        <v>3751</v>
      </c>
      <c r="C685" s="1" t="s">
        <v>1463</v>
      </c>
      <c r="D685" s="1" t="s">
        <v>1464</v>
      </c>
      <c r="E685" s="1" t="s">
        <v>1465</v>
      </c>
      <c r="F685" s="1" t="s">
        <v>139</v>
      </c>
      <c r="G685" s="1" t="s">
        <v>117</v>
      </c>
      <c r="H685" s="1" t="s">
        <v>86</v>
      </c>
      <c r="I685" s="1" t="s">
        <v>52</v>
      </c>
      <c r="J685" s="1" t="s">
        <v>53</v>
      </c>
      <c r="K685" s="1" t="s">
        <v>54</v>
      </c>
      <c r="L685" s="1" t="s">
        <v>55</v>
      </c>
      <c r="M685" s="3"/>
      <c r="N685" s="3"/>
      <c r="O685" s="1" t="s">
        <v>56</v>
      </c>
      <c r="P685" s="1" t="s">
        <v>52</v>
      </c>
      <c r="Q685" s="1">
        <v>1</v>
      </c>
      <c r="R685" s="1" t="s">
        <v>57</v>
      </c>
      <c r="S685" s="3" t="s">
        <v>1466</v>
      </c>
      <c r="T685" s="1" t="s">
        <v>59</v>
      </c>
      <c r="U685" s="1" t="s">
        <v>60</v>
      </c>
      <c r="V685" s="1" t="s">
        <v>91</v>
      </c>
      <c r="W685" s="8">
        <v>48</v>
      </c>
      <c r="X685" s="8">
        <v>28</v>
      </c>
      <c r="Y685" s="8">
        <v>20</v>
      </c>
      <c r="Z685" s="8" t="s">
        <v>757</v>
      </c>
      <c r="AA685" s="8">
        <v>65</v>
      </c>
      <c r="AC685" s="1" t="s">
        <v>132</v>
      </c>
      <c r="AD685" s="1" t="s">
        <v>60</v>
      </c>
      <c r="AE685" s="1" t="s">
        <v>1467</v>
      </c>
      <c r="AF685" s="1" t="s">
        <v>60</v>
      </c>
      <c r="AO685" s="8">
        <v>24</v>
      </c>
      <c r="AP685" s="1" t="s">
        <v>419</v>
      </c>
      <c r="AQ685" s="1">
        <v>15</v>
      </c>
      <c r="AR685" s="1">
        <v>9</v>
      </c>
      <c r="AS685" s="1" t="s">
        <v>1468</v>
      </c>
      <c r="AT685" s="1">
        <v>66</v>
      </c>
      <c r="AV685" s="1" t="s">
        <v>1469</v>
      </c>
      <c r="BM685" s="1" t="s">
        <v>1470</v>
      </c>
      <c r="BN685" s="39"/>
      <c r="BP685" s="1"/>
      <c r="BR685" s="1" t="s">
        <v>105</v>
      </c>
    </row>
    <row r="686" spans="1:70" ht="12.5" x14ac:dyDescent="0.25">
      <c r="A686" s="1" t="s">
        <v>1462</v>
      </c>
      <c r="B686" s="1" t="s">
        <v>3751</v>
      </c>
      <c r="C686" s="1" t="s">
        <v>1463</v>
      </c>
      <c r="D686" s="1" t="s">
        <v>1464</v>
      </c>
      <c r="E686" s="1" t="s">
        <v>1465</v>
      </c>
      <c r="F686" s="1" t="s">
        <v>139</v>
      </c>
      <c r="G686" s="1" t="s">
        <v>117</v>
      </c>
      <c r="H686" s="1" t="s">
        <v>86</v>
      </c>
      <c r="I686" s="1" t="s">
        <v>52</v>
      </c>
      <c r="J686" s="1" t="s">
        <v>53</v>
      </c>
      <c r="K686" s="1" t="s">
        <v>1471</v>
      </c>
      <c r="L686" s="1" t="s">
        <v>55</v>
      </c>
      <c r="M686" s="3"/>
      <c r="N686" s="3"/>
      <c r="O686" s="1" t="s">
        <v>56</v>
      </c>
      <c r="P686" s="1" t="s">
        <v>52</v>
      </c>
      <c r="Q686" s="1">
        <v>2</v>
      </c>
      <c r="R686" s="1" t="s">
        <v>57</v>
      </c>
      <c r="S686" s="1" t="s">
        <v>1472</v>
      </c>
      <c r="T686" s="1" t="s">
        <v>90</v>
      </c>
      <c r="U686" s="1" t="s">
        <v>60</v>
      </c>
      <c r="V686" s="1" t="s">
        <v>91</v>
      </c>
      <c r="W686" s="8">
        <v>48</v>
      </c>
      <c r="X686" s="8">
        <v>28</v>
      </c>
      <c r="Y686" s="8">
        <v>20</v>
      </c>
      <c r="Z686" s="8" t="s">
        <v>757</v>
      </c>
      <c r="AA686" s="8">
        <v>65</v>
      </c>
      <c r="AC686" s="1" t="s">
        <v>132</v>
      </c>
      <c r="AD686" s="1" t="s">
        <v>60</v>
      </c>
      <c r="AE686" s="1" t="s">
        <v>1467</v>
      </c>
      <c r="AF686" s="1" t="s">
        <v>60</v>
      </c>
      <c r="AO686" s="8">
        <v>24</v>
      </c>
      <c r="AP686" s="1" t="s">
        <v>419</v>
      </c>
      <c r="AQ686" s="1">
        <v>15</v>
      </c>
      <c r="AR686" s="1">
        <v>9</v>
      </c>
      <c r="AS686" s="1" t="s">
        <v>1468</v>
      </c>
      <c r="AT686" s="1">
        <v>66</v>
      </c>
      <c r="AV686" s="1" t="s">
        <v>1469</v>
      </c>
      <c r="BM686" s="1" t="s">
        <v>1470</v>
      </c>
      <c r="BN686" s="39" t="s">
        <v>3907</v>
      </c>
      <c r="BO686" s="39">
        <v>0.69</v>
      </c>
      <c r="BP686" s="1"/>
      <c r="BR686" s="1" t="s">
        <v>497</v>
      </c>
    </row>
    <row r="687" spans="1:70" ht="12.5" x14ac:dyDescent="0.25">
      <c r="A687" s="1" t="s">
        <v>1462</v>
      </c>
      <c r="B687" s="1" t="s">
        <v>3751</v>
      </c>
      <c r="C687" s="1" t="s">
        <v>1463</v>
      </c>
      <c r="D687" s="1" t="s">
        <v>1464</v>
      </c>
      <c r="E687" s="1" t="s">
        <v>1465</v>
      </c>
      <c r="F687" s="1" t="s">
        <v>139</v>
      </c>
      <c r="G687" s="1" t="s">
        <v>117</v>
      </c>
      <c r="H687" s="1" t="s">
        <v>86</v>
      </c>
      <c r="I687" s="1" t="s">
        <v>52</v>
      </c>
      <c r="J687" s="1" t="s">
        <v>53</v>
      </c>
      <c r="K687" s="1" t="s">
        <v>1471</v>
      </c>
      <c r="L687" s="1" t="s">
        <v>55</v>
      </c>
      <c r="M687" s="3"/>
      <c r="N687" s="3"/>
      <c r="O687" s="1" t="s">
        <v>56</v>
      </c>
      <c r="P687" s="1" t="s">
        <v>52</v>
      </c>
      <c r="Q687" s="1">
        <v>2</v>
      </c>
      <c r="R687" s="1" t="s">
        <v>57</v>
      </c>
      <c r="S687" s="1" t="s">
        <v>1472</v>
      </c>
      <c r="T687" s="1" t="s">
        <v>90</v>
      </c>
      <c r="U687" s="1" t="s">
        <v>60</v>
      </c>
      <c r="V687" s="1" t="s">
        <v>61</v>
      </c>
      <c r="W687" s="8">
        <v>48</v>
      </c>
      <c r="X687" s="8">
        <v>28</v>
      </c>
      <c r="Y687" s="8">
        <v>20</v>
      </c>
      <c r="Z687" s="8" t="s">
        <v>757</v>
      </c>
      <c r="AA687" s="8">
        <v>65</v>
      </c>
      <c r="AC687" s="1" t="s">
        <v>132</v>
      </c>
      <c r="AD687" s="1" t="s">
        <v>60</v>
      </c>
      <c r="AE687" s="1" t="s">
        <v>1467</v>
      </c>
      <c r="AF687" s="1" t="s">
        <v>60</v>
      </c>
      <c r="AH687" s="1">
        <v>24</v>
      </c>
      <c r="AI687" s="1">
        <v>14</v>
      </c>
      <c r="AJ687" s="1">
        <v>10</v>
      </c>
      <c r="AK687" s="1" t="s">
        <v>1473</v>
      </c>
      <c r="AL687" s="1">
        <v>67</v>
      </c>
      <c r="AO687" s="1"/>
      <c r="BE687" s="1"/>
      <c r="BM687" s="1" t="s">
        <v>1470</v>
      </c>
      <c r="BN687" s="39"/>
      <c r="BP687" s="1"/>
      <c r="BR687" s="1" t="s">
        <v>497</v>
      </c>
    </row>
    <row r="688" spans="1:70" ht="17.25" customHeight="1" x14ac:dyDescent="0.25">
      <c r="A688" s="1" t="s">
        <v>1474</v>
      </c>
      <c r="B688" s="1" t="s">
        <v>3752</v>
      </c>
      <c r="C688" s="1" t="s">
        <v>1475</v>
      </c>
      <c r="D688" s="1" t="s">
        <v>1476</v>
      </c>
      <c r="F688" s="1" t="s">
        <v>205</v>
      </c>
      <c r="G688" s="1" t="s">
        <v>1477</v>
      </c>
      <c r="H688" s="1" t="s">
        <v>86</v>
      </c>
      <c r="I688" s="1" t="s">
        <v>86</v>
      </c>
      <c r="J688" s="1" t="s">
        <v>53</v>
      </c>
      <c r="K688" s="1" t="s">
        <v>54</v>
      </c>
      <c r="L688" s="1" t="s">
        <v>55</v>
      </c>
      <c r="M688" s="3"/>
      <c r="N688" s="3"/>
      <c r="O688" s="1" t="s">
        <v>56</v>
      </c>
      <c r="P688" s="1" t="s">
        <v>52</v>
      </c>
      <c r="Q688" s="1">
        <v>1</v>
      </c>
      <c r="R688" s="1" t="s">
        <v>57</v>
      </c>
      <c r="S688" s="3" t="s">
        <v>1478</v>
      </c>
      <c r="T688" s="1" t="s">
        <v>59</v>
      </c>
      <c r="U688" s="1" t="s">
        <v>52</v>
      </c>
      <c r="V688" s="1" t="s">
        <v>91</v>
      </c>
      <c r="W688" s="8">
        <v>40</v>
      </c>
      <c r="X688" s="8">
        <v>29</v>
      </c>
      <c r="Y688" s="8">
        <v>11</v>
      </c>
      <c r="AC688" s="1" t="s">
        <v>1479</v>
      </c>
      <c r="AD688" s="1" t="s">
        <v>60</v>
      </c>
      <c r="AE688" s="1" t="s">
        <v>1480</v>
      </c>
      <c r="AF688" s="1" t="s">
        <v>60</v>
      </c>
      <c r="AO688" s="8">
        <v>194</v>
      </c>
      <c r="AP688" s="1" t="s">
        <v>176</v>
      </c>
      <c r="AV688" s="1" t="s">
        <v>1481</v>
      </c>
      <c r="BM688" s="1" t="s">
        <v>1482</v>
      </c>
      <c r="BN688" s="39" t="s">
        <v>3908</v>
      </c>
      <c r="BO688" s="39">
        <v>0.82</v>
      </c>
      <c r="BP688" s="1"/>
    </row>
    <row r="689" spans="1:68" ht="16.5" customHeight="1" x14ac:dyDescent="0.25">
      <c r="A689" s="1" t="s">
        <v>1474</v>
      </c>
      <c r="B689" s="1" t="s">
        <v>3752</v>
      </c>
      <c r="C689" s="1" t="s">
        <v>1475</v>
      </c>
      <c r="D689" s="1" t="s">
        <v>1476</v>
      </c>
      <c r="F689" s="1" t="s">
        <v>205</v>
      </c>
      <c r="G689" s="1" t="s">
        <v>1477</v>
      </c>
      <c r="H689" s="1" t="s">
        <v>86</v>
      </c>
      <c r="I689" s="1" t="s">
        <v>86</v>
      </c>
      <c r="J689" s="1" t="s">
        <v>53</v>
      </c>
      <c r="K689" s="1" t="s">
        <v>54</v>
      </c>
      <c r="L689" s="1" t="s">
        <v>55</v>
      </c>
      <c r="M689" s="3"/>
      <c r="N689" s="3"/>
      <c r="O689" s="1" t="s">
        <v>56</v>
      </c>
      <c r="P689" s="1" t="s">
        <v>52</v>
      </c>
      <c r="Q689" s="1">
        <v>1</v>
      </c>
      <c r="R689" s="1" t="s">
        <v>106</v>
      </c>
      <c r="S689" s="3" t="s">
        <v>106</v>
      </c>
      <c r="T689" s="1" t="s">
        <v>59</v>
      </c>
      <c r="U689" s="1" t="s">
        <v>52</v>
      </c>
      <c r="V689" s="1" t="s">
        <v>91</v>
      </c>
      <c r="W689" s="8">
        <v>40</v>
      </c>
      <c r="X689" s="8">
        <v>29</v>
      </c>
      <c r="Y689" s="8">
        <v>11</v>
      </c>
      <c r="AC689" s="1" t="s">
        <v>1479</v>
      </c>
      <c r="AD689" s="1" t="s">
        <v>60</v>
      </c>
      <c r="AE689" s="1" t="s">
        <v>1483</v>
      </c>
      <c r="AF689" s="1" t="s">
        <v>60</v>
      </c>
      <c r="AO689" s="8">
        <v>194</v>
      </c>
      <c r="AP689" s="1" t="s">
        <v>176</v>
      </c>
      <c r="AV689" s="1" t="s">
        <v>1481</v>
      </c>
      <c r="BM689" s="1" t="s">
        <v>1482</v>
      </c>
      <c r="BN689" s="39" t="s">
        <v>3909</v>
      </c>
      <c r="BO689" s="39">
        <v>0.91</v>
      </c>
      <c r="BP689" s="1"/>
    </row>
    <row r="690" spans="1:68" ht="15" customHeight="1" x14ac:dyDescent="0.25">
      <c r="A690" s="1" t="s">
        <v>1474</v>
      </c>
      <c r="B690" s="1" t="s">
        <v>3752</v>
      </c>
      <c r="C690" s="1" t="s">
        <v>1475</v>
      </c>
      <c r="D690" s="1" t="s">
        <v>1476</v>
      </c>
      <c r="F690" s="1" t="s">
        <v>205</v>
      </c>
      <c r="G690" s="1" t="s">
        <v>1477</v>
      </c>
      <c r="H690" s="1" t="s">
        <v>86</v>
      </c>
      <c r="I690" s="1" t="s">
        <v>86</v>
      </c>
      <c r="J690" s="1" t="s">
        <v>53</v>
      </c>
      <c r="K690" s="1" t="s">
        <v>54</v>
      </c>
      <c r="L690" s="1" t="s">
        <v>55</v>
      </c>
      <c r="M690" s="3"/>
      <c r="N690" s="3"/>
      <c r="O690" s="1" t="s">
        <v>56</v>
      </c>
      <c r="P690" s="1" t="s">
        <v>52</v>
      </c>
      <c r="Q690" s="1">
        <v>2</v>
      </c>
      <c r="R690" s="1" t="s">
        <v>106</v>
      </c>
      <c r="S690" s="1" t="s">
        <v>1484</v>
      </c>
      <c r="T690" s="1" t="s">
        <v>90</v>
      </c>
      <c r="U690" s="1" t="s">
        <v>52</v>
      </c>
      <c r="V690" s="1" t="s">
        <v>91</v>
      </c>
      <c r="W690" s="8">
        <v>40</v>
      </c>
      <c r="X690" s="8">
        <v>29</v>
      </c>
      <c r="Y690" s="8">
        <v>11</v>
      </c>
      <c r="AC690" s="1" t="s">
        <v>1479</v>
      </c>
      <c r="AD690" s="1" t="s">
        <v>60</v>
      </c>
      <c r="AE690" s="1" t="s">
        <v>1485</v>
      </c>
      <c r="AF690" s="1" t="s">
        <v>60</v>
      </c>
      <c r="AO690" s="8">
        <v>194</v>
      </c>
      <c r="AP690" s="1" t="s">
        <v>176</v>
      </c>
      <c r="AV690" s="1" t="s">
        <v>1481</v>
      </c>
      <c r="BM690" s="1" t="s">
        <v>1482</v>
      </c>
      <c r="BN690" s="39" t="s">
        <v>3910</v>
      </c>
      <c r="BO690" s="39">
        <v>0.98</v>
      </c>
      <c r="BP690" s="1"/>
    </row>
    <row r="691" spans="1:68" ht="12.5" x14ac:dyDescent="0.25">
      <c r="A691" s="1" t="s">
        <v>1486</v>
      </c>
      <c r="B691" s="1" t="s">
        <v>3753</v>
      </c>
      <c r="C691" s="1" t="s">
        <v>1487</v>
      </c>
      <c r="D691" s="1" t="s">
        <v>1115</v>
      </c>
      <c r="E691" s="1" t="s">
        <v>1116</v>
      </c>
      <c r="F691" s="1" t="s">
        <v>139</v>
      </c>
      <c r="G691" s="1" t="s">
        <v>1488</v>
      </c>
      <c r="H691" s="1" t="s">
        <v>51</v>
      </c>
      <c r="I691" s="1" t="s">
        <v>52</v>
      </c>
      <c r="J691" s="1" t="s">
        <v>53</v>
      </c>
      <c r="K691" s="1" t="s">
        <v>54</v>
      </c>
      <c r="L691" s="1" t="s">
        <v>88</v>
      </c>
      <c r="M691" s="3"/>
      <c r="N691" s="3"/>
      <c r="O691" s="1" t="s">
        <v>56</v>
      </c>
      <c r="P691" s="1" t="s">
        <v>52</v>
      </c>
      <c r="Q691" s="1">
        <v>1</v>
      </c>
      <c r="R691" s="1" t="s">
        <v>57</v>
      </c>
      <c r="S691" s="3" t="s">
        <v>1489</v>
      </c>
      <c r="T691" s="1" t="s">
        <v>59</v>
      </c>
      <c r="U691" s="1" t="s">
        <v>60</v>
      </c>
      <c r="V691" s="1" t="s">
        <v>61</v>
      </c>
      <c r="W691" s="8">
        <v>31</v>
      </c>
      <c r="X691" s="8">
        <v>18</v>
      </c>
      <c r="Y691" s="8">
        <v>13</v>
      </c>
      <c r="Z691" s="8" t="s">
        <v>1490</v>
      </c>
      <c r="AA691" s="8">
        <v>59</v>
      </c>
      <c r="AC691" s="1" t="s">
        <v>161</v>
      </c>
      <c r="AD691" s="1" t="s">
        <v>60</v>
      </c>
      <c r="AE691" s="1" t="s">
        <v>1491</v>
      </c>
      <c r="AF691" s="1" t="s">
        <v>93</v>
      </c>
      <c r="AH691" s="1">
        <v>50</v>
      </c>
      <c r="AO691" s="1"/>
      <c r="BE691" s="1"/>
      <c r="BM691" s="1" t="s">
        <v>1492</v>
      </c>
      <c r="BN691" s="39"/>
      <c r="BP691" s="1">
        <v>0.95799999999999996</v>
      </c>
    </row>
    <row r="692" spans="1:68" ht="12.5" x14ac:dyDescent="0.25">
      <c r="A692" s="1" t="s">
        <v>1486</v>
      </c>
      <c r="B692" s="1" t="s">
        <v>3753</v>
      </c>
      <c r="C692" s="1" t="s">
        <v>1487</v>
      </c>
      <c r="D692" s="1" t="s">
        <v>1115</v>
      </c>
      <c r="E692" s="1" t="s">
        <v>1116</v>
      </c>
      <c r="F692" s="1" t="s">
        <v>139</v>
      </c>
      <c r="G692" s="1" t="s">
        <v>1488</v>
      </c>
      <c r="H692" s="1" t="s">
        <v>51</v>
      </c>
      <c r="I692" s="1" t="s">
        <v>52</v>
      </c>
      <c r="J692" s="1" t="s">
        <v>53</v>
      </c>
      <c r="K692" s="1" t="s">
        <v>54</v>
      </c>
      <c r="L692" s="1" t="s">
        <v>88</v>
      </c>
      <c r="M692" s="3"/>
      <c r="N692" s="3"/>
      <c r="O692" s="1" t="s">
        <v>56</v>
      </c>
      <c r="P692" s="1" t="s">
        <v>52</v>
      </c>
      <c r="Q692" s="1">
        <v>1</v>
      </c>
      <c r="R692" s="1" t="s">
        <v>106</v>
      </c>
      <c r="S692" s="3" t="s">
        <v>106</v>
      </c>
      <c r="T692" s="1" t="s">
        <v>59</v>
      </c>
      <c r="U692" s="1" t="s">
        <v>60</v>
      </c>
      <c r="V692" s="1" t="s">
        <v>61</v>
      </c>
      <c r="W692" s="8">
        <v>31</v>
      </c>
      <c r="X692" s="8">
        <v>18</v>
      </c>
      <c r="Y692" s="8">
        <v>13</v>
      </c>
      <c r="Z692" s="8" t="s">
        <v>1490</v>
      </c>
      <c r="AA692" s="8">
        <v>59</v>
      </c>
      <c r="AC692" s="1" t="s">
        <v>161</v>
      </c>
      <c r="AD692" s="1" t="s">
        <v>60</v>
      </c>
      <c r="AE692" s="1" t="s">
        <v>1491</v>
      </c>
      <c r="AF692" s="1" t="s">
        <v>93</v>
      </c>
      <c r="AH692" s="1">
        <v>50</v>
      </c>
      <c r="AO692" s="1"/>
      <c r="BE692" s="1"/>
      <c r="BM692" s="1" t="s">
        <v>1492</v>
      </c>
      <c r="BN692" s="39"/>
      <c r="BP692" s="1">
        <v>0.86499999999999999</v>
      </c>
    </row>
    <row r="693" spans="1:68" ht="16.5" customHeight="1" x14ac:dyDescent="0.25">
      <c r="A693" s="1" t="s">
        <v>1493</v>
      </c>
      <c r="B693" s="1" t="s">
        <v>3754</v>
      </c>
      <c r="C693" s="1" t="s">
        <v>1494</v>
      </c>
      <c r="D693" s="1" t="s">
        <v>1495</v>
      </c>
      <c r="E693" s="1" t="s">
        <v>1496</v>
      </c>
      <c r="F693" s="1" t="s">
        <v>1497</v>
      </c>
      <c r="G693" s="1" t="s">
        <v>1498</v>
      </c>
      <c r="H693" s="1" t="s">
        <v>51</v>
      </c>
      <c r="I693" s="1" t="s">
        <v>52</v>
      </c>
      <c r="J693" s="1" t="s">
        <v>53</v>
      </c>
      <c r="K693" s="1" t="s">
        <v>54</v>
      </c>
      <c r="L693" s="1" t="s">
        <v>88</v>
      </c>
      <c r="M693" s="3"/>
      <c r="N693" s="3"/>
      <c r="O693" s="1" t="s">
        <v>56</v>
      </c>
      <c r="P693" s="1" t="s">
        <v>52</v>
      </c>
      <c r="Q693" s="1">
        <v>7</v>
      </c>
      <c r="R693" s="1" t="s">
        <v>57</v>
      </c>
      <c r="S693" s="1" t="s">
        <v>1499</v>
      </c>
      <c r="T693" s="1" t="s">
        <v>90</v>
      </c>
      <c r="U693" s="1" t="s">
        <v>60</v>
      </c>
      <c r="V693" s="1" t="s">
        <v>61</v>
      </c>
      <c r="W693" s="8">
        <v>38</v>
      </c>
      <c r="X693" s="8">
        <v>20</v>
      </c>
      <c r="Y693" s="8">
        <v>18</v>
      </c>
      <c r="AD693" s="1" t="s">
        <v>60</v>
      </c>
      <c r="AE693" s="1" t="s">
        <v>1500</v>
      </c>
      <c r="AF693" s="1" t="s">
        <v>93</v>
      </c>
      <c r="AH693" s="1">
        <v>68</v>
      </c>
      <c r="AI693" s="1">
        <v>28</v>
      </c>
      <c r="AJ693" s="1">
        <v>40</v>
      </c>
      <c r="AN693" s="1" t="s">
        <v>1501</v>
      </c>
      <c r="AO693" s="1"/>
      <c r="BE693" s="1"/>
      <c r="BM693" s="1" t="s">
        <v>1502</v>
      </c>
      <c r="BN693" s="39"/>
      <c r="BP693" s="1">
        <v>0.9</v>
      </c>
    </row>
    <row r="694" spans="1:68" ht="15" customHeight="1" x14ac:dyDescent="0.25">
      <c r="A694" s="1" t="s">
        <v>1493</v>
      </c>
      <c r="B694" s="1" t="s">
        <v>3754</v>
      </c>
      <c r="C694" s="1" t="s">
        <v>1494</v>
      </c>
      <c r="D694" s="1" t="s">
        <v>1495</v>
      </c>
      <c r="E694" s="1" t="s">
        <v>1496</v>
      </c>
      <c r="F694" s="1" t="s">
        <v>1497</v>
      </c>
      <c r="G694" s="1" t="s">
        <v>1498</v>
      </c>
      <c r="H694" s="1" t="s">
        <v>51</v>
      </c>
      <c r="I694" s="1" t="s">
        <v>52</v>
      </c>
      <c r="J694" s="1" t="s">
        <v>53</v>
      </c>
      <c r="K694" s="1" t="s">
        <v>54</v>
      </c>
      <c r="L694" s="1" t="s">
        <v>88</v>
      </c>
      <c r="M694" s="3"/>
      <c r="N694" s="3"/>
      <c r="O694" s="1" t="s">
        <v>56</v>
      </c>
      <c r="P694" s="1" t="s">
        <v>52</v>
      </c>
      <c r="Q694" s="1">
        <v>1</v>
      </c>
      <c r="R694" s="1" t="s">
        <v>106</v>
      </c>
      <c r="S694" s="3" t="s">
        <v>106</v>
      </c>
      <c r="T694" s="1" t="s">
        <v>59</v>
      </c>
      <c r="U694" s="1" t="s">
        <v>60</v>
      </c>
      <c r="V694" s="1" t="s">
        <v>61</v>
      </c>
      <c r="W694" s="8">
        <v>38</v>
      </c>
      <c r="X694" s="8">
        <v>20</v>
      </c>
      <c r="Y694" s="8">
        <v>18</v>
      </c>
      <c r="AD694" s="1" t="s">
        <v>60</v>
      </c>
      <c r="AE694" s="1" t="s">
        <v>1500</v>
      </c>
      <c r="AF694" s="1" t="s">
        <v>93</v>
      </c>
      <c r="AH694" s="1">
        <v>68</v>
      </c>
      <c r="AI694" s="1">
        <v>28</v>
      </c>
      <c r="AJ694" s="1">
        <v>40</v>
      </c>
      <c r="AN694" s="1" t="s">
        <v>1501</v>
      </c>
      <c r="AO694" s="1"/>
      <c r="BE694" s="1"/>
      <c r="BM694" s="1" t="s">
        <v>1502</v>
      </c>
      <c r="BN694" s="39"/>
      <c r="BP694" s="1">
        <v>0.91</v>
      </c>
    </row>
    <row r="695" spans="1:68" ht="15" customHeight="1" x14ac:dyDescent="0.25">
      <c r="A695" s="1" t="s">
        <v>1493</v>
      </c>
      <c r="B695" s="1" t="s">
        <v>3754</v>
      </c>
      <c r="C695" s="1" t="s">
        <v>1494</v>
      </c>
      <c r="D695" s="1" t="s">
        <v>1495</v>
      </c>
      <c r="E695" s="1" t="s">
        <v>1496</v>
      </c>
      <c r="F695" s="1" t="s">
        <v>1497</v>
      </c>
      <c r="G695" s="1" t="s">
        <v>1498</v>
      </c>
      <c r="H695" s="1" t="s">
        <v>51</v>
      </c>
      <c r="I695" s="1" t="s">
        <v>52</v>
      </c>
      <c r="J695" s="1" t="s">
        <v>53</v>
      </c>
      <c r="K695" s="1" t="s">
        <v>54</v>
      </c>
      <c r="L695" s="1" t="s">
        <v>88</v>
      </c>
      <c r="M695" s="3"/>
      <c r="N695" s="3"/>
      <c r="O695" s="1" t="s">
        <v>56</v>
      </c>
      <c r="P695" s="1" t="s">
        <v>52</v>
      </c>
      <c r="Q695" s="1">
        <v>8</v>
      </c>
      <c r="R695" s="1" t="s">
        <v>106</v>
      </c>
      <c r="S695" s="1" t="s">
        <v>1503</v>
      </c>
      <c r="T695" s="1" t="s">
        <v>90</v>
      </c>
      <c r="U695" s="1" t="s">
        <v>60</v>
      </c>
      <c r="V695" s="1" t="s">
        <v>61</v>
      </c>
      <c r="W695" s="8">
        <v>38</v>
      </c>
      <c r="X695" s="8">
        <v>20</v>
      </c>
      <c r="Y695" s="8">
        <v>18</v>
      </c>
      <c r="AD695" s="1" t="s">
        <v>60</v>
      </c>
      <c r="AE695" s="1" t="s">
        <v>1500</v>
      </c>
      <c r="AF695" s="1" t="s">
        <v>93</v>
      </c>
      <c r="AH695" s="1">
        <v>68</v>
      </c>
      <c r="AI695" s="1">
        <v>28</v>
      </c>
      <c r="AJ695" s="1">
        <v>40</v>
      </c>
      <c r="AN695" s="1" t="s">
        <v>1501</v>
      </c>
      <c r="AO695" s="1"/>
      <c r="BE695" s="1"/>
      <c r="BM695" s="1" t="s">
        <v>1502</v>
      </c>
      <c r="BN695" s="39"/>
      <c r="BP695" s="1">
        <v>0.99</v>
      </c>
    </row>
    <row r="696" spans="1:68" ht="15" customHeight="1" x14ac:dyDescent="0.25">
      <c r="A696" s="1" t="s">
        <v>1493</v>
      </c>
      <c r="B696" s="1" t="s">
        <v>3754</v>
      </c>
      <c r="C696" s="1" t="s">
        <v>1494</v>
      </c>
      <c r="D696" s="1" t="s">
        <v>1495</v>
      </c>
      <c r="E696" s="1" t="s">
        <v>1496</v>
      </c>
      <c r="F696" s="1" t="s">
        <v>1497</v>
      </c>
      <c r="G696" s="1" t="s">
        <v>1498</v>
      </c>
      <c r="H696" s="1" t="s">
        <v>51</v>
      </c>
      <c r="I696" s="1" t="s">
        <v>52</v>
      </c>
      <c r="J696" s="1" t="s">
        <v>53</v>
      </c>
      <c r="K696" s="1" t="s">
        <v>54</v>
      </c>
      <c r="L696" s="1" t="s">
        <v>88</v>
      </c>
      <c r="M696" s="3"/>
      <c r="N696" s="3"/>
      <c r="O696" s="1" t="s">
        <v>56</v>
      </c>
      <c r="P696" s="1" t="s">
        <v>52</v>
      </c>
      <c r="Q696" s="1">
        <v>4</v>
      </c>
      <c r="R696" s="1" t="s">
        <v>57</v>
      </c>
      <c r="S696" s="1" t="s">
        <v>1504</v>
      </c>
      <c r="T696" s="1" t="s">
        <v>90</v>
      </c>
      <c r="U696" s="1" t="s">
        <v>60</v>
      </c>
      <c r="V696" s="1" t="s">
        <v>61</v>
      </c>
      <c r="W696" s="8">
        <v>38</v>
      </c>
      <c r="X696" s="8">
        <v>20</v>
      </c>
      <c r="Y696" s="8">
        <v>18</v>
      </c>
      <c r="AD696" s="1" t="s">
        <v>60</v>
      </c>
      <c r="AE696" s="1" t="s">
        <v>1500</v>
      </c>
      <c r="AF696" s="1" t="s">
        <v>93</v>
      </c>
      <c r="AH696" s="1">
        <v>68</v>
      </c>
      <c r="AI696" s="1">
        <v>28</v>
      </c>
      <c r="AJ696" s="1">
        <v>40</v>
      </c>
      <c r="AN696" s="1" t="s">
        <v>1501</v>
      </c>
      <c r="AO696" s="1"/>
      <c r="BE696" s="1"/>
      <c r="BM696" s="1" t="s">
        <v>1502</v>
      </c>
      <c r="BN696" s="39"/>
      <c r="BP696" s="1">
        <v>0.9</v>
      </c>
    </row>
    <row r="697" spans="1:68" ht="15.75" customHeight="1" x14ac:dyDescent="0.25">
      <c r="A697" s="1" t="s">
        <v>1493</v>
      </c>
      <c r="B697" s="1" t="s">
        <v>3754</v>
      </c>
      <c r="C697" s="1" t="s">
        <v>1494</v>
      </c>
      <c r="D697" s="1" t="s">
        <v>1495</v>
      </c>
      <c r="E697" s="1" t="s">
        <v>1496</v>
      </c>
      <c r="F697" s="1" t="s">
        <v>1497</v>
      </c>
      <c r="G697" s="1" t="s">
        <v>1498</v>
      </c>
      <c r="H697" s="1" t="s">
        <v>51</v>
      </c>
      <c r="I697" s="1" t="s">
        <v>52</v>
      </c>
      <c r="J697" s="1" t="s">
        <v>53</v>
      </c>
      <c r="K697" s="1" t="s">
        <v>54</v>
      </c>
      <c r="L697" s="1" t="s">
        <v>88</v>
      </c>
      <c r="M697" s="3"/>
      <c r="N697" s="3"/>
      <c r="O697" s="1" t="s">
        <v>56</v>
      </c>
      <c r="P697" s="1" t="s">
        <v>52</v>
      </c>
      <c r="Q697" s="1">
        <v>5</v>
      </c>
      <c r="R697" s="1" t="s">
        <v>106</v>
      </c>
      <c r="S697" s="1" t="s">
        <v>1505</v>
      </c>
      <c r="T697" s="1" t="s">
        <v>90</v>
      </c>
      <c r="U697" s="1" t="s">
        <v>60</v>
      </c>
      <c r="V697" s="1" t="s">
        <v>61</v>
      </c>
      <c r="W697" s="8">
        <v>38</v>
      </c>
      <c r="X697" s="8">
        <v>20</v>
      </c>
      <c r="Y697" s="8">
        <v>18</v>
      </c>
      <c r="AD697" s="1" t="s">
        <v>60</v>
      </c>
      <c r="AE697" s="1" t="s">
        <v>1500</v>
      </c>
      <c r="AF697" s="1" t="s">
        <v>93</v>
      </c>
      <c r="AH697" s="1">
        <v>68</v>
      </c>
      <c r="AI697" s="1">
        <v>28</v>
      </c>
      <c r="AJ697" s="1">
        <v>40</v>
      </c>
      <c r="AN697" s="1" t="s">
        <v>1501</v>
      </c>
      <c r="AO697" s="1"/>
      <c r="BE697" s="1"/>
      <c r="BM697" s="1" t="s">
        <v>1502</v>
      </c>
      <c r="BN697" s="39"/>
      <c r="BP697" s="1">
        <v>0.99</v>
      </c>
    </row>
    <row r="698" spans="1:68" ht="16.5" customHeight="1" x14ac:dyDescent="0.25">
      <c r="A698" s="1" t="s">
        <v>1493</v>
      </c>
      <c r="B698" s="1" t="s">
        <v>3754</v>
      </c>
      <c r="C698" s="1" t="s">
        <v>1494</v>
      </c>
      <c r="D698" s="1" t="s">
        <v>1495</v>
      </c>
      <c r="E698" s="1" t="s">
        <v>1496</v>
      </c>
      <c r="F698" s="1" t="s">
        <v>1497</v>
      </c>
      <c r="G698" s="1" t="s">
        <v>1498</v>
      </c>
      <c r="H698" s="1" t="s">
        <v>51</v>
      </c>
      <c r="I698" s="1" t="s">
        <v>52</v>
      </c>
      <c r="J698" s="1" t="s">
        <v>53</v>
      </c>
      <c r="K698" s="1" t="s">
        <v>87</v>
      </c>
      <c r="L698" s="1" t="s">
        <v>88</v>
      </c>
      <c r="M698" s="3"/>
      <c r="N698" s="3"/>
      <c r="O698" s="1" t="s">
        <v>56</v>
      </c>
      <c r="P698" s="1" t="s">
        <v>52</v>
      </c>
      <c r="Q698" s="1">
        <v>7</v>
      </c>
      <c r="R698" s="1" t="s">
        <v>57</v>
      </c>
      <c r="S698" s="1" t="s">
        <v>1499</v>
      </c>
      <c r="T698" s="1" t="s">
        <v>90</v>
      </c>
      <c r="U698" s="1" t="s">
        <v>60</v>
      </c>
      <c r="V698" s="1" t="s">
        <v>91</v>
      </c>
      <c r="W698" s="8">
        <v>40</v>
      </c>
      <c r="X698" s="8">
        <v>23</v>
      </c>
      <c r="Y698" s="8">
        <v>17</v>
      </c>
      <c r="AD698" s="1" t="s">
        <v>60</v>
      </c>
      <c r="AE698" s="1" t="s">
        <v>1506</v>
      </c>
      <c r="AF698" s="1" t="s">
        <v>93</v>
      </c>
      <c r="AO698" s="8">
        <v>21</v>
      </c>
      <c r="AP698" s="1" t="s">
        <v>176</v>
      </c>
      <c r="AQ698" s="1">
        <v>18</v>
      </c>
      <c r="AR698" s="1">
        <v>3</v>
      </c>
      <c r="AV698" s="1" t="s">
        <v>1507</v>
      </c>
      <c r="BM698" s="1" t="s">
        <v>1502</v>
      </c>
      <c r="BN698" s="39"/>
      <c r="BP698" s="1">
        <v>0.88</v>
      </c>
    </row>
    <row r="699" spans="1:68" ht="17.25" customHeight="1" x14ac:dyDescent="0.25">
      <c r="A699" s="1" t="s">
        <v>1493</v>
      </c>
      <c r="B699" s="1" t="s">
        <v>3754</v>
      </c>
      <c r="C699" s="1" t="s">
        <v>1494</v>
      </c>
      <c r="D699" s="1" t="s">
        <v>1495</v>
      </c>
      <c r="E699" s="1" t="s">
        <v>1496</v>
      </c>
      <c r="F699" s="1" t="s">
        <v>1497</v>
      </c>
      <c r="G699" s="1" t="s">
        <v>1498</v>
      </c>
      <c r="H699" s="1" t="s">
        <v>51</v>
      </c>
      <c r="I699" s="1" t="s">
        <v>52</v>
      </c>
      <c r="J699" s="1" t="s">
        <v>53</v>
      </c>
      <c r="K699" s="1" t="s">
        <v>87</v>
      </c>
      <c r="L699" s="1" t="s">
        <v>88</v>
      </c>
      <c r="M699" s="3"/>
      <c r="N699" s="3"/>
      <c r="O699" s="1" t="s">
        <v>56</v>
      </c>
      <c r="P699" s="1" t="s">
        <v>52</v>
      </c>
      <c r="Q699" s="1">
        <v>1</v>
      </c>
      <c r="R699" s="1" t="s">
        <v>106</v>
      </c>
      <c r="S699" s="3" t="s">
        <v>106</v>
      </c>
      <c r="T699" s="1" t="s">
        <v>59</v>
      </c>
      <c r="U699" s="1" t="s">
        <v>60</v>
      </c>
      <c r="V699" s="1" t="s">
        <v>91</v>
      </c>
      <c r="W699" s="8">
        <v>40</v>
      </c>
      <c r="X699" s="8">
        <v>23</v>
      </c>
      <c r="Y699" s="8">
        <v>17</v>
      </c>
      <c r="AD699" s="1" t="s">
        <v>60</v>
      </c>
      <c r="AE699" s="1" t="s">
        <v>1506</v>
      </c>
      <c r="AF699" s="1" t="s">
        <v>93</v>
      </c>
      <c r="AO699" s="8">
        <v>21</v>
      </c>
      <c r="AP699" s="1" t="s">
        <v>176</v>
      </c>
      <c r="AQ699" s="1">
        <v>18</v>
      </c>
      <c r="AR699" s="1">
        <v>3</v>
      </c>
      <c r="AV699" s="1" t="s">
        <v>1507</v>
      </c>
      <c r="BM699" s="1" t="s">
        <v>1502</v>
      </c>
      <c r="BN699" s="39"/>
      <c r="BP699" s="1">
        <v>0.75</v>
      </c>
    </row>
    <row r="700" spans="1:68" ht="15.75" customHeight="1" x14ac:dyDescent="0.25">
      <c r="A700" s="1" t="s">
        <v>1493</v>
      </c>
      <c r="B700" s="1" t="s">
        <v>3754</v>
      </c>
      <c r="C700" s="1" t="s">
        <v>1494</v>
      </c>
      <c r="D700" s="1" t="s">
        <v>1495</v>
      </c>
      <c r="E700" s="1" t="s">
        <v>1496</v>
      </c>
      <c r="F700" s="1" t="s">
        <v>1497</v>
      </c>
      <c r="G700" s="1" t="s">
        <v>1498</v>
      </c>
      <c r="H700" s="1" t="s">
        <v>51</v>
      </c>
      <c r="I700" s="1" t="s">
        <v>52</v>
      </c>
      <c r="J700" s="1" t="s">
        <v>53</v>
      </c>
      <c r="K700" s="1" t="s">
        <v>87</v>
      </c>
      <c r="L700" s="1" t="s">
        <v>88</v>
      </c>
      <c r="M700" s="3"/>
      <c r="N700" s="3"/>
      <c r="O700" s="1" t="s">
        <v>56</v>
      </c>
      <c r="P700" s="1" t="s">
        <v>52</v>
      </c>
      <c r="Q700" s="1">
        <v>8</v>
      </c>
      <c r="R700" s="1" t="s">
        <v>106</v>
      </c>
      <c r="S700" s="1" t="s">
        <v>1503</v>
      </c>
      <c r="T700" s="1" t="s">
        <v>90</v>
      </c>
      <c r="U700" s="1" t="s">
        <v>60</v>
      </c>
      <c r="V700" s="1" t="s">
        <v>91</v>
      </c>
      <c r="W700" s="8">
        <v>40</v>
      </c>
      <c r="X700" s="8">
        <v>23</v>
      </c>
      <c r="Y700" s="8">
        <v>17</v>
      </c>
      <c r="AD700" s="1" t="s">
        <v>60</v>
      </c>
      <c r="AE700" s="1" t="s">
        <v>1506</v>
      </c>
      <c r="AF700" s="1" t="s">
        <v>93</v>
      </c>
      <c r="AO700" s="8">
        <v>21</v>
      </c>
      <c r="AP700" s="1" t="s">
        <v>176</v>
      </c>
      <c r="AQ700" s="1">
        <v>18</v>
      </c>
      <c r="AR700" s="1">
        <v>3</v>
      </c>
      <c r="AV700" s="1" t="s">
        <v>1507</v>
      </c>
      <c r="BM700" s="1" t="s">
        <v>1502</v>
      </c>
      <c r="BN700" s="39"/>
      <c r="BP700" s="1">
        <v>0.93</v>
      </c>
    </row>
    <row r="701" spans="1:68" ht="17.25" customHeight="1" x14ac:dyDescent="0.25">
      <c r="A701" s="1" t="s">
        <v>1493</v>
      </c>
      <c r="B701" s="1" t="s">
        <v>3754</v>
      </c>
      <c r="C701" s="1" t="s">
        <v>1494</v>
      </c>
      <c r="D701" s="1" t="s">
        <v>1495</v>
      </c>
      <c r="E701" s="1" t="s">
        <v>1496</v>
      </c>
      <c r="F701" s="1" t="s">
        <v>1497</v>
      </c>
      <c r="G701" s="1" t="s">
        <v>1498</v>
      </c>
      <c r="H701" s="1" t="s">
        <v>51</v>
      </c>
      <c r="I701" s="1" t="s">
        <v>52</v>
      </c>
      <c r="J701" s="1" t="s">
        <v>53</v>
      </c>
      <c r="K701" s="1" t="s">
        <v>87</v>
      </c>
      <c r="L701" s="1" t="s">
        <v>88</v>
      </c>
      <c r="M701" s="3"/>
      <c r="N701" s="3"/>
      <c r="O701" s="1" t="s">
        <v>56</v>
      </c>
      <c r="P701" s="1" t="s">
        <v>52</v>
      </c>
      <c r="Q701" s="1">
        <v>7</v>
      </c>
      <c r="R701" s="1" t="s">
        <v>57</v>
      </c>
      <c r="S701" s="1" t="s">
        <v>1499</v>
      </c>
      <c r="T701" s="1" t="s">
        <v>90</v>
      </c>
      <c r="U701" s="1" t="s">
        <v>60</v>
      </c>
      <c r="V701" s="1" t="s">
        <v>61</v>
      </c>
      <c r="W701" s="8">
        <v>40</v>
      </c>
      <c r="X701" s="8">
        <v>23</v>
      </c>
      <c r="Y701" s="8">
        <v>17</v>
      </c>
      <c r="AD701" s="1" t="s">
        <v>60</v>
      </c>
      <c r="AE701" s="1" t="s">
        <v>1506</v>
      </c>
      <c r="AF701" s="1" t="s">
        <v>93</v>
      </c>
      <c r="AH701" s="1">
        <v>19</v>
      </c>
      <c r="AI701" s="1">
        <v>12</v>
      </c>
      <c r="AJ701" s="1">
        <v>7</v>
      </c>
      <c r="AN701" s="1" t="s">
        <v>1501</v>
      </c>
      <c r="AO701" s="1"/>
      <c r="BE701" s="1"/>
      <c r="BM701" s="1" t="s">
        <v>1502</v>
      </c>
      <c r="BN701" s="39"/>
      <c r="BP701" s="1">
        <v>0.9</v>
      </c>
    </row>
    <row r="702" spans="1:68" ht="18" customHeight="1" x14ac:dyDescent="0.25">
      <c r="A702" s="1" t="s">
        <v>1493</v>
      </c>
      <c r="B702" s="1" t="s">
        <v>3754</v>
      </c>
      <c r="C702" s="1" t="s">
        <v>1494</v>
      </c>
      <c r="D702" s="1" t="s">
        <v>1495</v>
      </c>
      <c r="E702" s="1" t="s">
        <v>1496</v>
      </c>
      <c r="F702" s="1" t="s">
        <v>1497</v>
      </c>
      <c r="G702" s="1" t="s">
        <v>1498</v>
      </c>
      <c r="H702" s="1" t="s">
        <v>51</v>
      </c>
      <c r="I702" s="1" t="s">
        <v>52</v>
      </c>
      <c r="J702" s="1" t="s">
        <v>53</v>
      </c>
      <c r="K702" s="1" t="s">
        <v>87</v>
      </c>
      <c r="L702" s="1" t="s">
        <v>88</v>
      </c>
      <c r="M702" s="3"/>
      <c r="N702" s="3"/>
      <c r="O702" s="1" t="s">
        <v>56</v>
      </c>
      <c r="P702" s="1" t="s">
        <v>52</v>
      </c>
      <c r="Q702" s="1">
        <v>1</v>
      </c>
      <c r="R702" s="1" t="s">
        <v>106</v>
      </c>
      <c r="S702" s="3" t="s">
        <v>106</v>
      </c>
      <c r="T702" s="1" t="s">
        <v>59</v>
      </c>
      <c r="U702" s="1" t="s">
        <v>60</v>
      </c>
      <c r="V702" s="1" t="s">
        <v>61</v>
      </c>
      <c r="W702" s="8">
        <v>40</v>
      </c>
      <c r="X702" s="8">
        <v>23</v>
      </c>
      <c r="Y702" s="8">
        <v>17</v>
      </c>
      <c r="AD702" s="1" t="s">
        <v>60</v>
      </c>
      <c r="AE702" s="1" t="s">
        <v>1506</v>
      </c>
      <c r="AF702" s="1" t="s">
        <v>93</v>
      </c>
      <c r="AH702" s="1">
        <v>19</v>
      </c>
      <c r="AI702" s="1">
        <v>12</v>
      </c>
      <c r="AJ702" s="1">
        <v>7</v>
      </c>
      <c r="AN702" s="1" t="s">
        <v>1501</v>
      </c>
      <c r="AO702" s="1"/>
      <c r="BE702" s="1"/>
      <c r="BM702" s="1" t="s">
        <v>1502</v>
      </c>
      <c r="BN702" s="39"/>
      <c r="BP702" s="1">
        <v>0.81</v>
      </c>
    </row>
    <row r="703" spans="1:68" ht="17.25" customHeight="1" x14ac:dyDescent="0.25">
      <c r="A703" s="1" t="s">
        <v>1493</v>
      </c>
      <c r="B703" s="1" t="s">
        <v>3754</v>
      </c>
      <c r="C703" s="1" t="s">
        <v>1494</v>
      </c>
      <c r="D703" s="1" t="s">
        <v>1495</v>
      </c>
      <c r="E703" s="1" t="s">
        <v>1496</v>
      </c>
      <c r="F703" s="1" t="s">
        <v>1497</v>
      </c>
      <c r="G703" s="1" t="s">
        <v>1498</v>
      </c>
      <c r="H703" s="1" t="s">
        <v>51</v>
      </c>
      <c r="I703" s="1" t="s">
        <v>52</v>
      </c>
      <c r="J703" s="1" t="s">
        <v>53</v>
      </c>
      <c r="K703" s="1" t="s">
        <v>87</v>
      </c>
      <c r="L703" s="1" t="s">
        <v>88</v>
      </c>
      <c r="M703" s="3"/>
      <c r="N703" s="3"/>
      <c r="O703" s="1" t="s">
        <v>56</v>
      </c>
      <c r="P703" s="1" t="s">
        <v>52</v>
      </c>
      <c r="Q703" s="1">
        <v>8</v>
      </c>
      <c r="R703" s="1" t="s">
        <v>106</v>
      </c>
      <c r="S703" s="1" t="s">
        <v>1503</v>
      </c>
      <c r="T703" s="1" t="s">
        <v>90</v>
      </c>
      <c r="U703" s="1" t="s">
        <v>60</v>
      </c>
      <c r="V703" s="1" t="s">
        <v>61</v>
      </c>
      <c r="W703" s="8">
        <v>40</v>
      </c>
      <c r="X703" s="8">
        <v>23</v>
      </c>
      <c r="Y703" s="8">
        <v>17</v>
      </c>
      <c r="AD703" s="1" t="s">
        <v>60</v>
      </c>
      <c r="AE703" s="1" t="s">
        <v>1506</v>
      </c>
      <c r="AF703" s="1" t="s">
        <v>93</v>
      </c>
      <c r="AH703" s="1">
        <v>19</v>
      </c>
      <c r="AI703" s="1">
        <v>12</v>
      </c>
      <c r="AJ703" s="1">
        <v>7</v>
      </c>
      <c r="AN703" s="1" t="s">
        <v>1501</v>
      </c>
      <c r="AO703" s="1"/>
      <c r="BE703" s="1"/>
      <c r="BM703" s="1" t="s">
        <v>1502</v>
      </c>
      <c r="BN703" s="39"/>
      <c r="BP703" s="1">
        <v>0.96</v>
      </c>
    </row>
    <row r="704" spans="1:68" ht="16.5" customHeight="1" x14ac:dyDescent="0.25">
      <c r="A704" s="1" t="s">
        <v>1493</v>
      </c>
      <c r="B704" s="1" t="s">
        <v>3754</v>
      </c>
      <c r="C704" s="1" t="s">
        <v>1494</v>
      </c>
      <c r="D704" s="1" t="s">
        <v>1495</v>
      </c>
      <c r="E704" s="1" t="s">
        <v>1496</v>
      </c>
      <c r="F704" s="1" t="s">
        <v>1497</v>
      </c>
      <c r="G704" s="1" t="s">
        <v>1498</v>
      </c>
      <c r="H704" s="1" t="s">
        <v>51</v>
      </c>
      <c r="I704" s="1" t="s">
        <v>52</v>
      </c>
      <c r="J704" s="1" t="s">
        <v>53</v>
      </c>
      <c r="K704" s="1" t="s">
        <v>87</v>
      </c>
      <c r="L704" s="1" t="s">
        <v>88</v>
      </c>
      <c r="M704" s="3"/>
      <c r="N704" s="3"/>
      <c r="O704" s="1" t="s">
        <v>56</v>
      </c>
      <c r="P704" s="1" t="s">
        <v>52</v>
      </c>
      <c r="Q704" s="1">
        <v>4</v>
      </c>
      <c r="R704" s="1" t="s">
        <v>57</v>
      </c>
      <c r="S704" s="1" t="s">
        <v>1504</v>
      </c>
      <c r="T704" s="1" t="s">
        <v>90</v>
      </c>
      <c r="U704" s="1" t="s">
        <v>60</v>
      </c>
      <c r="V704" s="1" t="s">
        <v>61</v>
      </c>
      <c r="W704" s="8">
        <v>40</v>
      </c>
      <c r="X704" s="8">
        <v>23</v>
      </c>
      <c r="Y704" s="8">
        <v>17</v>
      </c>
      <c r="AD704" s="1" t="s">
        <v>60</v>
      </c>
      <c r="AE704" s="1" t="s">
        <v>1506</v>
      </c>
      <c r="AF704" s="1" t="s">
        <v>93</v>
      </c>
      <c r="AH704" s="1">
        <v>19</v>
      </c>
      <c r="AI704" s="1">
        <v>12</v>
      </c>
      <c r="AJ704" s="1">
        <v>7</v>
      </c>
      <c r="AN704" s="1" t="s">
        <v>1501</v>
      </c>
      <c r="AO704" s="1"/>
      <c r="BE704" s="1"/>
      <c r="BM704" s="1" t="s">
        <v>1502</v>
      </c>
      <c r="BN704" s="39"/>
      <c r="BP704" s="1">
        <v>0.9</v>
      </c>
    </row>
    <row r="705" spans="1:70" ht="17.25" customHeight="1" x14ac:dyDescent="0.25">
      <c r="A705" s="1" t="s">
        <v>1493</v>
      </c>
      <c r="B705" s="1" t="s">
        <v>3754</v>
      </c>
      <c r="C705" s="1" t="s">
        <v>1494</v>
      </c>
      <c r="D705" s="1" t="s">
        <v>1495</v>
      </c>
      <c r="E705" s="1" t="s">
        <v>1496</v>
      </c>
      <c r="F705" s="1" t="s">
        <v>1497</v>
      </c>
      <c r="G705" s="1" t="s">
        <v>1498</v>
      </c>
      <c r="H705" s="1" t="s">
        <v>51</v>
      </c>
      <c r="I705" s="1" t="s">
        <v>52</v>
      </c>
      <c r="J705" s="1" t="s">
        <v>53</v>
      </c>
      <c r="K705" s="1" t="s">
        <v>87</v>
      </c>
      <c r="L705" s="1" t="s">
        <v>88</v>
      </c>
      <c r="M705" s="3"/>
      <c r="N705" s="3"/>
      <c r="O705" s="1" t="s">
        <v>56</v>
      </c>
      <c r="P705" s="1" t="s">
        <v>52</v>
      </c>
      <c r="Q705" s="1">
        <v>5</v>
      </c>
      <c r="R705" s="1" t="s">
        <v>106</v>
      </c>
      <c r="S705" s="1" t="s">
        <v>1505</v>
      </c>
      <c r="T705" s="1" t="s">
        <v>90</v>
      </c>
      <c r="U705" s="1" t="s">
        <v>60</v>
      </c>
      <c r="V705" s="1" t="s">
        <v>61</v>
      </c>
      <c r="W705" s="8">
        <v>40</v>
      </c>
      <c r="X705" s="8">
        <v>23</v>
      </c>
      <c r="Y705" s="8">
        <v>17</v>
      </c>
      <c r="AD705" s="1" t="s">
        <v>60</v>
      </c>
      <c r="AE705" s="1" t="s">
        <v>1506</v>
      </c>
      <c r="AF705" s="1" t="s">
        <v>93</v>
      </c>
      <c r="AH705" s="1">
        <v>19</v>
      </c>
      <c r="AI705" s="1">
        <v>12</v>
      </c>
      <c r="AJ705" s="1">
        <v>7</v>
      </c>
      <c r="AN705" s="1" t="s">
        <v>1501</v>
      </c>
      <c r="AO705" s="1"/>
      <c r="BE705" s="1"/>
      <c r="BM705" s="1" t="s">
        <v>1502</v>
      </c>
      <c r="BN705" s="39"/>
      <c r="BP705" s="1">
        <v>0.95</v>
      </c>
    </row>
    <row r="706" spans="1:70" ht="17.25" customHeight="1" x14ac:dyDescent="0.25">
      <c r="A706" s="1" t="s">
        <v>1493</v>
      </c>
      <c r="B706" s="1" t="s">
        <v>3754</v>
      </c>
      <c r="C706" s="1" t="s">
        <v>1494</v>
      </c>
      <c r="D706" s="1" t="s">
        <v>1495</v>
      </c>
      <c r="E706" s="1" t="s">
        <v>1496</v>
      </c>
      <c r="F706" s="1" t="s">
        <v>1497</v>
      </c>
      <c r="G706" s="1" t="s">
        <v>1498</v>
      </c>
      <c r="H706" s="1" t="s">
        <v>51</v>
      </c>
      <c r="I706" s="1" t="s">
        <v>52</v>
      </c>
      <c r="J706" s="1" t="s">
        <v>53</v>
      </c>
      <c r="K706" s="1" t="s">
        <v>87</v>
      </c>
      <c r="L706" s="1" t="s">
        <v>88</v>
      </c>
      <c r="M706" s="3"/>
      <c r="N706" s="3"/>
      <c r="O706" s="1" t="s">
        <v>56</v>
      </c>
      <c r="P706" s="1" t="s">
        <v>52</v>
      </c>
      <c r="Q706" s="1">
        <v>4</v>
      </c>
      <c r="R706" s="1" t="s">
        <v>57</v>
      </c>
      <c r="S706" s="1" t="s">
        <v>1504</v>
      </c>
      <c r="T706" s="1" t="s">
        <v>90</v>
      </c>
      <c r="U706" s="1" t="s">
        <v>60</v>
      </c>
      <c r="V706" s="1" t="s">
        <v>91</v>
      </c>
      <c r="W706" s="8">
        <v>40</v>
      </c>
      <c r="X706" s="8">
        <v>23</v>
      </c>
      <c r="Y706" s="8">
        <v>17</v>
      </c>
      <c r="AD706" s="1" t="s">
        <v>60</v>
      </c>
      <c r="AE706" s="1" t="s">
        <v>1506</v>
      </c>
      <c r="AF706" s="1" t="s">
        <v>93</v>
      </c>
      <c r="AO706" s="8">
        <v>21</v>
      </c>
      <c r="AP706" s="1" t="s">
        <v>176</v>
      </c>
      <c r="AQ706" s="1">
        <v>18</v>
      </c>
      <c r="AR706" s="1">
        <v>3</v>
      </c>
      <c r="AV706" s="1" t="s">
        <v>1507</v>
      </c>
      <c r="BM706" s="1" t="s">
        <v>1502</v>
      </c>
      <c r="BN706" s="39"/>
      <c r="BP706" s="1">
        <v>0.92</v>
      </c>
    </row>
    <row r="707" spans="1:70" ht="18" customHeight="1" x14ac:dyDescent="0.25">
      <c r="A707" s="1" t="s">
        <v>1493</v>
      </c>
      <c r="B707" s="1" t="s">
        <v>3754</v>
      </c>
      <c r="C707" s="1" t="s">
        <v>1494</v>
      </c>
      <c r="D707" s="1" t="s">
        <v>1495</v>
      </c>
      <c r="E707" s="1" t="s">
        <v>1496</v>
      </c>
      <c r="F707" s="1" t="s">
        <v>1497</v>
      </c>
      <c r="G707" s="1" t="s">
        <v>1498</v>
      </c>
      <c r="H707" s="1" t="s">
        <v>51</v>
      </c>
      <c r="I707" s="1" t="s">
        <v>52</v>
      </c>
      <c r="J707" s="1" t="s">
        <v>53</v>
      </c>
      <c r="K707" s="1" t="s">
        <v>54</v>
      </c>
      <c r="L707" s="1" t="s">
        <v>88</v>
      </c>
      <c r="M707" s="3"/>
      <c r="N707" s="3"/>
      <c r="O707" s="1" t="s">
        <v>56</v>
      </c>
      <c r="P707" s="1" t="s">
        <v>52</v>
      </c>
      <c r="Q707" s="1">
        <v>7</v>
      </c>
      <c r="R707" s="1" t="s">
        <v>57</v>
      </c>
      <c r="S707" s="1" t="s">
        <v>1499</v>
      </c>
      <c r="T707" s="1" t="s">
        <v>90</v>
      </c>
      <c r="U707" s="1" t="s">
        <v>60</v>
      </c>
      <c r="V707" s="1" t="s">
        <v>61</v>
      </c>
      <c r="W707" s="8">
        <v>33</v>
      </c>
      <c r="X707" s="8">
        <v>15</v>
      </c>
      <c r="Y707" s="8">
        <v>18</v>
      </c>
      <c r="AD707" s="1" t="s">
        <v>60</v>
      </c>
      <c r="AE707" s="1" t="s">
        <v>1508</v>
      </c>
      <c r="AF707" s="1" t="s">
        <v>93</v>
      </c>
      <c r="AH707" s="1">
        <v>18</v>
      </c>
      <c r="AI707" s="1">
        <v>9</v>
      </c>
      <c r="AJ707" s="1">
        <v>9</v>
      </c>
      <c r="AN707" s="1" t="s">
        <v>1501</v>
      </c>
      <c r="AO707" s="1"/>
      <c r="BE707" s="1"/>
      <c r="BM707" s="1" t="s">
        <v>1502</v>
      </c>
      <c r="BN707" s="39"/>
      <c r="BP707" s="1">
        <v>0.9</v>
      </c>
    </row>
    <row r="708" spans="1:70" ht="15" customHeight="1" x14ac:dyDescent="0.25">
      <c r="A708" s="1" t="s">
        <v>1493</v>
      </c>
      <c r="B708" s="1" t="s">
        <v>3754</v>
      </c>
      <c r="C708" s="1" t="s">
        <v>1494</v>
      </c>
      <c r="D708" s="1" t="s">
        <v>1495</v>
      </c>
      <c r="E708" s="1" t="s">
        <v>1496</v>
      </c>
      <c r="F708" s="1" t="s">
        <v>1497</v>
      </c>
      <c r="G708" s="1" t="s">
        <v>1498</v>
      </c>
      <c r="H708" s="1" t="s">
        <v>51</v>
      </c>
      <c r="I708" s="1" t="s">
        <v>52</v>
      </c>
      <c r="J708" s="1" t="s">
        <v>53</v>
      </c>
      <c r="K708" s="1" t="s">
        <v>54</v>
      </c>
      <c r="L708" s="1" t="s">
        <v>88</v>
      </c>
      <c r="M708" s="3"/>
      <c r="N708" s="3"/>
      <c r="O708" s="1" t="s">
        <v>56</v>
      </c>
      <c r="P708" s="1" t="s">
        <v>52</v>
      </c>
      <c r="Q708" s="1">
        <v>1</v>
      </c>
      <c r="R708" s="1" t="s">
        <v>106</v>
      </c>
      <c r="S708" s="3" t="s">
        <v>106</v>
      </c>
      <c r="T708" s="1" t="s">
        <v>59</v>
      </c>
      <c r="U708" s="1" t="s">
        <v>60</v>
      </c>
      <c r="V708" s="1" t="s">
        <v>61</v>
      </c>
      <c r="W708" s="8">
        <v>33</v>
      </c>
      <c r="X708" s="8">
        <v>15</v>
      </c>
      <c r="Y708" s="8">
        <v>18</v>
      </c>
      <c r="AD708" s="1" t="s">
        <v>60</v>
      </c>
      <c r="AE708" s="1" t="s">
        <v>1508</v>
      </c>
      <c r="AF708" s="1" t="s">
        <v>93</v>
      </c>
      <c r="AH708" s="1">
        <v>18</v>
      </c>
      <c r="AI708" s="1">
        <v>9</v>
      </c>
      <c r="AJ708" s="1">
        <v>9</v>
      </c>
      <c r="AN708" s="1" t="s">
        <v>1501</v>
      </c>
      <c r="AO708" s="1"/>
      <c r="BE708" s="1"/>
      <c r="BM708" s="1" t="s">
        <v>1502</v>
      </c>
      <c r="BN708" s="39"/>
      <c r="BP708" s="1">
        <v>0.81</v>
      </c>
    </row>
    <row r="709" spans="1:70" ht="15" customHeight="1" x14ac:dyDescent="0.25">
      <c r="A709" s="1" t="s">
        <v>1493</v>
      </c>
      <c r="B709" s="1" t="s">
        <v>3754</v>
      </c>
      <c r="C709" s="1" t="s">
        <v>1494</v>
      </c>
      <c r="D709" s="1" t="s">
        <v>1495</v>
      </c>
      <c r="E709" s="1" t="s">
        <v>1496</v>
      </c>
      <c r="F709" s="1" t="s">
        <v>1497</v>
      </c>
      <c r="G709" s="1" t="s">
        <v>1498</v>
      </c>
      <c r="H709" s="1" t="s">
        <v>51</v>
      </c>
      <c r="I709" s="1" t="s">
        <v>52</v>
      </c>
      <c r="J709" s="1" t="s">
        <v>53</v>
      </c>
      <c r="K709" s="1" t="s">
        <v>54</v>
      </c>
      <c r="L709" s="1" t="s">
        <v>88</v>
      </c>
      <c r="M709" s="3"/>
      <c r="N709" s="3"/>
      <c r="O709" s="1" t="s">
        <v>56</v>
      </c>
      <c r="P709" s="1" t="s">
        <v>52</v>
      </c>
      <c r="Q709" s="1">
        <v>8</v>
      </c>
      <c r="R709" s="1" t="s">
        <v>106</v>
      </c>
      <c r="S709" s="1" t="s">
        <v>1503</v>
      </c>
      <c r="T709" s="1" t="s">
        <v>90</v>
      </c>
      <c r="U709" s="1" t="s">
        <v>60</v>
      </c>
      <c r="V709" s="1" t="s">
        <v>61</v>
      </c>
      <c r="W709" s="8">
        <v>33</v>
      </c>
      <c r="X709" s="8">
        <v>15</v>
      </c>
      <c r="Y709" s="8">
        <v>18</v>
      </c>
      <c r="AD709" s="1" t="s">
        <v>60</v>
      </c>
      <c r="AE709" s="1" t="s">
        <v>1508</v>
      </c>
      <c r="AF709" s="1" t="s">
        <v>93</v>
      </c>
      <c r="AH709" s="1">
        <v>18</v>
      </c>
      <c r="AI709" s="1">
        <v>9</v>
      </c>
      <c r="AJ709" s="1">
        <v>9</v>
      </c>
      <c r="AN709" s="1" t="s">
        <v>1501</v>
      </c>
      <c r="AO709" s="1"/>
      <c r="BE709" s="1"/>
      <c r="BM709" s="1" t="s">
        <v>1502</v>
      </c>
      <c r="BN709" s="39"/>
      <c r="BP709" s="1">
        <v>0.96</v>
      </c>
    </row>
    <row r="710" spans="1:70" ht="14.25" customHeight="1" x14ac:dyDescent="0.25">
      <c r="A710" s="1" t="s">
        <v>1493</v>
      </c>
      <c r="B710" s="1" t="s">
        <v>3754</v>
      </c>
      <c r="C710" s="1" t="s">
        <v>1494</v>
      </c>
      <c r="D710" s="1" t="s">
        <v>1495</v>
      </c>
      <c r="E710" s="1" t="s">
        <v>1496</v>
      </c>
      <c r="F710" s="1" t="s">
        <v>1497</v>
      </c>
      <c r="G710" s="1" t="s">
        <v>1498</v>
      </c>
      <c r="H710" s="1" t="s">
        <v>51</v>
      </c>
      <c r="I710" s="1" t="s">
        <v>52</v>
      </c>
      <c r="J710" s="1" t="s">
        <v>53</v>
      </c>
      <c r="K710" s="1" t="s">
        <v>54</v>
      </c>
      <c r="L710" s="1" t="s">
        <v>88</v>
      </c>
      <c r="M710" s="3"/>
      <c r="N710" s="3"/>
      <c r="O710" s="1" t="s">
        <v>56</v>
      </c>
      <c r="P710" s="1" t="s">
        <v>52</v>
      </c>
      <c r="Q710" s="1">
        <v>4</v>
      </c>
      <c r="R710" s="1" t="s">
        <v>57</v>
      </c>
      <c r="S710" s="1" t="s">
        <v>1504</v>
      </c>
      <c r="T710" s="1" t="s">
        <v>90</v>
      </c>
      <c r="U710" s="1" t="s">
        <v>60</v>
      </c>
      <c r="V710" s="1" t="s">
        <v>61</v>
      </c>
      <c r="W710" s="8">
        <v>33</v>
      </c>
      <c r="X710" s="8">
        <v>15</v>
      </c>
      <c r="Y710" s="8">
        <v>18</v>
      </c>
      <c r="AD710" s="1" t="s">
        <v>60</v>
      </c>
      <c r="AE710" s="1" t="s">
        <v>1508</v>
      </c>
      <c r="AF710" s="1" t="s">
        <v>93</v>
      </c>
      <c r="AH710" s="1">
        <v>18</v>
      </c>
      <c r="AI710" s="1">
        <v>9</v>
      </c>
      <c r="AJ710" s="1">
        <v>9</v>
      </c>
      <c r="AN710" s="1" t="s">
        <v>1501</v>
      </c>
      <c r="AO710" s="1"/>
      <c r="BE710" s="1"/>
      <c r="BM710" s="1" t="s">
        <v>1502</v>
      </c>
      <c r="BN710" s="39"/>
      <c r="BP710" s="1">
        <v>0.86</v>
      </c>
    </row>
    <row r="711" spans="1:70" ht="13.5" customHeight="1" x14ac:dyDescent="0.25">
      <c r="A711" s="1" t="s">
        <v>1493</v>
      </c>
      <c r="B711" s="1" t="s">
        <v>3754</v>
      </c>
      <c r="C711" s="1" t="s">
        <v>1494</v>
      </c>
      <c r="D711" s="1" t="s">
        <v>1495</v>
      </c>
      <c r="E711" s="1" t="s">
        <v>1496</v>
      </c>
      <c r="F711" s="1" t="s">
        <v>1497</v>
      </c>
      <c r="G711" s="1" t="s">
        <v>1498</v>
      </c>
      <c r="H711" s="1" t="s">
        <v>51</v>
      </c>
      <c r="I711" s="1" t="s">
        <v>52</v>
      </c>
      <c r="J711" s="1" t="s">
        <v>53</v>
      </c>
      <c r="K711" s="1" t="s">
        <v>54</v>
      </c>
      <c r="L711" s="1" t="s">
        <v>88</v>
      </c>
      <c r="M711" s="3"/>
      <c r="N711" s="3"/>
      <c r="O711" s="1" t="s">
        <v>56</v>
      </c>
      <c r="P711" s="1" t="s">
        <v>52</v>
      </c>
      <c r="Q711" s="1">
        <v>5</v>
      </c>
      <c r="R711" s="1" t="s">
        <v>106</v>
      </c>
      <c r="S711" s="1" t="s">
        <v>1505</v>
      </c>
      <c r="T711" s="1" t="s">
        <v>90</v>
      </c>
      <c r="U711" s="1" t="s">
        <v>60</v>
      </c>
      <c r="V711" s="1" t="s">
        <v>61</v>
      </c>
      <c r="W711" s="8">
        <v>33</v>
      </c>
      <c r="X711" s="8">
        <v>15</v>
      </c>
      <c r="Y711" s="8">
        <v>18</v>
      </c>
      <c r="AD711" s="1" t="s">
        <v>60</v>
      </c>
      <c r="AE711" s="1" t="s">
        <v>1508</v>
      </c>
      <c r="AF711" s="1" t="s">
        <v>93</v>
      </c>
      <c r="AH711" s="1">
        <v>18</v>
      </c>
      <c r="AI711" s="1">
        <v>9</v>
      </c>
      <c r="AJ711" s="1">
        <v>9</v>
      </c>
      <c r="AN711" s="1" t="s">
        <v>1501</v>
      </c>
      <c r="AO711" s="1"/>
      <c r="BE711" s="1"/>
      <c r="BM711" s="1" t="s">
        <v>1502</v>
      </c>
      <c r="BN711" s="39"/>
      <c r="BP711" s="1">
        <v>0.96</v>
      </c>
    </row>
    <row r="712" spans="1:70" ht="12.5" x14ac:dyDescent="0.25">
      <c r="A712" s="1" t="s">
        <v>1509</v>
      </c>
      <c r="B712" s="1" t="s">
        <v>3755</v>
      </c>
      <c r="C712" s="1" t="s">
        <v>1510</v>
      </c>
      <c r="D712" s="1" t="s">
        <v>1511</v>
      </c>
      <c r="E712" s="1" t="s">
        <v>1512</v>
      </c>
      <c r="F712" s="1" t="s">
        <v>49</v>
      </c>
      <c r="G712" s="1" t="s">
        <v>1513</v>
      </c>
      <c r="H712" s="1" t="s">
        <v>86</v>
      </c>
      <c r="I712" s="1" t="s">
        <v>52</v>
      </c>
      <c r="J712" s="1" t="s">
        <v>53</v>
      </c>
      <c r="K712" s="1" t="s">
        <v>54</v>
      </c>
      <c r="L712" s="1" t="s">
        <v>88</v>
      </c>
      <c r="M712" s="3"/>
      <c r="N712" s="3"/>
      <c r="O712" s="1" t="s">
        <v>56</v>
      </c>
      <c r="P712" s="1" t="s">
        <v>52</v>
      </c>
      <c r="Q712" s="1">
        <v>1</v>
      </c>
      <c r="R712" s="1" t="s">
        <v>106</v>
      </c>
      <c r="S712" s="3" t="s">
        <v>106</v>
      </c>
      <c r="T712" s="1" t="s">
        <v>59</v>
      </c>
      <c r="U712" s="1" t="s">
        <v>60</v>
      </c>
      <c r="V712" s="1" t="s">
        <v>61</v>
      </c>
      <c r="W712" s="8">
        <v>41</v>
      </c>
      <c r="Z712" s="8" t="s">
        <v>1514</v>
      </c>
      <c r="AB712" s="8">
        <v>64.8</v>
      </c>
      <c r="AC712" s="1" t="s">
        <v>103</v>
      </c>
      <c r="AD712" s="1" t="s">
        <v>60</v>
      </c>
      <c r="AE712" s="1" t="s">
        <v>1515</v>
      </c>
      <c r="AH712" s="1">
        <v>41</v>
      </c>
      <c r="AK712" s="1" t="s">
        <v>1514</v>
      </c>
      <c r="AM712" s="1">
        <v>64.8</v>
      </c>
      <c r="AO712" s="1"/>
      <c r="BE712" s="1"/>
      <c r="BN712" s="39" t="s">
        <v>3911</v>
      </c>
      <c r="BO712" s="39">
        <v>0.90200000000000002</v>
      </c>
      <c r="BP712" s="1"/>
    </row>
    <row r="713" spans="1:70" ht="12.5" x14ac:dyDescent="0.25">
      <c r="A713" s="1" t="s">
        <v>1516</v>
      </c>
      <c r="B713" s="1" t="s">
        <v>3756</v>
      </c>
      <c r="C713" s="1" t="s">
        <v>1517</v>
      </c>
      <c r="D713" s="1" t="s">
        <v>1518</v>
      </c>
      <c r="E713" s="1" t="s">
        <v>1519</v>
      </c>
      <c r="F713" s="1" t="s">
        <v>84</v>
      </c>
      <c r="G713" s="1" t="s">
        <v>1520</v>
      </c>
      <c r="H713" s="1" t="s">
        <v>51</v>
      </c>
      <c r="I713" s="1" t="s">
        <v>52</v>
      </c>
      <c r="J713" s="1" t="s">
        <v>223</v>
      </c>
      <c r="K713" s="1" t="s">
        <v>87</v>
      </c>
      <c r="L713" s="1" t="s">
        <v>88</v>
      </c>
      <c r="M713" s="3"/>
      <c r="N713" s="3"/>
      <c r="O713" s="1" t="s">
        <v>56</v>
      </c>
      <c r="P713" s="1" t="s">
        <v>52</v>
      </c>
      <c r="Q713" s="1">
        <v>3</v>
      </c>
      <c r="R713" s="1" t="s">
        <v>57</v>
      </c>
      <c r="S713" s="1" t="s">
        <v>1521</v>
      </c>
      <c r="T713" s="1" t="s">
        <v>90</v>
      </c>
      <c r="U713" s="1" t="s">
        <v>60</v>
      </c>
      <c r="V713" s="1" t="s">
        <v>61</v>
      </c>
      <c r="W713" s="8">
        <v>24</v>
      </c>
      <c r="Z713" s="8" t="s">
        <v>1522</v>
      </c>
      <c r="AD713" s="1" t="s">
        <v>60</v>
      </c>
      <c r="AE713" s="1" t="s">
        <v>1523</v>
      </c>
      <c r="AF713" s="1" t="s">
        <v>60</v>
      </c>
      <c r="AH713" s="1">
        <v>24</v>
      </c>
      <c r="AK713" s="1" t="s">
        <v>1522</v>
      </c>
      <c r="AO713" s="1"/>
      <c r="BE713" s="1"/>
      <c r="BN713" s="39"/>
      <c r="BP713" s="1">
        <v>0.86</v>
      </c>
    </row>
    <row r="714" spans="1:70" ht="12.5" x14ac:dyDescent="0.25">
      <c r="A714" s="1" t="s">
        <v>1516</v>
      </c>
      <c r="B714" s="1" t="s">
        <v>3756</v>
      </c>
      <c r="C714" s="1" t="s">
        <v>1517</v>
      </c>
      <c r="D714" s="1" t="s">
        <v>1518</v>
      </c>
      <c r="E714" s="1" t="s">
        <v>1519</v>
      </c>
      <c r="F714" s="1" t="s">
        <v>84</v>
      </c>
      <c r="G714" s="1" t="s">
        <v>1520</v>
      </c>
      <c r="H714" s="1" t="s">
        <v>51</v>
      </c>
      <c r="I714" s="1" t="s">
        <v>52</v>
      </c>
      <c r="J714" s="1" t="s">
        <v>223</v>
      </c>
      <c r="K714" s="1" t="s">
        <v>87</v>
      </c>
      <c r="L714" s="1" t="s">
        <v>88</v>
      </c>
      <c r="M714" s="3"/>
      <c r="N714" s="3"/>
      <c r="O714" s="1" t="s">
        <v>56</v>
      </c>
      <c r="P714" s="1" t="s">
        <v>52</v>
      </c>
      <c r="Q714" s="1">
        <v>4</v>
      </c>
      <c r="R714" s="1" t="s">
        <v>106</v>
      </c>
      <c r="S714" s="1" t="s">
        <v>1524</v>
      </c>
      <c r="T714" s="1" t="s">
        <v>90</v>
      </c>
      <c r="U714" s="1" t="s">
        <v>60</v>
      </c>
      <c r="V714" s="1" t="s">
        <v>61</v>
      </c>
      <c r="W714" s="8">
        <v>24</v>
      </c>
      <c r="Z714" s="8" t="s">
        <v>1522</v>
      </c>
      <c r="AD714" s="1" t="s">
        <v>60</v>
      </c>
      <c r="AE714" s="1" t="s">
        <v>1523</v>
      </c>
      <c r="AF714" s="1" t="s">
        <v>60</v>
      </c>
      <c r="AH714" s="1">
        <v>24</v>
      </c>
      <c r="AK714" s="1" t="s">
        <v>1522</v>
      </c>
      <c r="AO714" s="1"/>
      <c r="BE714" s="1"/>
      <c r="BN714" s="39"/>
      <c r="BP714" s="1">
        <v>0.97</v>
      </c>
    </row>
    <row r="715" spans="1:70" ht="12.5" x14ac:dyDescent="0.25">
      <c r="A715" s="1" t="s">
        <v>1516</v>
      </c>
      <c r="B715" s="1" t="s">
        <v>3756</v>
      </c>
      <c r="C715" s="1" t="s">
        <v>1517</v>
      </c>
      <c r="D715" s="1" t="s">
        <v>1518</v>
      </c>
      <c r="E715" s="1" t="s">
        <v>1519</v>
      </c>
      <c r="F715" s="1" t="s">
        <v>84</v>
      </c>
      <c r="G715" s="1" t="s">
        <v>1520</v>
      </c>
      <c r="H715" s="1" t="s">
        <v>51</v>
      </c>
      <c r="I715" s="1" t="s">
        <v>52</v>
      </c>
      <c r="J715" s="1" t="s">
        <v>223</v>
      </c>
      <c r="K715" s="1" t="s">
        <v>87</v>
      </c>
      <c r="L715" s="1" t="s">
        <v>88</v>
      </c>
      <c r="M715" s="3"/>
      <c r="N715" s="3"/>
      <c r="O715" s="1" t="s">
        <v>56</v>
      </c>
      <c r="P715" s="1" t="s">
        <v>52</v>
      </c>
      <c r="Q715" s="1">
        <v>3</v>
      </c>
      <c r="R715" s="1" t="s">
        <v>57</v>
      </c>
      <c r="S715" s="1" t="s">
        <v>1521</v>
      </c>
      <c r="T715" s="1" t="s">
        <v>90</v>
      </c>
      <c r="U715" s="1" t="s">
        <v>52</v>
      </c>
      <c r="V715" s="1" t="s">
        <v>61</v>
      </c>
      <c r="W715" s="8">
        <v>87</v>
      </c>
      <c r="X715" s="8">
        <v>0</v>
      </c>
      <c r="Y715" s="8">
        <v>87</v>
      </c>
      <c r="Z715" s="8" t="s">
        <v>1525</v>
      </c>
      <c r="AD715" s="1" t="s">
        <v>60</v>
      </c>
      <c r="AE715" s="1" t="s">
        <v>1526</v>
      </c>
      <c r="AF715" s="1" t="s">
        <v>60</v>
      </c>
      <c r="AG715" s="1" t="s">
        <v>1527</v>
      </c>
      <c r="AH715" s="1">
        <v>87</v>
      </c>
      <c r="AI715" s="1">
        <v>0</v>
      </c>
      <c r="AJ715" s="1">
        <v>87</v>
      </c>
      <c r="AK715" s="1" t="s">
        <v>1525</v>
      </c>
      <c r="AN715" s="1" t="s">
        <v>1528</v>
      </c>
      <c r="AO715" s="1"/>
      <c r="BE715" s="1"/>
      <c r="BN715" s="39"/>
      <c r="BP715" s="1">
        <v>0.68</v>
      </c>
    </row>
    <row r="716" spans="1:70" ht="12.5" x14ac:dyDescent="0.25">
      <c r="A716" s="1" t="s">
        <v>1516</v>
      </c>
      <c r="B716" s="1" t="s">
        <v>3756</v>
      </c>
      <c r="C716" s="1" t="s">
        <v>1517</v>
      </c>
      <c r="D716" s="1" t="s">
        <v>1518</v>
      </c>
      <c r="E716" s="1" t="s">
        <v>1519</v>
      </c>
      <c r="F716" s="1" t="s">
        <v>84</v>
      </c>
      <c r="G716" s="1" t="s">
        <v>1520</v>
      </c>
      <c r="H716" s="1" t="s">
        <v>51</v>
      </c>
      <c r="I716" s="1" t="s">
        <v>52</v>
      </c>
      <c r="J716" s="1" t="s">
        <v>223</v>
      </c>
      <c r="K716" s="1" t="s">
        <v>87</v>
      </c>
      <c r="L716" s="1" t="s">
        <v>88</v>
      </c>
      <c r="M716" s="3"/>
      <c r="N716" s="3"/>
      <c r="O716" s="1" t="s">
        <v>56</v>
      </c>
      <c r="P716" s="1" t="s">
        <v>52</v>
      </c>
      <c r="Q716" s="1">
        <v>4</v>
      </c>
      <c r="R716" s="1" t="s">
        <v>106</v>
      </c>
      <c r="S716" s="1" t="s">
        <v>1524</v>
      </c>
      <c r="T716" s="1" t="s">
        <v>90</v>
      </c>
      <c r="U716" s="1" t="s">
        <v>52</v>
      </c>
      <c r="V716" s="1" t="s">
        <v>61</v>
      </c>
      <c r="W716" s="8">
        <v>87</v>
      </c>
      <c r="X716" s="8">
        <v>0</v>
      </c>
      <c r="Y716" s="8">
        <v>87</v>
      </c>
      <c r="Z716" s="8" t="s">
        <v>1525</v>
      </c>
      <c r="AD716" s="1" t="s">
        <v>60</v>
      </c>
      <c r="AE716" s="1" t="s">
        <v>1526</v>
      </c>
      <c r="AF716" s="1" t="s">
        <v>60</v>
      </c>
      <c r="AG716" s="1" t="s">
        <v>1527</v>
      </c>
      <c r="AH716" s="1">
        <v>87</v>
      </c>
      <c r="AI716" s="1">
        <v>0</v>
      </c>
      <c r="AJ716" s="1">
        <v>87</v>
      </c>
      <c r="AK716" s="1" t="s">
        <v>1525</v>
      </c>
      <c r="AN716" s="1" t="s">
        <v>1528</v>
      </c>
      <c r="AO716" s="1"/>
      <c r="BE716" s="1"/>
      <c r="BN716" s="39"/>
      <c r="BP716" s="1">
        <v>0.71</v>
      </c>
    </row>
    <row r="717" spans="1:70" ht="12.5" x14ac:dyDescent="0.25">
      <c r="A717" s="1" t="s">
        <v>1516</v>
      </c>
      <c r="B717" s="1" t="s">
        <v>3756</v>
      </c>
      <c r="C717" s="1" t="s">
        <v>1517</v>
      </c>
      <c r="D717" s="1" t="s">
        <v>1518</v>
      </c>
      <c r="E717" s="1" t="s">
        <v>1519</v>
      </c>
      <c r="F717" s="1" t="s">
        <v>84</v>
      </c>
      <c r="G717" s="1" t="s">
        <v>1520</v>
      </c>
      <c r="H717" s="1" t="s">
        <v>51</v>
      </c>
      <c r="I717" s="1" t="s">
        <v>52</v>
      </c>
      <c r="J717" s="1" t="s">
        <v>223</v>
      </c>
      <c r="K717" s="1" t="s">
        <v>87</v>
      </c>
      <c r="L717" s="1" t="s">
        <v>88</v>
      </c>
      <c r="M717" s="3"/>
      <c r="N717" s="3"/>
      <c r="O717" s="1" t="s">
        <v>56</v>
      </c>
      <c r="P717" s="1" t="s">
        <v>52</v>
      </c>
      <c r="Q717" s="1">
        <v>1</v>
      </c>
      <c r="R717" s="1" t="s">
        <v>57</v>
      </c>
      <c r="S717" s="31" t="s">
        <v>1529</v>
      </c>
      <c r="T717" s="1" t="s">
        <v>59</v>
      </c>
      <c r="U717" s="1" t="s">
        <v>52</v>
      </c>
      <c r="V717" s="1" t="s">
        <v>61</v>
      </c>
      <c r="W717" s="8">
        <v>87</v>
      </c>
      <c r="X717" s="8">
        <v>0</v>
      </c>
      <c r="Y717" s="8">
        <v>87</v>
      </c>
      <c r="Z717" s="8" t="s">
        <v>1525</v>
      </c>
      <c r="AD717" s="1" t="s">
        <v>60</v>
      </c>
      <c r="AE717" s="1" t="s">
        <v>1526</v>
      </c>
      <c r="AF717" s="1" t="s">
        <v>60</v>
      </c>
      <c r="AG717" s="1" t="s">
        <v>1527</v>
      </c>
      <c r="AH717" s="1">
        <v>87</v>
      </c>
      <c r="AI717" s="1">
        <v>0</v>
      </c>
      <c r="AJ717" s="1">
        <v>87</v>
      </c>
      <c r="AK717" s="1" t="s">
        <v>1525</v>
      </c>
      <c r="AN717" s="1" t="s">
        <v>1528</v>
      </c>
      <c r="AO717" s="1"/>
      <c r="BE717" s="1"/>
      <c r="BN717" s="39"/>
      <c r="BP717" s="1"/>
      <c r="BR717" s="1">
        <v>8.3000000000000001E-3</v>
      </c>
    </row>
    <row r="718" spans="1:70" ht="12.5" x14ac:dyDescent="0.25">
      <c r="A718" s="1" t="s">
        <v>1516</v>
      </c>
      <c r="B718" s="1" t="s">
        <v>3756</v>
      </c>
      <c r="C718" s="1" t="s">
        <v>1517</v>
      </c>
      <c r="D718" s="1" t="s">
        <v>1518</v>
      </c>
      <c r="E718" s="1" t="s">
        <v>1519</v>
      </c>
      <c r="F718" s="1" t="s">
        <v>84</v>
      </c>
      <c r="G718" s="1" t="s">
        <v>1520</v>
      </c>
      <c r="H718" s="1" t="s">
        <v>51</v>
      </c>
      <c r="I718" s="1" t="s">
        <v>52</v>
      </c>
      <c r="J718" s="1" t="s">
        <v>223</v>
      </c>
      <c r="K718" s="1" t="s">
        <v>87</v>
      </c>
      <c r="L718" s="1" t="s">
        <v>88</v>
      </c>
      <c r="M718" s="3"/>
      <c r="N718" s="3"/>
      <c r="O718" s="1" t="s">
        <v>56</v>
      </c>
      <c r="P718" s="1" t="s">
        <v>52</v>
      </c>
      <c r="Q718" s="1">
        <v>1</v>
      </c>
      <c r="R718" s="1" t="s">
        <v>57</v>
      </c>
      <c r="S718" s="3" t="s">
        <v>1530</v>
      </c>
      <c r="T718" s="1" t="s">
        <v>59</v>
      </c>
      <c r="U718" s="1" t="s">
        <v>52</v>
      </c>
      <c r="V718" s="1" t="s">
        <v>61</v>
      </c>
      <c r="W718" s="8">
        <v>87</v>
      </c>
      <c r="X718" s="8">
        <v>0</v>
      </c>
      <c r="Y718" s="8">
        <v>87</v>
      </c>
      <c r="Z718" s="8" t="s">
        <v>1525</v>
      </c>
      <c r="AD718" s="1" t="s">
        <v>60</v>
      </c>
      <c r="AE718" s="1" t="s">
        <v>1526</v>
      </c>
      <c r="AF718" s="1" t="s">
        <v>60</v>
      </c>
      <c r="AG718" s="1" t="s">
        <v>1527</v>
      </c>
      <c r="AH718" s="1">
        <v>87</v>
      </c>
      <c r="AI718" s="1">
        <v>0</v>
      </c>
      <c r="AJ718" s="1">
        <v>87</v>
      </c>
      <c r="AK718" s="1" t="s">
        <v>1525</v>
      </c>
      <c r="AN718" s="1" t="s">
        <v>1528</v>
      </c>
      <c r="AO718" s="1"/>
      <c r="BE718" s="1"/>
      <c r="BN718" s="39"/>
      <c r="BP718" s="1"/>
      <c r="BR718" s="1">
        <v>8.5000000000000006E-3</v>
      </c>
    </row>
    <row r="719" spans="1:70" ht="12.5" x14ac:dyDescent="0.25">
      <c r="A719" s="1" t="s">
        <v>1516</v>
      </c>
      <c r="B719" s="1" t="s">
        <v>3756</v>
      </c>
      <c r="C719" s="1" t="s">
        <v>1517</v>
      </c>
      <c r="D719" s="1" t="s">
        <v>1518</v>
      </c>
      <c r="E719" s="1" t="s">
        <v>1519</v>
      </c>
      <c r="F719" s="1" t="s">
        <v>84</v>
      </c>
      <c r="G719" s="1" t="s">
        <v>1520</v>
      </c>
      <c r="H719" s="1" t="s">
        <v>51</v>
      </c>
      <c r="I719" s="1" t="s">
        <v>52</v>
      </c>
      <c r="J719" s="1" t="s">
        <v>223</v>
      </c>
      <c r="K719" s="1" t="s">
        <v>87</v>
      </c>
      <c r="L719" s="1" t="s">
        <v>88</v>
      </c>
      <c r="M719" s="3"/>
      <c r="N719" s="3"/>
      <c r="O719" s="1" t="s">
        <v>56</v>
      </c>
      <c r="P719" s="1" t="s">
        <v>52</v>
      </c>
      <c r="Q719" s="1">
        <v>1</v>
      </c>
      <c r="R719" s="1" t="s">
        <v>57</v>
      </c>
      <c r="S719" s="3" t="s">
        <v>1290</v>
      </c>
      <c r="T719" s="1" t="s">
        <v>59</v>
      </c>
      <c r="U719" s="1" t="s">
        <v>52</v>
      </c>
      <c r="V719" s="1" t="s">
        <v>61</v>
      </c>
      <c r="W719" s="8">
        <v>87</v>
      </c>
      <c r="X719" s="8">
        <v>0</v>
      </c>
      <c r="Y719" s="8">
        <v>87</v>
      </c>
      <c r="Z719" s="8" t="s">
        <v>1525</v>
      </c>
      <c r="AD719" s="1" t="s">
        <v>60</v>
      </c>
      <c r="AE719" s="1" t="s">
        <v>1526</v>
      </c>
      <c r="AF719" s="1" t="s">
        <v>60</v>
      </c>
      <c r="AG719" s="1" t="s">
        <v>1527</v>
      </c>
      <c r="AH719" s="1">
        <v>87</v>
      </c>
      <c r="AI719" s="1">
        <v>0</v>
      </c>
      <c r="AJ719" s="1">
        <v>87</v>
      </c>
      <c r="AK719" s="1" t="s">
        <v>1525</v>
      </c>
      <c r="AN719" s="1" t="s">
        <v>1528</v>
      </c>
      <c r="AO719" s="1"/>
      <c r="BE719" s="1"/>
      <c r="BN719" s="39"/>
      <c r="BP719" s="1"/>
      <c r="BR719" s="1">
        <v>1.2200000000000001E-2</v>
      </c>
    </row>
    <row r="720" spans="1:70" ht="12.5" x14ac:dyDescent="0.25">
      <c r="A720" s="1" t="s">
        <v>1516</v>
      </c>
      <c r="B720" s="1" t="s">
        <v>3756</v>
      </c>
      <c r="C720" s="1" t="s">
        <v>1517</v>
      </c>
      <c r="D720" s="1" t="s">
        <v>1518</v>
      </c>
      <c r="E720" s="1" t="s">
        <v>1519</v>
      </c>
      <c r="F720" s="1" t="s">
        <v>84</v>
      </c>
      <c r="G720" s="1" t="s">
        <v>1520</v>
      </c>
      <c r="H720" s="1" t="s">
        <v>51</v>
      </c>
      <c r="I720" s="1" t="s">
        <v>52</v>
      </c>
      <c r="J720" s="1" t="s">
        <v>223</v>
      </c>
      <c r="K720" s="1" t="s">
        <v>87</v>
      </c>
      <c r="L720" s="1" t="s">
        <v>88</v>
      </c>
      <c r="M720" s="3"/>
      <c r="N720" s="3"/>
      <c r="O720" s="1" t="s">
        <v>56</v>
      </c>
      <c r="P720" s="1" t="s">
        <v>52</v>
      </c>
      <c r="Q720" s="1">
        <v>1</v>
      </c>
      <c r="R720" s="1" t="s">
        <v>57</v>
      </c>
      <c r="S720" s="3" t="s">
        <v>1531</v>
      </c>
      <c r="T720" s="1" t="s">
        <v>59</v>
      </c>
      <c r="U720" s="1" t="s">
        <v>52</v>
      </c>
      <c r="V720" s="1" t="s">
        <v>61</v>
      </c>
      <c r="W720" s="8">
        <v>87</v>
      </c>
      <c r="X720" s="8">
        <v>0</v>
      </c>
      <c r="Y720" s="8">
        <v>87</v>
      </c>
      <c r="Z720" s="8" t="s">
        <v>1525</v>
      </c>
      <c r="AD720" s="1" t="s">
        <v>60</v>
      </c>
      <c r="AE720" s="1" t="s">
        <v>1526</v>
      </c>
      <c r="AF720" s="1" t="s">
        <v>60</v>
      </c>
      <c r="AG720" s="1" t="s">
        <v>1527</v>
      </c>
      <c r="AH720" s="1">
        <v>87</v>
      </c>
      <c r="AI720" s="1">
        <v>0</v>
      </c>
      <c r="AJ720" s="1">
        <v>87</v>
      </c>
      <c r="AK720" s="1" t="s">
        <v>1525</v>
      </c>
      <c r="AN720" s="1" t="s">
        <v>1528</v>
      </c>
      <c r="AO720" s="1"/>
      <c r="BE720" s="1"/>
      <c r="BN720" s="39"/>
      <c r="BP720" s="1"/>
      <c r="BR720" s="1">
        <v>1.29E-2</v>
      </c>
    </row>
    <row r="721" spans="1:70" ht="12.5" x14ac:dyDescent="0.25">
      <c r="A721" s="1" t="s">
        <v>1516</v>
      </c>
      <c r="B721" s="1" t="s">
        <v>3756</v>
      </c>
      <c r="C721" s="1" t="s">
        <v>1517</v>
      </c>
      <c r="D721" s="1" t="s">
        <v>1518</v>
      </c>
      <c r="E721" s="1" t="s">
        <v>1519</v>
      </c>
      <c r="F721" s="1" t="s">
        <v>84</v>
      </c>
      <c r="G721" s="1" t="s">
        <v>1520</v>
      </c>
      <c r="H721" s="1" t="s">
        <v>51</v>
      </c>
      <c r="I721" s="1" t="s">
        <v>52</v>
      </c>
      <c r="J721" s="1" t="s">
        <v>223</v>
      </c>
      <c r="K721" s="1" t="s">
        <v>87</v>
      </c>
      <c r="L721" s="1" t="s">
        <v>88</v>
      </c>
      <c r="M721" s="3"/>
      <c r="N721" s="3"/>
      <c r="O721" s="1" t="s">
        <v>56</v>
      </c>
      <c r="P721" s="1" t="s">
        <v>52</v>
      </c>
      <c r="Q721" s="1">
        <v>1</v>
      </c>
      <c r="R721" s="1" t="s">
        <v>57</v>
      </c>
      <c r="S721" s="3" t="s">
        <v>1532</v>
      </c>
      <c r="T721" s="1" t="s">
        <v>59</v>
      </c>
      <c r="U721" s="1" t="s">
        <v>52</v>
      </c>
      <c r="V721" s="1" t="s">
        <v>61</v>
      </c>
      <c r="W721" s="8">
        <v>87</v>
      </c>
      <c r="X721" s="8">
        <v>0</v>
      </c>
      <c r="Y721" s="8">
        <v>87</v>
      </c>
      <c r="Z721" s="8" t="s">
        <v>1525</v>
      </c>
      <c r="AD721" s="1" t="s">
        <v>60</v>
      </c>
      <c r="AE721" s="1" t="s">
        <v>1526</v>
      </c>
      <c r="AF721" s="1" t="s">
        <v>60</v>
      </c>
      <c r="AG721" s="1" t="s">
        <v>1527</v>
      </c>
      <c r="AH721" s="1">
        <v>87</v>
      </c>
      <c r="AI721" s="1">
        <v>0</v>
      </c>
      <c r="AJ721" s="1">
        <v>87</v>
      </c>
      <c r="AK721" s="1" t="s">
        <v>1525</v>
      </c>
      <c r="AN721" s="1" t="s">
        <v>1528</v>
      </c>
      <c r="AO721" s="1"/>
      <c r="BE721" s="1"/>
      <c r="BN721" s="39"/>
      <c r="BP721" s="1"/>
      <c r="BR721" s="1">
        <v>1.32E-2</v>
      </c>
    </row>
    <row r="722" spans="1:70" ht="12.5" x14ac:dyDescent="0.25">
      <c r="A722" s="1" t="s">
        <v>1516</v>
      </c>
      <c r="B722" s="1" t="s">
        <v>3756</v>
      </c>
      <c r="C722" s="1" t="s">
        <v>1517</v>
      </c>
      <c r="D722" s="1" t="s">
        <v>1518</v>
      </c>
      <c r="E722" s="1" t="s">
        <v>1519</v>
      </c>
      <c r="F722" s="1" t="s">
        <v>84</v>
      </c>
      <c r="G722" s="1" t="s">
        <v>1520</v>
      </c>
      <c r="H722" s="1" t="s">
        <v>51</v>
      </c>
      <c r="I722" s="1" t="s">
        <v>52</v>
      </c>
      <c r="J722" s="1" t="s">
        <v>223</v>
      </c>
      <c r="K722" s="1" t="s">
        <v>87</v>
      </c>
      <c r="L722" s="1" t="s">
        <v>88</v>
      </c>
      <c r="M722" s="3"/>
      <c r="N722" s="3"/>
      <c r="O722" s="1" t="s">
        <v>56</v>
      </c>
      <c r="P722" s="1" t="s">
        <v>52</v>
      </c>
      <c r="Q722" s="1">
        <v>1</v>
      </c>
      <c r="R722" s="1" t="s">
        <v>57</v>
      </c>
      <c r="S722" s="3" t="s">
        <v>1533</v>
      </c>
      <c r="T722" s="1" t="s">
        <v>59</v>
      </c>
      <c r="U722" s="1" t="s">
        <v>52</v>
      </c>
      <c r="V722" s="1" t="s">
        <v>61</v>
      </c>
      <c r="W722" s="8">
        <v>87</v>
      </c>
      <c r="X722" s="8">
        <v>0</v>
      </c>
      <c r="Y722" s="8">
        <v>87</v>
      </c>
      <c r="Z722" s="8" t="s">
        <v>1525</v>
      </c>
      <c r="AD722" s="1" t="s">
        <v>60</v>
      </c>
      <c r="AE722" s="1" t="s">
        <v>1526</v>
      </c>
      <c r="AF722" s="1" t="s">
        <v>60</v>
      </c>
      <c r="AG722" s="1" t="s">
        <v>1527</v>
      </c>
      <c r="AH722" s="1">
        <v>87</v>
      </c>
      <c r="AI722" s="1">
        <v>0</v>
      </c>
      <c r="AJ722" s="1">
        <v>87</v>
      </c>
      <c r="AK722" s="1" t="s">
        <v>1525</v>
      </c>
      <c r="AN722" s="1" t="s">
        <v>1528</v>
      </c>
      <c r="AO722" s="1"/>
      <c r="BE722" s="1"/>
      <c r="BN722" s="39"/>
      <c r="BP722" s="1"/>
      <c r="BR722" s="1">
        <v>1.8100000000000002E-2</v>
      </c>
    </row>
    <row r="723" spans="1:70" ht="12.5" x14ac:dyDescent="0.25">
      <c r="A723" s="1" t="s">
        <v>1516</v>
      </c>
      <c r="B723" s="1" t="s">
        <v>3756</v>
      </c>
      <c r="C723" s="1" t="s">
        <v>1517</v>
      </c>
      <c r="D723" s="1" t="s">
        <v>1518</v>
      </c>
      <c r="E723" s="1" t="s">
        <v>1519</v>
      </c>
      <c r="F723" s="1" t="s">
        <v>84</v>
      </c>
      <c r="G723" s="1" t="s">
        <v>1520</v>
      </c>
      <c r="H723" s="1" t="s">
        <v>51</v>
      </c>
      <c r="I723" s="1" t="s">
        <v>52</v>
      </c>
      <c r="J723" s="1" t="s">
        <v>223</v>
      </c>
      <c r="K723" s="1" t="s">
        <v>87</v>
      </c>
      <c r="L723" s="1" t="s">
        <v>88</v>
      </c>
      <c r="M723" s="3"/>
      <c r="N723" s="3"/>
      <c r="O723" s="1" t="s">
        <v>56</v>
      </c>
      <c r="P723" s="1" t="s">
        <v>52</v>
      </c>
      <c r="Q723" s="1">
        <v>1</v>
      </c>
      <c r="R723" s="1" t="s">
        <v>57</v>
      </c>
      <c r="S723" s="3" t="s">
        <v>1534</v>
      </c>
      <c r="T723" s="1" t="s">
        <v>59</v>
      </c>
      <c r="U723" s="1" t="s">
        <v>52</v>
      </c>
      <c r="V723" s="1" t="s">
        <v>61</v>
      </c>
      <c r="W723" s="8">
        <v>87</v>
      </c>
      <c r="X723" s="8">
        <v>0</v>
      </c>
      <c r="Y723" s="8">
        <v>87</v>
      </c>
      <c r="Z723" s="8" t="s">
        <v>1525</v>
      </c>
      <c r="AD723" s="1" t="s">
        <v>60</v>
      </c>
      <c r="AE723" s="1" t="s">
        <v>1526</v>
      </c>
      <c r="AF723" s="1" t="s">
        <v>60</v>
      </c>
      <c r="AG723" s="1" t="s">
        <v>1527</v>
      </c>
      <c r="AH723" s="1">
        <v>87</v>
      </c>
      <c r="AI723" s="1">
        <v>0</v>
      </c>
      <c r="AJ723" s="1">
        <v>87</v>
      </c>
      <c r="AK723" s="1" t="s">
        <v>1525</v>
      </c>
      <c r="AN723" s="1" t="s">
        <v>1528</v>
      </c>
      <c r="AO723" s="1"/>
      <c r="BE723" s="1"/>
      <c r="BN723" s="39"/>
      <c r="BP723" s="1"/>
      <c r="BR723" s="1">
        <v>1.9E-2</v>
      </c>
    </row>
    <row r="724" spans="1:70" ht="12.5" x14ac:dyDescent="0.25">
      <c r="A724" s="1" t="s">
        <v>1516</v>
      </c>
      <c r="B724" s="1" t="s">
        <v>3756</v>
      </c>
      <c r="C724" s="1" t="s">
        <v>1517</v>
      </c>
      <c r="D724" s="1" t="s">
        <v>1518</v>
      </c>
      <c r="E724" s="1" t="s">
        <v>1519</v>
      </c>
      <c r="F724" s="1" t="s">
        <v>84</v>
      </c>
      <c r="G724" s="1" t="s">
        <v>1520</v>
      </c>
      <c r="H724" s="1" t="s">
        <v>51</v>
      </c>
      <c r="I724" s="1" t="s">
        <v>52</v>
      </c>
      <c r="J724" s="1" t="s">
        <v>223</v>
      </c>
      <c r="K724" s="1" t="s">
        <v>87</v>
      </c>
      <c r="L724" s="1" t="s">
        <v>88</v>
      </c>
      <c r="M724" s="3"/>
      <c r="N724" s="3"/>
      <c r="O724" s="1" t="s">
        <v>56</v>
      </c>
      <c r="P724" s="1" t="s">
        <v>52</v>
      </c>
      <c r="Q724" s="1">
        <v>1</v>
      </c>
      <c r="R724" s="1" t="s">
        <v>57</v>
      </c>
      <c r="S724" s="3" t="s">
        <v>1535</v>
      </c>
      <c r="T724" s="1" t="s">
        <v>59</v>
      </c>
      <c r="U724" s="1" t="s">
        <v>52</v>
      </c>
      <c r="V724" s="1" t="s">
        <v>61</v>
      </c>
      <c r="W724" s="8">
        <v>87</v>
      </c>
      <c r="X724" s="8">
        <v>0</v>
      </c>
      <c r="Y724" s="8">
        <v>87</v>
      </c>
      <c r="Z724" s="8" t="s">
        <v>1525</v>
      </c>
      <c r="AD724" s="1" t="s">
        <v>60</v>
      </c>
      <c r="AE724" s="1" t="s">
        <v>1526</v>
      </c>
      <c r="AF724" s="1" t="s">
        <v>60</v>
      </c>
      <c r="AG724" s="1" t="s">
        <v>1527</v>
      </c>
      <c r="AH724" s="1">
        <v>87</v>
      </c>
      <c r="AI724" s="1">
        <v>0</v>
      </c>
      <c r="AJ724" s="1">
        <v>87</v>
      </c>
      <c r="AK724" s="1" t="s">
        <v>1525</v>
      </c>
      <c r="AN724" s="1" t="s">
        <v>1528</v>
      </c>
      <c r="AO724" s="1"/>
      <c r="BE724" s="1"/>
      <c r="BN724" s="39"/>
      <c r="BP724" s="1"/>
      <c r="BR724" s="1">
        <v>2.0500000000000001E-2</v>
      </c>
    </row>
    <row r="725" spans="1:70" ht="12.5" x14ac:dyDescent="0.25">
      <c r="A725" s="1" t="s">
        <v>1516</v>
      </c>
      <c r="B725" s="1" t="s">
        <v>3756</v>
      </c>
      <c r="C725" s="1" t="s">
        <v>1517</v>
      </c>
      <c r="D725" s="1" t="s">
        <v>1518</v>
      </c>
      <c r="E725" s="1" t="s">
        <v>1519</v>
      </c>
      <c r="F725" s="1" t="s">
        <v>84</v>
      </c>
      <c r="G725" s="1" t="s">
        <v>1520</v>
      </c>
      <c r="H725" s="1" t="s">
        <v>51</v>
      </c>
      <c r="I725" s="1" t="s">
        <v>52</v>
      </c>
      <c r="J725" s="1" t="s">
        <v>223</v>
      </c>
      <c r="K725" s="1" t="s">
        <v>87</v>
      </c>
      <c r="L725" s="1" t="s">
        <v>88</v>
      </c>
      <c r="M725" s="3"/>
      <c r="N725" s="3"/>
      <c r="O725" s="1" t="s">
        <v>56</v>
      </c>
      <c r="P725" s="1" t="s">
        <v>52</v>
      </c>
      <c r="Q725" s="1">
        <v>1</v>
      </c>
      <c r="R725" s="1" t="s">
        <v>57</v>
      </c>
      <c r="S725" s="3" t="s">
        <v>1536</v>
      </c>
      <c r="T725" s="1" t="s">
        <v>59</v>
      </c>
      <c r="U725" s="1" t="s">
        <v>52</v>
      </c>
      <c r="V725" s="1" t="s">
        <v>61</v>
      </c>
      <c r="W725" s="8">
        <v>87</v>
      </c>
      <c r="X725" s="8">
        <v>0</v>
      </c>
      <c r="Y725" s="8">
        <v>87</v>
      </c>
      <c r="Z725" s="8" t="s">
        <v>1525</v>
      </c>
      <c r="AD725" s="1" t="s">
        <v>60</v>
      </c>
      <c r="AE725" s="1" t="s">
        <v>1526</v>
      </c>
      <c r="AF725" s="1" t="s">
        <v>60</v>
      </c>
      <c r="AG725" s="1" t="s">
        <v>1527</v>
      </c>
      <c r="AH725" s="1">
        <v>87</v>
      </c>
      <c r="AI725" s="1">
        <v>0</v>
      </c>
      <c r="AJ725" s="1">
        <v>87</v>
      </c>
      <c r="AK725" s="1" t="s">
        <v>1525</v>
      </c>
      <c r="AN725" s="1" t="s">
        <v>1528</v>
      </c>
      <c r="AO725" s="1"/>
      <c r="BE725" s="1"/>
      <c r="BN725" s="39"/>
      <c r="BP725" s="1"/>
      <c r="BR725" s="1">
        <v>2.24E-2</v>
      </c>
    </row>
    <row r="726" spans="1:70" ht="12.5" x14ac:dyDescent="0.25">
      <c r="A726" s="1" t="s">
        <v>1516</v>
      </c>
      <c r="B726" s="1" t="s">
        <v>3756</v>
      </c>
      <c r="C726" s="1" t="s">
        <v>1517</v>
      </c>
      <c r="D726" s="1" t="s">
        <v>1518</v>
      </c>
      <c r="E726" s="1" t="s">
        <v>1519</v>
      </c>
      <c r="F726" s="1" t="s">
        <v>84</v>
      </c>
      <c r="G726" s="1" t="s">
        <v>1520</v>
      </c>
      <c r="H726" s="1" t="s">
        <v>51</v>
      </c>
      <c r="I726" s="1" t="s">
        <v>52</v>
      </c>
      <c r="J726" s="1" t="s">
        <v>223</v>
      </c>
      <c r="K726" s="1" t="s">
        <v>87</v>
      </c>
      <c r="L726" s="1" t="s">
        <v>88</v>
      </c>
      <c r="M726" s="3"/>
      <c r="N726" s="3"/>
      <c r="O726" s="1" t="s">
        <v>56</v>
      </c>
      <c r="P726" s="1" t="s">
        <v>52</v>
      </c>
      <c r="Q726" s="1">
        <v>1</v>
      </c>
      <c r="R726" s="1" t="s">
        <v>57</v>
      </c>
      <c r="S726" s="3" t="s">
        <v>1537</v>
      </c>
      <c r="T726" s="1" t="s">
        <v>59</v>
      </c>
      <c r="U726" s="1" t="s">
        <v>52</v>
      </c>
      <c r="V726" s="1" t="s">
        <v>61</v>
      </c>
      <c r="W726" s="8">
        <v>87</v>
      </c>
      <c r="X726" s="8">
        <v>0</v>
      </c>
      <c r="Y726" s="8">
        <v>87</v>
      </c>
      <c r="Z726" s="8" t="s">
        <v>1525</v>
      </c>
      <c r="AD726" s="1" t="s">
        <v>60</v>
      </c>
      <c r="AE726" s="1" t="s">
        <v>1526</v>
      </c>
      <c r="AF726" s="1" t="s">
        <v>60</v>
      </c>
      <c r="AG726" s="1" t="s">
        <v>1527</v>
      </c>
      <c r="AH726" s="1">
        <v>87</v>
      </c>
      <c r="AI726" s="1">
        <v>0</v>
      </c>
      <c r="AJ726" s="1">
        <v>87</v>
      </c>
      <c r="AK726" s="1" t="s">
        <v>1525</v>
      </c>
      <c r="AN726" s="1" t="s">
        <v>1528</v>
      </c>
      <c r="AO726" s="1"/>
      <c r="BE726" s="1"/>
      <c r="BN726" s="39"/>
      <c r="BP726" s="1"/>
      <c r="BR726" s="1">
        <v>2.2599999999999999E-2</v>
      </c>
    </row>
    <row r="727" spans="1:70" ht="12.5" x14ac:dyDescent="0.25">
      <c r="A727" s="1" t="s">
        <v>1516</v>
      </c>
      <c r="B727" s="1" t="s">
        <v>3756</v>
      </c>
      <c r="C727" s="1" t="s">
        <v>1517</v>
      </c>
      <c r="D727" s="1" t="s">
        <v>1518</v>
      </c>
      <c r="E727" s="1" t="s">
        <v>1519</v>
      </c>
      <c r="F727" s="1" t="s">
        <v>84</v>
      </c>
      <c r="G727" s="1" t="s">
        <v>1520</v>
      </c>
      <c r="H727" s="1" t="s">
        <v>51</v>
      </c>
      <c r="I727" s="1" t="s">
        <v>52</v>
      </c>
      <c r="J727" s="1" t="s">
        <v>223</v>
      </c>
      <c r="K727" s="1" t="s">
        <v>87</v>
      </c>
      <c r="L727" s="1" t="s">
        <v>88</v>
      </c>
      <c r="M727" s="3"/>
      <c r="N727" s="3"/>
      <c r="O727" s="1" t="s">
        <v>56</v>
      </c>
      <c r="P727" s="1" t="s">
        <v>52</v>
      </c>
      <c r="Q727" s="1">
        <v>1</v>
      </c>
      <c r="R727" s="1" t="s">
        <v>57</v>
      </c>
      <c r="S727" s="3" t="s">
        <v>1538</v>
      </c>
      <c r="T727" s="1" t="s">
        <v>59</v>
      </c>
      <c r="U727" s="1" t="s">
        <v>52</v>
      </c>
      <c r="V727" s="1" t="s">
        <v>61</v>
      </c>
      <c r="W727" s="8">
        <v>87</v>
      </c>
      <c r="X727" s="8">
        <v>0</v>
      </c>
      <c r="Y727" s="8">
        <v>87</v>
      </c>
      <c r="Z727" s="8" t="s">
        <v>1525</v>
      </c>
      <c r="AD727" s="1" t="s">
        <v>60</v>
      </c>
      <c r="AE727" s="1" t="s">
        <v>1526</v>
      </c>
      <c r="AF727" s="1" t="s">
        <v>60</v>
      </c>
      <c r="AG727" s="1" t="s">
        <v>1527</v>
      </c>
      <c r="AH727" s="1">
        <v>87</v>
      </c>
      <c r="AI727" s="1">
        <v>0</v>
      </c>
      <c r="AJ727" s="1">
        <v>87</v>
      </c>
      <c r="AK727" s="1" t="s">
        <v>1525</v>
      </c>
      <c r="AN727" s="1" t="s">
        <v>1528</v>
      </c>
      <c r="AO727" s="1"/>
      <c r="BE727" s="1"/>
      <c r="BN727" s="39"/>
      <c r="BP727" s="1"/>
      <c r="BR727" s="1">
        <v>2.2700000000000001E-2</v>
      </c>
    </row>
    <row r="728" spans="1:70" ht="12.5" x14ac:dyDescent="0.25">
      <c r="A728" s="1" t="s">
        <v>1516</v>
      </c>
      <c r="B728" s="1" t="s">
        <v>3756</v>
      </c>
      <c r="C728" s="1" t="s">
        <v>1517</v>
      </c>
      <c r="D728" s="1" t="s">
        <v>1518</v>
      </c>
      <c r="E728" s="1" t="s">
        <v>1519</v>
      </c>
      <c r="F728" s="1" t="s">
        <v>84</v>
      </c>
      <c r="G728" s="1" t="s">
        <v>1520</v>
      </c>
      <c r="H728" s="1" t="s">
        <v>51</v>
      </c>
      <c r="I728" s="1" t="s">
        <v>52</v>
      </c>
      <c r="J728" s="1" t="s">
        <v>223</v>
      </c>
      <c r="K728" s="1" t="s">
        <v>87</v>
      </c>
      <c r="L728" s="1" t="s">
        <v>88</v>
      </c>
      <c r="M728" s="3"/>
      <c r="N728" s="3"/>
      <c r="O728" s="1" t="s">
        <v>56</v>
      </c>
      <c r="P728" s="1" t="s">
        <v>52</v>
      </c>
      <c r="Q728" s="1">
        <v>1</v>
      </c>
      <c r="R728" s="1" t="s">
        <v>57</v>
      </c>
      <c r="S728" s="3" t="s">
        <v>1539</v>
      </c>
      <c r="T728" s="1" t="s">
        <v>59</v>
      </c>
      <c r="U728" s="1" t="s">
        <v>52</v>
      </c>
      <c r="V728" s="1" t="s">
        <v>61</v>
      </c>
      <c r="W728" s="8">
        <v>87</v>
      </c>
      <c r="X728" s="8">
        <v>0</v>
      </c>
      <c r="Y728" s="8">
        <v>87</v>
      </c>
      <c r="Z728" s="8" t="s">
        <v>1525</v>
      </c>
      <c r="AD728" s="1" t="s">
        <v>60</v>
      </c>
      <c r="AE728" s="1" t="s">
        <v>1526</v>
      </c>
      <c r="AF728" s="1" t="s">
        <v>60</v>
      </c>
      <c r="AG728" s="1" t="s">
        <v>1527</v>
      </c>
      <c r="AH728" s="1">
        <v>87</v>
      </c>
      <c r="AI728" s="1">
        <v>0</v>
      </c>
      <c r="AJ728" s="1">
        <v>87</v>
      </c>
      <c r="AK728" s="1" t="s">
        <v>1525</v>
      </c>
      <c r="AN728" s="1" t="s">
        <v>1528</v>
      </c>
      <c r="AO728" s="1"/>
      <c r="BE728" s="1"/>
      <c r="BN728" s="39"/>
      <c r="BP728" s="1"/>
      <c r="BR728" s="1">
        <v>2.29E-2</v>
      </c>
    </row>
    <row r="729" spans="1:70" ht="12.5" x14ac:dyDescent="0.25">
      <c r="A729" s="1" t="s">
        <v>1516</v>
      </c>
      <c r="B729" s="1" t="s">
        <v>3756</v>
      </c>
      <c r="C729" s="1" t="s">
        <v>1517</v>
      </c>
      <c r="D729" s="1" t="s">
        <v>1518</v>
      </c>
      <c r="E729" s="1" t="s">
        <v>1519</v>
      </c>
      <c r="F729" s="1" t="s">
        <v>84</v>
      </c>
      <c r="G729" s="1" t="s">
        <v>1520</v>
      </c>
      <c r="H729" s="1" t="s">
        <v>51</v>
      </c>
      <c r="I729" s="1" t="s">
        <v>52</v>
      </c>
      <c r="J729" s="1" t="s">
        <v>223</v>
      </c>
      <c r="K729" s="1" t="s">
        <v>87</v>
      </c>
      <c r="L729" s="1" t="s">
        <v>88</v>
      </c>
      <c r="M729" s="3"/>
      <c r="N729" s="3"/>
      <c r="O729" s="1" t="s">
        <v>56</v>
      </c>
      <c r="P729" s="1" t="s">
        <v>52</v>
      </c>
      <c r="Q729" s="1">
        <v>1</v>
      </c>
      <c r="R729" s="1" t="s">
        <v>57</v>
      </c>
      <c r="S729" s="3" t="s">
        <v>1540</v>
      </c>
      <c r="T729" s="1" t="s">
        <v>59</v>
      </c>
      <c r="U729" s="1" t="s">
        <v>52</v>
      </c>
      <c r="V729" s="1" t="s">
        <v>61</v>
      </c>
      <c r="W729" s="8">
        <v>87</v>
      </c>
      <c r="X729" s="8">
        <v>0</v>
      </c>
      <c r="Y729" s="8">
        <v>87</v>
      </c>
      <c r="Z729" s="8" t="s">
        <v>1525</v>
      </c>
      <c r="AD729" s="1" t="s">
        <v>60</v>
      </c>
      <c r="AE729" s="1" t="s">
        <v>1526</v>
      </c>
      <c r="AF729" s="1" t="s">
        <v>60</v>
      </c>
      <c r="AG729" s="1" t="s">
        <v>1527</v>
      </c>
      <c r="AH729" s="1">
        <v>87</v>
      </c>
      <c r="AI729" s="1">
        <v>0</v>
      </c>
      <c r="AJ729" s="1">
        <v>87</v>
      </c>
      <c r="AK729" s="1" t="s">
        <v>1525</v>
      </c>
      <c r="AN729" s="1" t="s">
        <v>1528</v>
      </c>
      <c r="AO729" s="1"/>
      <c r="BE729" s="1"/>
      <c r="BN729" s="39"/>
      <c r="BP729" s="1"/>
      <c r="BR729" s="1">
        <v>2.76E-2</v>
      </c>
    </row>
    <row r="730" spans="1:70" ht="12.5" x14ac:dyDescent="0.25">
      <c r="A730" s="1" t="s">
        <v>1516</v>
      </c>
      <c r="B730" s="1" t="s">
        <v>3756</v>
      </c>
      <c r="C730" s="1" t="s">
        <v>1517</v>
      </c>
      <c r="D730" s="1" t="s">
        <v>1518</v>
      </c>
      <c r="E730" s="1" t="s">
        <v>1519</v>
      </c>
      <c r="F730" s="1" t="s">
        <v>84</v>
      </c>
      <c r="G730" s="1" t="s">
        <v>1520</v>
      </c>
      <c r="H730" s="1" t="s">
        <v>51</v>
      </c>
      <c r="I730" s="1" t="s">
        <v>52</v>
      </c>
      <c r="J730" s="1" t="s">
        <v>223</v>
      </c>
      <c r="K730" s="1" t="s">
        <v>87</v>
      </c>
      <c r="L730" s="1" t="s">
        <v>88</v>
      </c>
      <c r="M730" s="3"/>
      <c r="N730" s="3"/>
      <c r="O730" s="1" t="s">
        <v>56</v>
      </c>
      <c r="P730" s="1" t="s">
        <v>52</v>
      </c>
      <c r="Q730" s="1">
        <v>1</v>
      </c>
      <c r="R730" s="1" t="s">
        <v>57</v>
      </c>
      <c r="S730" s="3" t="s">
        <v>1541</v>
      </c>
      <c r="T730" s="1" t="s">
        <v>59</v>
      </c>
      <c r="U730" s="1" t="s">
        <v>52</v>
      </c>
      <c r="V730" s="1" t="s">
        <v>61</v>
      </c>
      <c r="W730" s="8">
        <v>87</v>
      </c>
      <c r="X730" s="8">
        <v>0</v>
      </c>
      <c r="Y730" s="8">
        <v>87</v>
      </c>
      <c r="Z730" s="8" t="s">
        <v>1525</v>
      </c>
      <c r="AD730" s="1" t="s">
        <v>60</v>
      </c>
      <c r="AE730" s="1" t="s">
        <v>1526</v>
      </c>
      <c r="AF730" s="1" t="s">
        <v>60</v>
      </c>
      <c r="AG730" s="1" t="s">
        <v>1527</v>
      </c>
      <c r="AH730" s="1">
        <v>87</v>
      </c>
      <c r="AI730" s="1">
        <v>0</v>
      </c>
      <c r="AJ730" s="1">
        <v>87</v>
      </c>
      <c r="AK730" s="1" t="s">
        <v>1525</v>
      </c>
      <c r="AN730" s="1" t="s">
        <v>1528</v>
      </c>
      <c r="AO730" s="1"/>
      <c r="BE730" s="1"/>
      <c r="BN730" s="39"/>
      <c r="BP730" s="1"/>
      <c r="BR730" s="1">
        <v>3.2599999999999997E-2</v>
      </c>
    </row>
    <row r="731" spans="1:70" ht="12.5" x14ac:dyDescent="0.25">
      <c r="A731" s="1" t="s">
        <v>1516</v>
      </c>
      <c r="B731" s="1" t="s">
        <v>3756</v>
      </c>
      <c r="C731" s="1" t="s">
        <v>1517</v>
      </c>
      <c r="D731" s="1" t="s">
        <v>1518</v>
      </c>
      <c r="E731" s="1" t="s">
        <v>1519</v>
      </c>
      <c r="F731" s="1" t="s">
        <v>84</v>
      </c>
      <c r="G731" s="1" t="s">
        <v>1520</v>
      </c>
      <c r="H731" s="1" t="s">
        <v>51</v>
      </c>
      <c r="I731" s="1" t="s">
        <v>52</v>
      </c>
      <c r="J731" s="1" t="s">
        <v>223</v>
      </c>
      <c r="K731" s="1" t="s">
        <v>87</v>
      </c>
      <c r="L731" s="1" t="s">
        <v>88</v>
      </c>
      <c r="M731" s="3"/>
      <c r="N731" s="3"/>
      <c r="O731" s="1" t="s">
        <v>56</v>
      </c>
      <c r="P731" s="1" t="s">
        <v>52</v>
      </c>
      <c r="Q731" s="1">
        <v>1</v>
      </c>
      <c r="R731" s="1" t="s">
        <v>57</v>
      </c>
      <c r="S731" s="3" t="s">
        <v>1542</v>
      </c>
      <c r="T731" s="1" t="s">
        <v>59</v>
      </c>
      <c r="U731" s="1" t="s">
        <v>52</v>
      </c>
      <c r="V731" s="1" t="s">
        <v>61</v>
      </c>
      <c r="W731" s="8">
        <v>87</v>
      </c>
      <c r="X731" s="8">
        <v>0</v>
      </c>
      <c r="Y731" s="8">
        <v>87</v>
      </c>
      <c r="Z731" s="8" t="s">
        <v>1525</v>
      </c>
      <c r="AD731" s="1" t="s">
        <v>60</v>
      </c>
      <c r="AE731" s="1" t="s">
        <v>1526</v>
      </c>
      <c r="AF731" s="1" t="s">
        <v>60</v>
      </c>
      <c r="AG731" s="1" t="s">
        <v>1527</v>
      </c>
      <c r="AH731" s="1">
        <v>87</v>
      </c>
      <c r="AI731" s="1">
        <v>0</v>
      </c>
      <c r="AJ731" s="1">
        <v>87</v>
      </c>
      <c r="AK731" s="1" t="s">
        <v>1525</v>
      </c>
      <c r="AN731" s="1" t="s">
        <v>1528</v>
      </c>
      <c r="AO731" s="1"/>
      <c r="BE731" s="1"/>
      <c r="BN731" s="39"/>
      <c r="BP731" s="1"/>
      <c r="BR731" s="1">
        <v>3.4599999999999999E-2</v>
      </c>
    </row>
    <row r="732" spans="1:70" ht="12.5" x14ac:dyDescent="0.25">
      <c r="A732" s="1" t="s">
        <v>1516</v>
      </c>
      <c r="B732" s="1" t="s">
        <v>3756</v>
      </c>
      <c r="C732" s="1" t="s">
        <v>1517</v>
      </c>
      <c r="D732" s="1" t="s">
        <v>1518</v>
      </c>
      <c r="E732" s="1" t="s">
        <v>1519</v>
      </c>
      <c r="F732" s="1" t="s">
        <v>84</v>
      </c>
      <c r="G732" s="1" t="s">
        <v>1520</v>
      </c>
      <c r="H732" s="1" t="s">
        <v>51</v>
      </c>
      <c r="I732" s="1" t="s">
        <v>52</v>
      </c>
      <c r="J732" s="1" t="s">
        <v>223</v>
      </c>
      <c r="K732" s="1" t="s">
        <v>87</v>
      </c>
      <c r="L732" s="1" t="s">
        <v>88</v>
      </c>
      <c r="M732" s="3"/>
      <c r="N732" s="3"/>
      <c r="O732" s="1" t="s">
        <v>56</v>
      </c>
      <c r="P732" s="1" t="s">
        <v>52</v>
      </c>
      <c r="Q732" s="1">
        <v>1</v>
      </c>
      <c r="R732" s="1" t="s">
        <v>57</v>
      </c>
      <c r="S732" s="3" t="s">
        <v>1543</v>
      </c>
      <c r="T732" s="1" t="s">
        <v>59</v>
      </c>
      <c r="U732" s="1" t="s">
        <v>52</v>
      </c>
      <c r="V732" s="1" t="s">
        <v>61</v>
      </c>
      <c r="W732" s="8">
        <v>87</v>
      </c>
      <c r="X732" s="8">
        <v>0</v>
      </c>
      <c r="Y732" s="8">
        <v>87</v>
      </c>
      <c r="Z732" s="8" t="s">
        <v>1525</v>
      </c>
      <c r="AD732" s="1" t="s">
        <v>60</v>
      </c>
      <c r="AE732" s="1" t="s">
        <v>1526</v>
      </c>
      <c r="AF732" s="1" t="s">
        <v>60</v>
      </c>
      <c r="AG732" s="1" t="s">
        <v>1527</v>
      </c>
      <c r="AH732" s="1">
        <v>87</v>
      </c>
      <c r="AI732" s="1">
        <v>0</v>
      </c>
      <c r="AJ732" s="1">
        <v>87</v>
      </c>
      <c r="AK732" s="1" t="s">
        <v>1525</v>
      </c>
      <c r="AN732" s="1" t="s">
        <v>1528</v>
      </c>
      <c r="AO732" s="1"/>
      <c r="BE732" s="1"/>
      <c r="BN732" s="39"/>
      <c r="BP732" s="1"/>
      <c r="BR732" s="1">
        <v>3.6799999999999999E-2</v>
      </c>
    </row>
    <row r="733" spans="1:70" ht="12.5" x14ac:dyDescent="0.25">
      <c r="A733" s="1" t="s">
        <v>1516</v>
      </c>
      <c r="B733" s="1" t="s">
        <v>3756</v>
      </c>
      <c r="C733" s="1" t="s">
        <v>1517</v>
      </c>
      <c r="D733" s="1" t="s">
        <v>1518</v>
      </c>
      <c r="E733" s="1" t="s">
        <v>1519</v>
      </c>
      <c r="F733" s="1" t="s">
        <v>84</v>
      </c>
      <c r="G733" s="1" t="s">
        <v>1520</v>
      </c>
      <c r="H733" s="1" t="s">
        <v>51</v>
      </c>
      <c r="I733" s="1" t="s">
        <v>52</v>
      </c>
      <c r="J733" s="1" t="s">
        <v>223</v>
      </c>
      <c r="K733" s="1" t="s">
        <v>87</v>
      </c>
      <c r="L733" s="1" t="s">
        <v>88</v>
      </c>
      <c r="M733" s="3"/>
      <c r="N733" s="3"/>
      <c r="O733" s="1" t="s">
        <v>56</v>
      </c>
      <c r="P733" s="1" t="s">
        <v>52</v>
      </c>
      <c r="Q733" s="1">
        <v>1</v>
      </c>
      <c r="R733" s="1" t="s">
        <v>57</v>
      </c>
      <c r="S733" s="3" t="s">
        <v>1544</v>
      </c>
      <c r="T733" s="1" t="s">
        <v>59</v>
      </c>
      <c r="U733" s="1" t="s">
        <v>52</v>
      </c>
      <c r="V733" s="1" t="s">
        <v>61</v>
      </c>
      <c r="W733" s="8">
        <v>87</v>
      </c>
      <c r="X733" s="8">
        <v>0</v>
      </c>
      <c r="Y733" s="8">
        <v>87</v>
      </c>
      <c r="Z733" s="8" t="s">
        <v>1525</v>
      </c>
      <c r="AD733" s="1" t="s">
        <v>60</v>
      </c>
      <c r="AE733" s="1" t="s">
        <v>1526</v>
      </c>
      <c r="AF733" s="1" t="s">
        <v>60</v>
      </c>
      <c r="AG733" s="1" t="s">
        <v>1527</v>
      </c>
      <c r="AH733" s="1">
        <v>87</v>
      </c>
      <c r="AI733" s="1">
        <v>0</v>
      </c>
      <c r="AJ733" s="1">
        <v>87</v>
      </c>
      <c r="AK733" s="1" t="s">
        <v>1525</v>
      </c>
      <c r="AN733" s="1" t="s">
        <v>1528</v>
      </c>
      <c r="AO733" s="1"/>
      <c r="BE733" s="1"/>
      <c r="BN733" s="39"/>
      <c r="BP733" s="1"/>
      <c r="BR733" s="1">
        <v>3.7100000000000001E-2</v>
      </c>
    </row>
    <row r="734" spans="1:70" ht="12.5" x14ac:dyDescent="0.25">
      <c r="A734" s="1" t="s">
        <v>1516</v>
      </c>
      <c r="B734" s="1" t="s">
        <v>3756</v>
      </c>
      <c r="C734" s="1" t="s">
        <v>1517</v>
      </c>
      <c r="D734" s="1" t="s">
        <v>1518</v>
      </c>
      <c r="E734" s="1" t="s">
        <v>1519</v>
      </c>
      <c r="F734" s="1" t="s">
        <v>84</v>
      </c>
      <c r="G734" s="1" t="s">
        <v>1520</v>
      </c>
      <c r="H734" s="1" t="s">
        <v>51</v>
      </c>
      <c r="I734" s="1" t="s">
        <v>52</v>
      </c>
      <c r="J734" s="1" t="s">
        <v>223</v>
      </c>
      <c r="K734" s="1" t="s">
        <v>87</v>
      </c>
      <c r="L734" s="1" t="s">
        <v>88</v>
      </c>
      <c r="M734" s="3"/>
      <c r="N734" s="3"/>
      <c r="O734" s="1" t="s">
        <v>56</v>
      </c>
      <c r="P734" s="1" t="s">
        <v>52</v>
      </c>
      <c r="Q734" s="1">
        <v>1</v>
      </c>
      <c r="R734" s="1" t="s">
        <v>57</v>
      </c>
      <c r="S734" s="3" t="s">
        <v>1545</v>
      </c>
      <c r="T734" s="1" t="s">
        <v>59</v>
      </c>
      <c r="U734" s="1" t="s">
        <v>52</v>
      </c>
      <c r="V734" s="1" t="s">
        <v>61</v>
      </c>
      <c r="W734" s="8">
        <v>87</v>
      </c>
      <c r="X734" s="8">
        <v>0</v>
      </c>
      <c r="Y734" s="8">
        <v>87</v>
      </c>
      <c r="Z734" s="8" t="s">
        <v>1525</v>
      </c>
      <c r="AD734" s="1" t="s">
        <v>60</v>
      </c>
      <c r="AE734" s="1" t="s">
        <v>1526</v>
      </c>
      <c r="AF734" s="1" t="s">
        <v>60</v>
      </c>
      <c r="AG734" s="1" t="s">
        <v>1527</v>
      </c>
      <c r="AH734" s="1">
        <v>87</v>
      </c>
      <c r="AI734" s="1">
        <v>0</v>
      </c>
      <c r="AJ734" s="1">
        <v>87</v>
      </c>
      <c r="AK734" s="1" t="s">
        <v>1525</v>
      </c>
      <c r="AN734" s="1" t="s">
        <v>1528</v>
      </c>
      <c r="AO734" s="1"/>
      <c r="BE734" s="1"/>
      <c r="BN734" s="39"/>
      <c r="BP734" s="1"/>
      <c r="BR734" s="1">
        <v>3.7900000000000003E-2</v>
      </c>
    </row>
    <row r="735" spans="1:70" ht="12.5" x14ac:dyDescent="0.25">
      <c r="A735" s="1" t="s">
        <v>1516</v>
      </c>
      <c r="B735" s="1" t="s">
        <v>3756</v>
      </c>
      <c r="C735" s="1" t="s">
        <v>1517</v>
      </c>
      <c r="D735" s="1" t="s">
        <v>1518</v>
      </c>
      <c r="E735" s="1" t="s">
        <v>1519</v>
      </c>
      <c r="F735" s="1" t="s">
        <v>84</v>
      </c>
      <c r="G735" s="1" t="s">
        <v>1520</v>
      </c>
      <c r="H735" s="1" t="s">
        <v>51</v>
      </c>
      <c r="I735" s="1" t="s">
        <v>52</v>
      </c>
      <c r="J735" s="1" t="s">
        <v>223</v>
      </c>
      <c r="K735" s="1" t="s">
        <v>87</v>
      </c>
      <c r="L735" s="1" t="s">
        <v>88</v>
      </c>
      <c r="M735" s="3"/>
      <c r="N735" s="3"/>
      <c r="O735" s="1" t="s">
        <v>56</v>
      </c>
      <c r="P735" s="1" t="s">
        <v>52</v>
      </c>
      <c r="Q735" s="1">
        <v>1</v>
      </c>
      <c r="R735" s="1" t="s">
        <v>57</v>
      </c>
      <c r="S735" s="3" t="s">
        <v>1546</v>
      </c>
      <c r="T735" s="1" t="s">
        <v>59</v>
      </c>
      <c r="U735" s="1" t="s">
        <v>52</v>
      </c>
      <c r="V735" s="1" t="s">
        <v>61</v>
      </c>
      <c r="W735" s="8">
        <v>87</v>
      </c>
      <c r="X735" s="8">
        <v>0</v>
      </c>
      <c r="Y735" s="8">
        <v>87</v>
      </c>
      <c r="Z735" s="8" t="s">
        <v>1525</v>
      </c>
      <c r="AD735" s="1" t="s">
        <v>60</v>
      </c>
      <c r="AE735" s="1" t="s">
        <v>1526</v>
      </c>
      <c r="AF735" s="1" t="s">
        <v>60</v>
      </c>
      <c r="AG735" s="1" t="s">
        <v>1527</v>
      </c>
      <c r="AH735" s="1">
        <v>87</v>
      </c>
      <c r="AI735" s="1">
        <v>0</v>
      </c>
      <c r="AJ735" s="1">
        <v>87</v>
      </c>
      <c r="AK735" s="1" t="s">
        <v>1525</v>
      </c>
      <c r="AN735" s="1" t="s">
        <v>1528</v>
      </c>
      <c r="AO735" s="1"/>
      <c r="BE735" s="1"/>
      <c r="BN735" s="39"/>
      <c r="BP735" s="1"/>
      <c r="BR735" s="1">
        <v>4.02E-2</v>
      </c>
    </row>
    <row r="736" spans="1:70" ht="12.5" x14ac:dyDescent="0.25">
      <c r="A736" s="1" t="s">
        <v>1516</v>
      </c>
      <c r="B736" s="1" t="s">
        <v>3756</v>
      </c>
      <c r="C736" s="1" t="s">
        <v>1517</v>
      </c>
      <c r="D736" s="1" t="s">
        <v>1518</v>
      </c>
      <c r="E736" s="1" t="s">
        <v>1519</v>
      </c>
      <c r="F736" s="1" t="s">
        <v>84</v>
      </c>
      <c r="G736" s="1" t="s">
        <v>1520</v>
      </c>
      <c r="H736" s="1" t="s">
        <v>51</v>
      </c>
      <c r="I736" s="1" t="s">
        <v>52</v>
      </c>
      <c r="J736" s="1" t="s">
        <v>223</v>
      </c>
      <c r="K736" s="1" t="s">
        <v>87</v>
      </c>
      <c r="L736" s="1" t="s">
        <v>88</v>
      </c>
      <c r="M736" s="3"/>
      <c r="N736" s="3"/>
      <c r="O736" s="1" t="s">
        <v>56</v>
      </c>
      <c r="P736" s="1" t="s">
        <v>52</v>
      </c>
      <c r="Q736" s="1">
        <v>1</v>
      </c>
      <c r="R736" s="1" t="s">
        <v>57</v>
      </c>
      <c r="S736" s="3" t="s">
        <v>1547</v>
      </c>
      <c r="T736" s="1" t="s">
        <v>59</v>
      </c>
      <c r="U736" s="1" t="s">
        <v>52</v>
      </c>
      <c r="V736" s="1" t="s">
        <v>61</v>
      </c>
      <c r="W736" s="8">
        <v>87</v>
      </c>
      <c r="X736" s="8">
        <v>0</v>
      </c>
      <c r="Y736" s="8">
        <v>87</v>
      </c>
      <c r="Z736" s="8" t="s">
        <v>1525</v>
      </c>
      <c r="AD736" s="1" t="s">
        <v>60</v>
      </c>
      <c r="AE736" s="1" t="s">
        <v>1526</v>
      </c>
      <c r="AF736" s="1" t="s">
        <v>60</v>
      </c>
      <c r="AG736" s="1" t="s">
        <v>1527</v>
      </c>
      <c r="AH736" s="1">
        <v>87</v>
      </c>
      <c r="AI736" s="1">
        <v>0</v>
      </c>
      <c r="AJ736" s="1">
        <v>87</v>
      </c>
      <c r="AK736" s="1" t="s">
        <v>1525</v>
      </c>
      <c r="AN736" s="1" t="s">
        <v>1528</v>
      </c>
      <c r="AO736" s="1"/>
      <c r="BE736" s="1"/>
      <c r="BN736" s="39"/>
      <c r="BP736" s="1"/>
      <c r="BR736" s="1">
        <v>4.2099999999999999E-2</v>
      </c>
    </row>
    <row r="737" spans="1:70" ht="12.5" x14ac:dyDescent="0.25">
      <c r="A737" s="1" t="s">
        <v>1516</v>
      </c>
      <c r="B737" s="1" t="s">
        <v>3756</v>
      </c>
      <c r="C737" s="1" t="s">
        <v>1517</v>
      </c>
      <c r="D737" s="1" t="s">
        <v>1518</v>
      </c>
      <c r="E737" s="1" t="s">
        <v>1519</v>
      </c>
      <c r="F737" s="1" t="s">
        <v>84</v>
      </c>
      <c r="G737" s="1" t="s">
        <v>1520</v>
      </c>
      <c r="H737" s="1" t="s">
        <v>51</v>
      </c>
      <c r="I737" s="1" t="s">
        <v>52</v>
      </c>
      <c r="J737" s="1" t="s">
        <v>223</v>
      </c>
      <c r="K737" s="1" t="s">
        <v>87</v>
      </c>
      <c r="L737" s="1" t="s">
        <v>88</v>
      </c>
      <c r="M737" s="3"/>
      <c r="N737" s="3"/>
      <c r="O737" s="1" t="s">
        <v>56</v>
      </c>
      <c r="P737" s="1" t="s">
        <v>52</v>
      </c>
      <c r="Q737" s="1">
        <v>1</v>
      </c>
      <c r="R737" s="1" t="s">
        <v>57</v>
      </c>
      <c r="S737" s="3" t="s">
        <v>1548</v>
      </c>
      <c r="T737" s="1" t="s">
        <v>59</v>
      </c>
      <c r="U737" s="1" t="s">
        <v>52</v>
      </c>
      <c r="V737" s="1" t="s">
        <v>61</v>
      </c>
      <c r="W737" s="8">
        <v>87</v>
      </c>
      <c r="X737" s="8">
        <v>0</v>
      </c>
      <c r="Y737" s="8">
        <v>87</v>
      </c>
      <c r="Z737" s="8" t="s">
        <v>1525</v>
      </c>
      <c r="AD737" s="1" t="s">
        <v>60</v>
      </c>
      <c r="AE737" s="1" t="s">
        <v>1526</v>
      </c>
      <c r="AF737" s="1" t="s">
        <v>60</v>
      </c>
      <c r="AG737" s="1" t="s">
        <v>1527</v>
      </c>
      <c r="AH737" s="1">
        <v>87</v>
      </c>
      <c r="AI737" s="1">
        <v>0</v>
      </c>
      <c r="AJ737" s="1">
        <v>87</v>
      </c>
      <c r="AK737" s="1" t="s">
        <v>1525</v>
      </c>
      <c r="AN737" s="1" t="s">
        <v>1528</v>
      </c>
      <c r="AO737" s="1"/>
      <c r="BE737" s="1"/>
      <c r="BN737" s="39"/>
      <c r="BP737" s="1"/>
      <c r="BR737" s="1">
        <v>4.7800000000000002E-2</v>
      </c>
    </row>
    <row r="738" spans="1:70" ht="12.5" x14ac:dyDescent="0.25">
      <c r="A738" s="1" t="s">
        <v>1516</v>
      </c>
      <c r="B738" s="1" t="s">
        <v>3756</v>
      </c>
      <c r="C738" s="1" t="s">
        <v>1517</v>
      </c>
      <c r="D738" s="1" t="s">
        <v>1518</v>
      </c>
      <c r="E738" s="1" t="s">
        <v>1519</v>
      </c>
      <c r="F738" s="1" t="s">
        <v>84</v>
      </c>
      <c r="G738" s="1" t="s">
        <v>1520</v>
      </c>
      <c r="H738" s="1" t="s">
        <v>51</v>
      </c>
      <c r="I738" s="1" t="s">
        <v>52</v>
      </c>
      <c r="J738" s="1" t="s">
        <v>223</v>
      </c>
      <c r="K738" s="1" t="s">
        <v>87</v>
      </c>
      <c r="L738" s="1" t="s">
        <v>88</v>
      </c>
      <c r="M738" s="3"/>
      <c r="N738" s="3"/>
      <c r="O738" s="1" t="s">
        <v>56</v>
      </c>
      <c r="P738" s="1" t="s">
        <v>52</v>
      </c>
      <c r="Q738" s="1">
        <v>1</v>
      </c>
      <c r="R738" s="1" t="s">
        <v>57</v>
      </c>
      <c r="S738" s="3" t="s">
        <v>1549</v>
      </c>
      <c r="T738" s="1" t="s">
        <v>59</v>
      </c>
      <c r="U738" s="1" t="s">
        <v>52</v>
      </c>
      <c r="V738" s="1" t="s">
        <v>61</v>
      </c>
      <c r="W738" s="8">
        <v>87</v>
      </c>
      <c r="X738" s="8">
        <v>0</v>
      </c>
      <c r="Y738" s="8">
        <v>87</v>
      </c>
      <c r="Z738" s="8" t="s">
        <v>1525</v>
      </c>
      <c r="AD738" s="1" t="s">
        <v>60</v>
      </c>
      <c r="AE738" s="1" t="s">
        <v>1526</v>
      </c>
      <c r="AF738" s="1" t="s">
        <v>60</v>
      </c>
      <c r="AG738" s="1" t="s">
        <v>1527</v>
      </c>
      <c r="AH738" s="1">
        <v>87</v>
      </c>
      <c r="AI738" s="1">
        <v>0</v>
      </c>
      <c r="AJ738" s="1">
        <v>87</v>
      </c>
      <c r="AK738" s="1" t="s">
        <v>1525</v>
      </c>
      <c r="AN738" s="1" t="s">
        <v>1528</v>
      </c>
      <c r="AO738" s="1"/>
      <c r="BE738" s="1"/>
      <c r="BN738" s="39"/>
      <c r="BP738" s="1"/>
      <c r="BR738" s="1">
        <v>4.8399999999999999E-2</v>
      </c>
    </row>
    <row r="739" spans="1:70" ht="12.5" x14ac:dyDescent="0.25">
      <c r="A739" s="1" t="s">
        <v>1516</v>
      </c>
      <c r="B739" s="1" t="s">
        <v>3756</v>
      </c>
      <c r="C739" s="1" t="s">
        <v>1517</v>
      </c>
      <c r="D739" s="1" t="s">
        <v>1518</v>
      </c>
      <c r="E739" s="1" t="s">
        <v>1519</v>
      </c>
      <c r="F739" s="1" t="s">
        <v>84</v>
      </c>
      <c r="G739" s="1" t="s">
        <v>1520</v>
      </c>
      <c r="H739" s="1" t="s">
        <v>51</v>
      </c>
      <c r="I739" s="1" t="s">
        <v>52</v>
      </c>
      <c r="J739" s="1" t="s">
        <v>223</v>
      </c>
      <c r="K739" s="1" t="s">
        <v>87</v>
      </c>
      <c r="L739" s="1" t="s">
        <v>88</v>
      </c>
      <c r="M739" s="3"/>
      <c r="N739" s="3"/>
      <c r="O739" s="1" t="s">
        <v>56</v>
      </c>
      <c r="P739" s="1" t="s">
        <v>52</v>
      </c>
      <c r="Q739" s="1">
        <v>1</v>
      </c>
      <c r="R739" s="1" t="s">
        <v>106</v>
      </c>
      <c r="S739" s="3" t="s">
        <v>106</v>
      </c>
      <c r="T739" s="1" t="s">
        <v>59</v>
      </c>
      <c r="U739" s="1" t="s">
        <v>52</v>
      </c>
      <c r="V739" s="1" t="s">
        <v>61</v>
      </c>
      <c r="W739" s="8">
        <v>87</v>
      </c>
      <c r="X739" s="8">
        <v>0</v>
      </c>
      <c r="Y739" s="8">
        <v>87</v>
      </c>
      <c r="Z739" s="8" t="s">
        <v>1525</v>
      </c>
      <c r="AD739" s="1" t="s">
        <v>60</v>
      </c>
      <c r="AE739" s="1" t="s">
        <v>1526</v>
      </c>
      <c r="AF739" s="1" t="s">
        <v>60</v>
      </c>
      <c r="AG739" s="1" t="s">
        <v>1527</v>
      </c>
      <c r="AH739" s="1">
        <v>87</v>
      </c>
      <c r="AI739" s="1">
        <v>0</v>
      </c>
      <c r="AJ739" s="1">
        <v>87</v>
      </c>
      <c r="AK739" s="1" t="s">
        <v>1525</v>
      </c>
      <c r="AN739" s="1" t="s">
        <v>1528</v>
      </c>
      <c r="AO739" s="1"/>
      <c r="BE739" s="1"/>
      <c r="BN739" s="39"/>
      <c r="BP739" s="1"/>
      <c r="BR739" s="1" t="s">
        <v>497</v>
      </c>
    </row>
    <row r="740" spans="1:70" ht="12.5" x14ac:dyDescent="0.25">
      <c r="A740" s="1" t="s">
        <v>1516</v>
      </c>
      <c r="B740" s="1" t="s">
        <v>3756</v>
      </c>
      <c r="C740" s="1" t="s">
        <v>1517</v>
      </c>
      <c r="D740" s="1" t="s">
        <v>1518</v>
      </c>
      <c r="E740" s="1" t="s">
        <v>1519</v>
      </c>
      <c r="F740" s="1" t="s">
        <v>84</v>
      </c>
      <c r="G740" s="1" t="s">
        <v>1520</v>
      </c>
      <c r="H740" s="1" t="s">
        <v>51</v>
      </c>
      <c r="I740" s="1" t="s">
        <v>52</v>
      </c>
      <c r="J740" s="1" t="s">
        <v>223</v>
      </c>
      <c r="K740" s="1" t="s">
        <v>87</v>
      </c>
      <c r="L740" s="1" t="s">
        <v>88</v>
      </c>
      <c r="M740" s="3"/>
      <c r="N740" s="3"/>
      <c r="O740" s="1" t="s">
        <v>56</v>
      </c>
      <c r="P740" s="1" t="s">
        <v>52</v>
      </c>
      <c r="Q740" s="1">
        <v>1</v>
      </c>
      <c r="R740" s="1" t="s">
        <v>57</v>
      </c>
      <c r="S740" s="3" t="s">
        <v>1550</v>
      </c>
      <c r="T740" s="1" t="s">
        <v>59</v>
      </c>
      <c r="U740" s="1" t="s">
        <v>60</v>
      </c>
      <c r="V740" s="1" t="s">
        <v>61</v>
      </c>
      <c r="W740" s="8">
        <v>24</v>
      </c>
      <c r="Z740" s="8" t="s">
        <v>1522</v>
      </c>
      <c r="AD740" s="1" t="s">
        <v>60</v>
      </c>
      <c r="AE740" s="1" t="s">
        <v>1523</v>
      </c>
      <c r="AF740" s="1" t="s">
        <v>60</v>
      </c>
      <c r="AH740" s="1">
        <v>24</v>
      </c>
      <c r="AK740" s="1" t="s">
        <v>1522</v>
      </c>
      <c r="AO740" s="1"/>
      <c r="BE740" s="1"/>
      <c r="BN740" s="39"/>
      <c r="BP740" s="1"/>
      <c r="BR740" s="1" t="s">
        <v>66</v>
      </c>
    </row>
    <row r="741" spans="1:70" ht="12.5" x14ac:dyDescent="0.25">
      <c r="A741" s="1" t="s">
        <v>1516</v>
      </c>
      <c r="B741" s="1" t="s">
        <v>3756</v>
      </c>
      <c r="C741" s="1" t="s">
        <v>1517</v>
      </c>
      <c r="D741" s="1" t="s">
        <v>1518</v>
      </c>
      <c r="E741" s="1" t="s">
        <v>1519</v>
      </c>
      <c r="F741" s="1" t="s">
        <v>84</v>
      </c>
      <c r="G741" s="1" t="s">
        <v>1520</v>
      </c>
      <c r="H741" s="1" t="s">
        <v>51</v>
      </c>
      <c r="I741" s="1" t="s">
        <v>52</v>
      </c>
      <c r="J741" s="1" t="s">
        <v>223</v>
      </c>
      <c r="K741" s="1" t="s">
        <v>87</v>
      </c>
      <c r="L741" s="1" t="s">
        <v>88</v>
      </c>
      <c r="M741" s="3"/>
      <c r="N741" s="3"/>
      <c r="O741" s="1" t="s">
        <v>56</v>
      </c>
      <c r="P741" s="1" t="s">
        <v>52</v>
      </c>
      <c r="Q741" s="1">
        <v>1</v>
      </c>
      <c r="R741" s="1" t="s">
        <v>106</v>
      </c>
      <c r="S741" s="3" t="s">
        <v>106</v>
      </c>
      <c r="T741" s="1" t="s">
        <v>59</v>
      </c>
      <c r="U741" s="1" t="s">
        <v>60</v>
      </c>
      <c r="V741" s="1" t="s">
        <v>61</v>
      </c>
      <c r="W741" s="8">
        <v>24</v>
      </c>
      <c r="Z741" s="8" t="s">
        <v>1522</v>
      </c>
      <c r="AD741" s="1" t="s">
        <v>60</v>
      </c>
      <c r="AE741" s="1" t="s">
        <v>1523</v>
      </c>
      <c r="AF741" s="1" t="s">
        <v>60</v>
      </c>
      <c r="AH741" s="1">
        <v>24</v>
      </c>
      <c r="AK741" s="1" t="s">
        <v>1522</v>
      </c>
      <c r="AO741" s="1"/>
      <c r="BE741" s="1"/>
      <c r="BN741" s="39"/>
      <c r="BP741" s="1"/>
      <c r="BR741" s="1" t="s">
        <v>105</v>
      </c>
    </row>
    <row r="742" spans="1:70" ht="12.5" x14ac:dyDescent="0.25">
      <c r="A742" s="1" t="s">
        <v>1551</v>
      </c>
      <c r="B742" s="1" t="s">
        <v>3757</v>
      </c>
      <c r="C742" s="1" t="s">
        <v>1552</v>
      </c>
      <c r="D742" s="1" t="s">
        <v>1553</v>
      </c>
      <c r="F742" s="1" t="s">
        <v>116</v>
      </c>
      <c r="G742" s="1" t="s">
        <v>117</v>
      </c>
      <c r="H742" s="1" t="s">
        <v>86</v>
      </c>
      <c r="I742" s="1" t="s">
        <v>86</v>
      </c>
      <c r="J742" s="1" t="s">
        <v>53</v>
      </c>
      <c r="K742" s="1" t="s">
        <v>54</v>
      </c>
      <c r="L742" s="1" t="s">
        <v>88</v>
      </c>
      <c r="M742" s="3"/>
      <c r="N742" s="3"/>
      <c r="O742" s="1" t="s">
        <v>56</v>
      </c>
      <c r="P742" s="1" t="s">
        <v>52</v>
      </c>
      <c r="Q742" s="1">
        <v>1</v>
      </c>
      <c r="R742" s="1" t="s">
        <v>106</v>
      </c>
      <c r="S742" s="3" t="s">
        <v>106</v>
      </c>
      <c r="T742" s="1" t="s">
        <v>59</v>
      </c>
      <c r="U742" s="1" t="s">
        <v>52</v>
      </c>
      <c r="V742" s="1" t="s">
        <v>91</v>
      </c>
      <c r="W742" s="8">
        <v>54</v>
      </c>
      <c r="AC742" s="1" t="s">
        <v>1554</v>
      </c>
      <c r="AD742" s="1" t="s">
        <v>60</v>
      </c>
      <c r="AF742" s="1" t="s">
        <v>60</v>
      </c>
      <c r="AO742" s="8">
        <v>27</v>
      </c>
      <c r="AP742" s="1" t="s">
        <v>458</v>
      </c>
      <c r="BN742" s="39" t="s">
        <v>3912</v>
      </c>
      <c r="BO742" s="39">
        <v>0.81</v>
      </c>
      <c r="BP742" s="1"/>
    </row>
    <row r="743" spans="1:70" ht="12.5" x14ac:dyDescent="0.25">
      <c r="A743" s="1" t="s">
        <v>1555</v>
      </c>
      <c r="B743" s="1" t="s">
        <v>3758</v>
      </c>
      <c r="C743" s="1" t="s">
        <v>1556</v>
      </c>
      <c r="D743" s="1" t="s">
        <v>1557</v>
      </c>
      <c r="E743" s="1" t="s">
        <v>1558</v>
      </c>
      <c r="F743" s="1" t="s">
        <v>49</v>
      </c>
      <c r="G743" s="1" t="s">
        <v>1559</v>
      </c>
      <c r="H743" s="1" t="s">
        <v>86</v>
      </c>
      <c r="I743" s="1" t="s">
        <v>52</v>
      </c>
      <c r="J743" s="1" t="s">
        <v>53</v>
      </c>
      <c r="K743" s="1" t="s">
        <v>54</v>
      </c>
      <c r="L743" s="1" t="s">
        <v>55</v>
      </c>
      <c r="M743" s="13">
        <v>39295</v>
      </c>
      <c r="N743" s="13">
        <v>39814</v>
      </c>
      <c r="O743" s="1" t="s">
        <v>56</v>
      </c>
      <c r="P743" s="1" t="s">
        <v>52</v>
      </c>
      <c r="Q743" s="1">
        <v>1</v>
      </c>
      <c r="R743" s="1" t="s">
        <v>57</v>
      </c>
      <c r="S743" s="3" t="s">
        <v>432</v>
      </c>
      <c r="T743" s="1" t="s">
        <v>59</v>
      </c>
      <c r="U743" s="1" t="s">
        <v>60</v>
      </c>
      <c r="V743" s="1" t="s">
        <v>61</v>
      </c>
      <c r="W743" s="8">
        <v>35</v>
      </c>
      <c r="X743" s="8">
        <v>19</v>
      </c>
      <c r="Y743" s="8">
        <v>16</v>
      </c>
      <c r="AB743" s="8">
        <v>59.9</v>
      </c>
      <c r="AC743" s="1" t="s">
        <v>161</v>
      </c>
      <c r="AD743" s="1" t="s">
        <v>60</v>
      </c>
      <c r="AE743" s="1" t="s">
        <v>1560</v>
      </c>
      <c r="AF743" s="1" t="s">
        <v>60</v>
      </c>
      <c r="AH743" s="1">
        <v>15</v>
      </c>
      <c r="AI743" s="1">
        <v>8</v>
      </c>
      <c r="AJ743" s="1">
        <v>7</v>
      </c>
      <c r="AM743" s="1">
        <v>61.6</v>
      </c>
      <c r="AO743" s="1"/>
      <c r="BE743" s="1"/>
      <c r="BM743" s="1" t="s">
        <v>1188</v>
      </c>
      <c r="BN743" s="39"/>
      <c r="BP743" s="1"/>
      <c r="BR743" s="1">
        <v>1E-3</v>
      </c>
    </row>
    <row r="744" spans="1:70" ht="12.5" x14ac:dyDescent="0.25">
      <c r="A744" s="1" t="s">
        <v>1555</v>
      </c>
      <c r="B744" s="1" t="s">
        <v>3758</v>
      </c>
      <c r="C744" s="1" t="s">
        <v>1556</v>
      </c>
      <c r="D744" s="1" t="s">
        <v>1557</v>
      </c>
      <c r="E744" s="1" t="s">
        <v>1558</v>
      </c>
      <c r="F744" s="1" t="s">
        <v>49</v>
      </c>
      <c r="G744" s="1" t="s">
        <v>1559</v>
      </c>
      <c r="H744" s="1" t="s">
        <v>86</v>
      </c>
      <c r="I744" s="1" t="s">
        <v>52</v>
      </c>
      <c r="J744" s="1" t="s">
        <v>53</v>
      </c>
      <c r="K744" s="1" t="s">
        <v>54</v>
      </c>
      <c r="L744" s="1" t="s">
        <v>55</v>
      </c>
      <c r="M744" s="13">
        <v>39296</v>
      </c>
      <c r="N744" s="13">
        <v>39815</v>
      </c>
      <c r="O744" s="1" t="s">
        <v>56</v>
      </c>
      <c r="P744" s="1" t="s">
        <v>52</v>
      </c>
      <c r="Q744" s="1">
        <v>1</v>
      </c>
      <c r="R744" s="1" t="s">
        <v>57</v>
      </c>
      <c r="S744" s="3" t="s">
        <v>432</v>
      </c>
      <c r="T744" s="1" t="s">
        <v>59</v>
      </c>
      <c r="U744" s="1" t="s">
        <v>60</v>
      </c>
      <c r="V744" s="1" t="s">
        <v>91</v>
      </c>
      <c r="W744" s="8">
        <v>35</v>
      </c>
      <c r="X744" s="8">
        <v>19</v>
      </c>
      <c r="Y744" s="8">
        <v>16</v>
      </c>
      <c r="AB744" s="8">
        <v>59.9</v>
      </c>
      <c r="AC744" s="1" t="s">
        <v>161</v>
      </c>
      <c r="AD744" s="1" t="s">
        <v>60</v>
      </c>
      <c r="AE744" s="1" t="s">
        <v>1560</v>
      </c>
      <c r="AF744" s="1" t="s">
        <v>60</v>
      </c>
      <c r="AO744" s="8">
        <v>15</v>
      </c>
      <c r="AP744" s="1" t="s">
        <v>458</v>
      </c>
      <c r="AQ744" s="1">
        <v>7</v>
      </c>
      <c r="AR744" s="1">
        <v>8</v>
      </c>
      <c r="AU744" s="1">
        <v>59.2</v>
      </c>
      <c r="BM744" s="1" t="s">
        <v>1188</v>
      </c>
      <c r="BN744" s="39"/>
      <c r="BP744" s="1"/>
      <c r="BR744" s="1">
        <v>3.3000000000000002E-2</v>
      </c>
    </row>
    <row r="745" spans="1:70" ht="12.5" x14ac:dyDescent="0.25">
      <c r="A745" s="1" t="s">
        <v>1561</v>
      </c>
      <c r="C745" s="1" t="s">
        <v>1562</v>
      </c>
      <c r="D745" s="1" t="s">
        <v>1563</v>
      </c>
      <c r="E745" s="1" t="s">
        <v>1564</v>
      </c>
      <c r="F745" s="1" t="s">
        <v>352</v>
      </c>
      <c r="G745" s="1" t="s">
        <v>1565</v>
      </c>
      <c r="H745" s="1" t="s">
        <v>86</v>
      </c>
      <c r="I745" s="1" t="s">
        <v>52</v>
      </c>
      <c r="J745" s="1" t="s">
        <v>223</v>
      </c>
      <c r="K745" s="1" t="s">
        <v>54</v>
      </c>
      <c r="L745" s="1" t="s">
        <v>88</v>
      </c>
      <c r="M745" s="3"/>
      <c r="N745" s="3"/>
      <c r="O745" s="1" t="s">
        <v>56</v>
      </c>
      <c r="P745" s="1" t="s">
        <v>52</v>
      </c>
      <c r="Q745" s="1">
        <v>1</v>
      </c>
      <c r="R745" s="1" t="s">
        <v>106</v>
      </c>
      <c r="S745" s="3" t="s">
        <v>106</v>
      </c>
      <c r="T745" s="1" t="s">
        <v>59</v>
      </c>
      <c r="U745" s="1" t="s">
        <v>60</v>
      </c>
      <c r="V745" s="1" t="s">
        <v>61</v>
      </c>
      <c r="W745" s="8">
        <v>30</v>
      </c>
      <c r="X745" s="8">
        <v>17</v>
      </c>
      <c r="Y745" s="8">
        <v>13</v>
      </c>
      <c r="Z745" s="8" t="s">
        <v>1566</v>
      </c>
      <c r="AB745" s="8">
        <v>58.7</v>
      </c>
      <c r="AD745" s="1" t="s">
        <v>60</v>
      </c>
      <c r="AE745" s="1" t="s">
        <v>1567</v>
      </c>
      <c r="AF745" s="1" t="s">
        <v>93</v>
      </c>
      <c r="AH745" s="1">
        <v>20</v>
      </c>
      <c r="AI745" s="1">
        <v>10</v>
      </c>
      <c r="AJ745" s="1">
        <v>10</v>
      </c>
      <c r="AK745" s="1" t="s">
        <v>1568</v>
      </c>
      <c r="AM745" s="1">
        <v>62.4</v>
      </c>
      <c r="AO745" s="1"/>
      <c r="BE745" s="1"/>
      <c r="BN745" s="39" t="s">
        <v>3913</v>
      </c>
      <c r="BO745" s="39">
        <v>1</v>
      </c>
      <c r="BP745" s="1"/>
    </row>
    <row r="746" spans="1:70" ht="12.5" x14ac:dyDescent="0.25">
      <c r="A746" s="1" t="s">
        <v>1561</v>
      </c>
      <c r="C746" s="1" t="s">
        <v>1562</v>
      </c>
      <c r="D746" s="1" t="s">
        <v>1563</v>
      </c>
      <c r="E746" s="1" t="s">
        <v>1564</v>
      </c>
      <c r="F746" s="1" t="s">
        <v>352</v>
      </c>
      <c r="G746" s="1" t="s">
        <v>1565</v>
      </c>
      <c r="H746" s="1" t="s">
        <v>86</v>
      </c>
      <c r="I746" s="1" t="s">
        <v>52</v>
      </c>
      <c r="J746" s="1" t="s">
        <v>223</v>
      </c>
      <c r="K746" s="1" t="s">
        <v>54</v>
      </c>
      <c r="L746" s="1" t="s">
        <v>88</v>
      </c>
      <c r="M746" s="3"/>
      <c r="N746" s="3"/>
      <c r="O746" s="1" t="s">
        <v>56</v>
      </c>
      <c r="P746" s="1" t="s">
        <v>52</v>
      </c>
      <c r="Q746" s="1">
        <v>6</v>
      </c>
      <c r="R746" s="1" t="s">
        <v>57</v>
      </c>
      <c r="S746" s="1" t="s">
        <v>1569</v>
      </c>
      <c r="T746" s="1" t="s">
        <v>90</v>
      </c>
      <c r="U746" s="1" t="s">
        <v>60</v>
      </c>
      <c r="V746" s="1" t="s">
        <v>61</v>
      </c>
      <c r="W746" s="8">
        <v>30</v>
      </c>
      <c r="X746" s="8">
        <v>17</v>
      </c>
      <c r="Y746" s="8">
        <v>13</v>
      </c>
      <c r="Z746" s="8" t="s">
        <v>1566</v>
      </c>
      <c r="AB746" s="8">
        <v>58.7</v>
      </c>
      <c r="AD746" s="1" t="s">
        <v>60</v>
      </c>
      <c r="AE746" s="1" t="s">
        <v>1567</v>
      </c>
      <c r="AF746" s="1" t="s">
        <v>93</v>
      </c>
      <c r="AH746" s="1">
        <v>20</v>
      </c>
      <c r="AI746" s="1">
        <v>10</v>
      </c>
      <c r="AJ746" s="1">
        <v>10</v>
      </c>
      <c r="AK746" s="1" t="s">
        <v>1568</v>
      </c>
      <c r="AM746" s="1">
        <v>62.4</v>
      </c>
      <c r="AO746" s="1"/>
      <c r="BE746" s="1"/>
      <c r="BN746" s="39" t="s">
        <v>3914</v>
      </c>
      <c r="BO746" s="39">
        <v>0.85</v>
      </c>
      <c r="BP746" s="1"/>
    </row>
    <row r="747" spans="1:70" ht="12.5" x14ac:dyDescent="0.25">
      <c r="A747" s="1" t="s">
        <v>1561</v>
      </c>
      <c r="C747" s="1" t="s">
        <v>1562</v>
      </c>
      <c r="D747" s="1" t="s">
        <v>1563</v>
      </c>
      <c r="E747" s="1" t="s">
        <v>1564</v>
      </c>
      <c r="F747" s="1" t="s">
        <v>352</v>
      </c>
      <c r="G747" s="1" t="s">
        <v>1565</v>
      </c>
      <c r="H747" s="1" t="s">
        <v>86</v>
      </c>
      <c r="I747" s="1" t="s">
        <v>52</v>
      </c>
      <c r="J747" s="1" t="s">
        <v>223</v>
      </c>
      <c r="K747" s="1" t="s">
        <v>54</v>
      </c>
      <c r="L747" s="1" t="s">
        <v>88</v>
      </c>
      <c r="M747" s="3"/>
      <c r="N747" s="3"/>
      <c r="O747" s="1" t="s">
        <v>56</v>
      </c>
      <c r="P747" s="1" t="s">
        <v>52</v>
      </c>
      <c r="Q747" s="1">
        <v>1</v>
      </c>
      <c r="R747" s="1" t="s">
        <v>57</v>
      </c>
      <c r="S747" s="3" t="s">
        <v>1570</v>
      </c>
      <c r="T747" s="1" t="s">
        <v>59</v>
      </c>
      <c r="U747" s="1" t="s">
        <v>60</v>
      </c>
      <c r="V747" s="1" t="s">
        <v>61</v>
      </c>
      <c r="W747" s="8">
        <v>30</v>
      </c>
      <c r="X747" s="8">
        <v>17</v>
      </c>
      <c r="Y747" s="8">
        <v>13</v>
      </c>
      <c r="Z747" s="8" t="s">
        <v>1566</v>
      </c>
      <c r="AB747" s="8">
        <v>58.7</v>
      </c>
      <c r="AD747" s="1" t="s">
        <v>60</v>
      </c>
      <c r="AE747" s="1" t="s">
        <v>1567</v>
      </c>
      <c r="AF747" s="1" t="s">
        <v>93</v>
      </c>
      <c r="AH747" s="1">
        <v>20</v>
      </c>
      <c r="AI747" s="1">
        <v>10</v>
      </c>
      <c r="AJ747" s="1">
        <v>10</v>
      </c>
      <c r="AK747" s="1" t="s">
        <v>1568</v>
      </c>
      <c r="AM747" s="1">
        <v>62.4</v>
      </c>
      <c r="AO747" s="1"/>
      <c r="BE747" s="1"/>
      <c r="BN747" s="39" t="s">
        <v>3915</v>
      </c>
      <c r="BO747" s="39">
        <v>0.7</v>
      </c>
      <c r="BP747" s="1">
        <v>0.83299999999999996</v>
      </c>
    </row>
    <row r="748" spans="1:70" ht="12.5" x14ac:dyDescent="0.25">
      <c r="A748" s="1" t="s">
        <v>1561</v>
      </c>
      <c r="C748" s="1" t="s">
        <v>1562</v>
      </c>
      <c r="D748" s="1" t="s">
        <v>1563</v>
      </c>
      <c r="E748" s="1" t="s">
        <v>1564</v>
      </c>
      <c r="F748" s="1" t="s">
        <v>352</v>
      </c>
      <c r="G748" s="1" t="s">
        <v>1565</v>
      </c>
      <c r="H748" s="1" t="s">
        <v>86</v>
      </c>
      <c r="I748" s="1" t="s">
        <v>52</v>
      </c>
      <c r="J748" s="1" t="s">
        <v>223</v>
      </c>
      <c r="K748" s="1" t="s">
        <v>54</v>
      </c>
      <c r="L748" s="1" t="s">
        <v>88</v>
      </c>
      <c r="M748" s="3"/>
      <c r="N748" s="3"/>
      <c r="O748" s="1" t="s">
        <v>56</v>
      </c>
      <c r="P748" s="1" t="s">
        <v>52</v>
      </c>
      <c r="Q748" s="1">
        <v>1</v>
      </c>
      <c r="R748" s="1" t="s">
        <v>57</v>
      </c>
      <c r="S748" s="3" t="s">
        <v>1571</v>
      </c>
      <c r="T748" s="1" t="s">
        <v>59</v>
      </c>
      <c r="U748" s="1" t="s">
        <v>60</v>
      </c>
      <c r="V748" s="1" t="s">
        <v>61</v>
      </c>
      <c r="W748" s="8">
        <v>30</v>
      </c>
      <c r="X748" s="8">
        <v>17</v>
      </c>
      <c r="Y748" s="8">
        <v>13</v>
      </c>
      <c r="Z748" s="8" t="s">
        <v>1566</v>
      </c>
      <c r="AB748" s="8">
        <v>58.7</v>
      </c>
      <c r="AD748" s="1" t="s">
        <v>60</v>
      </c>
      <c r="AE748" s="1" t="s">
        <v>1567</v>
      </c>
      <c r="AF748" s="1" t="s">
        <v>93</v>
      </c>
      <c r="AH748" s="1">
        <v>20</v>
      </c>
      <c r="AI748" s="1">
        <v>10</v>
      </c>
      <c r="AJ748" s="1">
        <v>10</v>
      </c>
      <c r="AK748" s="1" t="s">
        <v>1568</v>
      </c>
      <c r="AM748" s="1">
        <v>62.4</v>
      </c>
      <c r="AO748" s="1"/>
      <c r="BE748" s="1"/>
      <c r="BN748" s="39" t="s">
        <v>3916</v>
      </c>
      <c r="BO748" s="39">
        <v>0.85</v>
      </c>
      <c r="BP748" s="1">
        <v>0.75700000000000001</v>
      </c>
    </row>
    <row r="749" spans="1:70" ht="12.5" x14ac:dyDescent="0.25">
      <c r="A749" s="1" t="s">
        <v>1561</v>
      </c>
      <c r="C749" s="1" t="s">
        <v>1562</v>
      </c>
      <c r="D749" s="1" t="s">
        <v>1563</v>
      </c>
      <c r="E749" s="1" t="s">
        <v>1564</v>
      </c>
      <c r="F749" s="1" t="s">
        <v>352</v>
      </c>
      <c r="G749" s="1" t="s">
        <v>1565</v>
      </c>
      <c r="H749" s="1" t="s">
        <v>86</v>
      </c>
      <c r="I749" s="1" t="s">
        <v>52</v>
      </c>
      <c r="J749" s="1" t="s">
        <v>223</v>
      </c>
      <c r="K749" s="1" t="s">
        <v>54</v>
      </c>
      <c r="L749" s="1" t="s">
        <v>88</v>
      </c>
      <c r="M749" s="3"/>
      <c r="N749" s="3"/>
      <c r="O749" s="1" t="s">
        <v>56</v>
      </c>
      <c r="P749" s="1" t="s">
        <v>52</v>
      </c>
      <c r="Q749" s="1">
        <v>1</v>
      </c>
      <c r="R749" s="1" t="s">
        <v>57</v>
      </c>
      <c r="S749" s="3" t="s">
        <v>1572</v>
      </c>
      <c r="T749" s="1" t="s">
        <v>59</v>
      </c>
      <c r="U749" s="1" t="s">
        <v>60</v>
      </c>
      <c r="V749" s="1" t="s">
        <v>61</v>
      </c>
      <c r="W749" s="8">
        <v>30</v>
      </c>
      <c r="X749" s="8">
        <v>17</v>
      </c>
      <c r="Y749" s="8">
        <v>13</v>
      </c>
      <c r="Z749" s="8" t="s">
        <v>1566</v>
      </c>
      <c r="AB749" s="8">
        <v>58.7</v>
      </c>
      <c r="AD749" s="1" t="s">
        <v>60</v>
      </c>
      <c r="AE749" s="1" t="s">
        <v>1567</v>
      </c>
      <c r="AF749" s="1" t="s">
        <v>93</v>
      </c>
      <c r="AH749" s="1">
        <v>20</v>
      </c>
      <c r="AI749" s="1">
        <v>10</v>
      </c>
      <c r="AJ749" s="1">
        <v>10</v>
      </c>
      <c r="AK749" s="1" t="s">
        <v>1568</v>
      </c>
      <c r="AM749" s="1">
        <v>62.4</v>
      </c>
      <c r="AO749" s="1"/>
      <c r="BE749" s="1"/>
      <c r="BN749" s="39" t="s">
        <v>3917</v>
      </c>
      <c r="BO749" s="39">
        <v>0.85</v>
      </c>
      <c r="BP749" s="1">
        <v>0.70799999999999996</v>
      </c>
    </row>
    <row r="750" spans="1:70" ht="12.5" x14ac:dyDescent="0.25">
      <c r="A750" s="1" t="s">
        <v>1561</v>
      </c>
      <c r="C750" s="1" t="s">
        <v>1562</v>
      </c>
      <c r="D750" s="1" t="s">
        <v>1563</v>
      </c>
      <c r="E750" s="1" t="s">
        <v>1564</v>
      </c>
      <c r="F750" s="1" t="s">
        <v>352</v>
      </c>
      <c r="G750" s="1" t="s">
        <v>1565</v>
      </c>
      <c r="H750" s="1" t="s">
        <v>86</v>
      </c>
      <c r="I750" s="1" t="s">
        <v>52</v>
      </c>
      <c r="J750" s="1" t="s">
        <v>223</v>
      </c>
      <c r="K750" s="1" t="s">
        <v>54</v>
      </c>
      <c r="L750" s="1" t="s">
        <v>88</v>
      </c>
      <c r="M750" s="3"/>
      <c r="N750" s="3"/>
      <c r="O750" s="1" t="s">
        <v>56</v>
      </c>
      <c r="P750" s="1" t="s">
        <v>52</v>
      </c>
      <c r="Q750" s="1">
        <v>1</v>
      </c>
      <c r="R750" s="1" t="s">
        <v>57</v>
      </c>
      <c r="S750" s="3" t="s">
        <v>1573</v>
      </c>
      <c r="T750" s="1" t="s">
        <v>59</v>
      </c>
      <c r="U750" s="1" t="s">
        <v>60</v>
      </c>
      <c r="V750" s="1" t="s">
        <v>61</v>
      </c>
      <c r="W750" s="8">
        <v>30</v>
      </c>
      <c r="X750" s="8">
        <v>17</v>
      </c>
      <c r="Y750" s="8">
        <v>13</v>
      </c>
      <c r="Z750" s="8" t="s">
        <v>1566</v>
      </c>
      <c r="AB750" s="8">
        <v>58.7</v>
      </c>
      <c r="AD750" s="1" t="s">
        <v>60</v>
      </c>
      <c r="AE750" s="1" t="s">
        <v>1567</v>
      </c>
      <c r="AF750" s="1" t="s">
        <v>93</v>
      </c>
      <c r="AH750" s="1">
        <v>20</v>
      </c>
      <c r="AI750" s="1">
        <v>10</v>
      </c>
      <c r="AJ750" s="1">
        <v>10</v>
      </c>
      <c r="AK750" s="1" t="s">
        <v>1568</v>
      </c>
      <c r="AM750" s="1">
        <v>62.4</v>
      </c>
      <c r="AO750" s="1"/>
      <c r="BE750" s="1"/>
      <c r="BN750" s="39" t="s">
        <v>3918</v>
      </c>
      <c r="BO750" s="39">
        <v>0.45</v>
      </c>
      <c r="BP750" s="1">
        <v>0.76500000000000001</v>
      </c>
    </row>
    <row r="751" spans="1:70" ht="12.5" x14ac:dyDescent="0.25">
      <c r="A751" s="1" t="s">
        <v>1561</v>
      </c>
      <c r="C751" s="1" t="s">
        <v>1562</v>
      </c>
      <c r="D751" s="1" t="s">
        <v>1563</v>
      </c>
      <c r="E751" s="1" t="s">
        <v>1564</v>
      </c>
      <c r="F751" s="1" t="s">
        <v>352</v>
      </c>
      <c r="G751" s="1" t="s">
        <v>1565</v>
      </c>
      <c r="H751" s="1" t="s">
        <v>86</v>
      </c>
      <c r="I751" s="1" t="s">
        <v>52</v>
      </c>
      <c r="J751" s="1" t="s">
        <v>223</v>
      </c>
      <c r="K751" s="1" t="s">
        <v>54</v>
      </c>
      <c r="L751" s="1" t="s">
        <v>88</v>
      </c>
      <c r="M751" s="3"/>
      <c r="N751" s="3"/>
      <c r="O751" s="1" t="s">
        <v>56</v>
      </c>
      <c r="P751" s="1" t="s">
        <v>52</v>
      </c>
      <c r="Q751" s="1">
        <v>1</v>
      </c>
      <c r="R751" s="1" t="s">
        <v>57</v>
      </c>
      <c r="S751" s="3" t="s">
        <v>1574</v>
      </c>
      <c r="T751" s="1" t="s">
        <v>59</v>
      </c>
      <c r="U751" s="1" t="s">
        <v>60</v>
      </c>
      <c r="V751" s="1" t="s">
        <v>61</v>
      </c>
      <c r="W751" s="8">
        <v>30</v>
      </c>
      <c r="X751" s="8">
        <v>17</v>
      </c>
      <c r="Y751" s="8">
        <v>13</v>
      </c>
      <c r="Z751" s="8" t="s">
        <v>1566</v>
      </c>
      <c r="AB751" s="8">
        <v>58.7</v>
      </c>
      <c r="AD751" s="1" t="s">
        <v>60</v>
      </c>
      <c r="AE751" s="1" t="s">
        <v>1567</v>
      </c>
      <c r="AF751" s="1" t="s">
        <v>93</v>
      </c>
      <c r="AH751" s="1">
        <v>20</v>
      </c>
      <c r="AI751" s="1">
        <v>10</v>
      </c>
      <c r="AJ751" s="1">
        <v>10</v>
      </c>
      <c r="AK751" s="1" t="s">
        <v>1568</v>
      </c>
      <c r="AM751" s="1">
        <v>62.4</v>
      </c>
      <c r="AO751" s="1"/>
      <c r="BE751" s="1"/>
      <c r="BN751" s="39" t="s">
        <v>3919</v>
      </c>
      <c r="BO751" s="39">
        <v>0.55000000000000004</v>
      </c>
      <c r="BP751" s="1">
        <v>0.80200000000000005</v>
      </c>
    </row>
    <row r="752" spans="1:70" ht="12.5" x14ac:dyDescent="0.25">
      <c r="A752" s="1" t="s">
        <v>1561</v>
      </c>
      <c r="C752" s="1" t="s">
        <v>1562</v>
      </c>
      <c r="D752" s="1" t="s">
        <v>1563</v>
      </c>
      <c r="E752" s="1" t="s">
        <v>1564</v>
      </c>
      <c r="F752" s="1" t="s">
        <v>352</v>
      </c>
      <c r="G752" s="1" t="s">
        <v>1565</v>
      </c>
      <c r="H752" s="1" t="s">
        <v>86</v>
      </c>
      <c r="I752" s="1" t="s">
        <v>52</v>
      </c>
      <c r="J752" s="1" t="s">
        <v>223</v>
      </c>
      <c r="K752" s="1" t="s">
        <v>54</v>
      </c>
      <c r="L752" s="1" t="s">
        <v>88</v>
      </c>
      <c r="M752" s="3"/>
      <c r="N752" s="3"/>
      <c r="O752" s="1" t="s">
        <v>56</v>
      </c>
      <c r="P752" s="1" t="s">
        <v>52</v>
      </c>
      <c r="Q752" s="1">
        <v>1</v>
      </c>
      <c r="R752" s="1" t="s">
        <v>57</v>
      </c>
      <c r="S752" s="3" t="s">
        <v>1575</v>
      </c>
      <c r="T752" s="1" t="s">
        <v>59</v>
      </c>
      <c r="U752" s="1" t="s">
        <v>60</v>
      </c>
      <c r="V752" s="1" t="s">
        <v>61</v>
      </c>
      <c r="W752" s="8">
        <v>30</v>
      </c>
      <c r="X752" s="8">
        <v>17</v>
      </c>
      <c r="Y752" s="8">
        <v>13</v>
      </c>
      <c r="Z752" s="8" t="s">
        <v>1566</v>
      </c>
      <c r="AB752" s="8">
        <v>58.7</v>
      </c>
      <c r="AD752" s="1" t="s">
        <v>60</v>
      </c>
      <c r="AE752" s="1" t="s">
        <v>1567</v>
      </c>
      <c r="AF752" s="1" t="s">
        <v>93</v>
      </c>
      <c r="AH752" s="1">
        <v>20</v>
      </c>
      <c r="AI752" s="1">
        <v>10</v>
      </c>
      <c r="AJ752" s="1">
        <v>10</v>
      </c>
      <c r="AK752" s="1" t="s">
        <v>1568</v>
      </c>
      <c r="AM752" s="1">
        <v>62.4</v>
      </c>
      <c r="AO752" s="1"/>
      <c r="BE752" s="1"/>
      <c r="BN752" s="39" t="s">
        <v>3920</v>
      </c>
      <c r="BO752" s="39">
        <v>0.85</v>
      </c>
      <c r="BP752" s="1">
        <v>0.73</v>
      </c>
    </row>
    <row r="753" spans="1:68" ht="12.5" x14ac:dyDescent="0.25">
      <c r="A753" s="1" t="s">
        <v>1576</v>
      </c>
      <c r="B753" s="1" t="s">
        <v>3759</v>
      </c>
      <c r="C753" s="1" t="s">
        <v>1577</v>
      </c>
      <c r="D753" s="1" t="s">
        <v>1578</v>
      </c>
      <c r="F753" s="1" t="s">
        <v>116</v>
      </c>
      <c r="G753" s="1" t="s">
        <v>117</v>
      </c>
      <c r="H753" s="1" t="s">
        <v>86</v>
      </c>
      <c r="I753" s="1" t="s">
        <v>86</v>
      </c>
      <c r="J753" s="1" t="s">
        <v>223</v>
      </c>
      <c r="K753" s="1" t="s">
        <v>54</v>
      </c>
      <c r="L753" s="1" t="s">
        <v>1579</v>
      </c>
      <c r="M753" s="13">
        <v>30317</v>
      </c>
      <c r="N753" s="13">
        <v>31199</v>
      </c>
      <c r="O753" s="1" t="s">
        <v>56</v>
      </c>
      <c r="P753" s="1" t="s">
        <v>60</v>
      </c>
      <c r="Q753" s="1">
        <v>1</v>
      </c>
      <c r="R753" s="1" t="s">
        <v>106</v>
      </c>
      <c r="S753" s="3" t="s">
        <v>106</v>
      </c>
      <c r="T753" s="1" t="s">
        <v>59</v>
      </c>
      <c r="U753" s="1" t="s">
        <v>60</v>
      </c>
      <c r="V753" s="1" t="s">
        <v>91</v>
      </c>
      <c r="W753" s="8">
        <v>63</v>
      </c>
      <c r="AC753" s="1" t="s">
        <v>132</v>
      </c>
      <c r="AD753" s="1" t="s">
        <v>60</v>
      </c>
      <c r="AE753" s="1" t="s">
        <v>1580</v>
      </c>
      <c r="AF753" s="1" t="s">
        <v>60</v>
      </c>
      <c r="AO753" s="8">
        <v>49</v>
      </c>
      <c r="AP753" s="1" t="s">
        <v>458</v>
      </c>
      <c r="BM753" s="1" t="s">
        <v>1581</v>
      </c>
      <c r="BN753" s="39" t="s">
        <v>3921</v>
      </c>
      <c r="BO753" s="39">
        <v>0.9</v>
      </c>
      <c r="BP753" s="1"/>
    </row>
    <row r="754" spans="1:68" ht="12.5" x14ac:dyDescent="0.25">
      <c r="A754" s="1" t="s">
        <v>1582</v>
      </c>
      <c r="B754" s="1" t="s">
        <v>3760</v>
      </c>
      <c r="C754" s="1" t="s">
        <v>1583</v>
      </c>
      <c r="D754" s="1" t="s">
        <v>1584</v>
      </c>
      <c r="E754" s="1" t="s">
        <v>1585</v>
      </c>
      <c r="F754" s="1" t="s">
        <v>740</v>
      </c>
      <c r="G754" s="1" t="s">
        <v>117</v>
      </c>
      <c r="H754" s="1" t="s">
        <v>51</v>
      </c>
      <c r="I754" s="1" t="s">
        <v>52</v>
      </c>
      <c r="J754" s="1" t="s">
        <v>53</v>
      </c>
      <c r="K754" s="1" t="s">
        <v>54</v>
      </c>
      <c r="L754" s="1" t="s">
        <v>55</v>
      </c>
      <c r="M754" s="14">
        <v>37530</v>
      </c>
      <c r="N754" s="14">
        <v>39783</v>
      </c>
      <c r="O754" s="1" t="s">
        <v>56</v>
      </c>
      <c r="P754" s="1" t="s">
        <v>52</v>
      </c>
      <c r="Q754" s="1">
        <v>7</v>
      </c>
      <c r="R754" s="1" t="s">
        <v>57</v>
      </c>
      <c r="S754" s="1" t="s">
        <v>1586</v>
      </c>
      <c r="T754" s="1" t="s">
        <v>90</v>
      </c>
      <c r="U754" s="1" t="s">
        <v>60</v>
      </c>
      <c r="V754" s="1" t="s">
        <v>61</v>
      </c>
      <c r="W754" s="8">
        <v>50</v>
      </c>
      <c r="X754" s="8">
        <v>23</v>
      </c>
      <c r="Y754" s="8">
        <v>27</v>
      </c>
      <c r="Z754" s="8" t="s">
        <v>1587</v>
      </c>
      <c r="AA754" s="8">
        <v>65.8</v>
      </c>
      <c r="AC754" s="1" t="s">
        <v>132</v>
      </c>
      <c r="AD754" s="1" t="s">
        <v>60</v>
      </c>
      <c r="AE754" s="1" t="s">
        <v>1588</v>
      </c>
      <c r="AF754" s="1" t="s">
        <v>60</v>
      </c>
      <c r="AG754" s="1" t="s">
        <v>1589</v>
      </c>
      <c r="AH754" s="1">
        <v>110</v>
      </c>
      <c r="AI754" s="1">
        <v>50</v>
      </c>
      <c r="AJ754" s="1">
        <v>60</v>
      </c>
      <c r="AK754" s="1" t="s">
        <v>1590</v>
      </c>
      <c r="AL754" s="1">
        <v>63</v>
      </c>
      <c r="AN754" s="1" t="s">
        <v>1591</v>
      </c>
      <c r="AO754" s="1"/>
      <c r="BE754" s="1"/>
      <c r="BM754" s="1" t="s">
        <v>1592</v>
      </c>
      <c r="BN754" s="39" t="s">
        <v>3922</v>
      </c>
      <c r="BO754" s="39">
        <v>0.89</v>
      </c>
      <c r="BP754" s="1">
        <v>0.89700000000000002</v>
      </c>
    </row>
    <row r="755" spans="1:68" ht="12.5" x14ac:dyDescent="0.25">
      <c r="A755" s="1" t="s">
        <v>1582</v>
      </c>
      <c r="B755" s="1" t="s">
        <v>3760</v>
      </c>
      <c r="C755" s="1" t="s">
        <v>1583</v>
      </c>
      <c r="D755" s="1" t="s">
        <v>1584</v>
      </c>
      <c r="E755" s="1" t="s">
        <v>1585</v>
      </c>
      <c r="F755" s="1" t="s">
        <v>740</v>
      </c>
      <c r="G755" s="1" t="s">
        <v>117</v>
      </c>
      <c r="H755" s="1" t="s">
        <v>51</v>
      </c>
      <c r="I755" s="1" t="s">
        <v>52</v>
      </c>
      <c r="J755" s="1" t="s">
        <v>53</v>
      </c>
      <c r="K755" s="1" t="s">
        <v>54</v>
      </c>
      <c r="L755" s="1" t="s">
        <v>55</v>
      </c>
      <c r="M755" s="14">
        <v>37530</v>
      </c>
      <c r="N755" s="14">
        <v>39783</v>
      </c>
      <c r="O755" s="1" t="s">
        <v>56</v>
      </c>
      <c r="P755" s="1" t="s">
        <v>52</v>
      </c>
      <c r="Q755" s="1">
        <v>7</v>
      </c>
      <c r="R755" s="1" t="s">
        <v>57</v>
      </c>
      <c r="S755" s="1" t="s">
        <v>1586</v>
      </c>
      <c r="T755" s="1" t="s">
        <v>90</v>
      </c>
      <c r="U755" s="1" t="s">
        <v>60</v>
      </c>
      <c r="V755" s="1" t="s">
        <v>61</v>
      </c>
      <c r="W755" s="8">
        <v>39</v>
      </c>
      <c r="X755" s="8">
        <v>17</v>
      </c>
      <c r="Y755" s="8">
        <v>22</v>
      </c>
      <c r="Z755" s="8" t="s">
        <v>1593</v>
      </c>
      <c r="AA755" s="8">
        <v>63.4</v>
      </c>
      <c r="AC755" s="1" t="s">
        <v>132</v>
      </c>
      <c r="AD755" s="1" t="s">
        <v>60</v>
      </c>
      <c r="AE755" s="1" t="s">
        <v>1594</v>
      </c>
      <c r="AF755" s="1" t="s">
        <v>60</v>
      </c>
      <c r="AG755" s="1" t="s">
        <v>1589</v>
      </c>
      <c r="AH755" s="1">
        <v>75</v>
      </c>
      <c r="AI755" s="1">
        <v>27</v>
      </c>
      <c r="AJ755" s="1">
        <v>48</v>
      </c>
      <c r="AK755" s="1" t="s">
        <v>1595</v>
      </c>
      <c r="AL755" s="1">
        <v>45.9</v>
      </c>
      <c r="AN755" s="1" t="s">
        <v>1591</v>
      </c>
      <c r="AO755" s="1"/>
      <c r="BE755" s="1"/>
      <c r="BM755" s="1" t="s">
        <v>1592</v>
      </c>
      <c r="BN755" s="39" t="s">
        <v>3923</v>
      </c>
      <c r="BO755" s="39">
        <v>0.91</v>
      </c>
      <c r="BP755" s="1">
        <v>0.89300000000000002</v>
      </c>
    </row>
    <row r="756" spans="1:68" ht="12.5" x14ac:dyDescent="0.25">
      <c r="A756" s="1" t="s">
        <v>1596</v>
      </c>
      <c r="B756" s="1" t="s">
        <v>3761</v>
      </c>
      <c r="C756" s="1" t="s">
        <v>1597</v>
      </c>
      <c r="D756" s="1" t="s">
        <v>1598</v>
      </c>
      <c r="E756" s="1" t="s">
        <v>1599</v>
      </c>
      <c r="F756" s="1" t="s">
        <v>49</v>
      </c>
      <c r="G756" s="1" t="s">
        <v>1600</v>
      </c>
      <c r="H756" s="1" t="s">
        <v>86</v>
      </c>
      <c r="I756" s="1" t="s">
        <v>52</v>
      </c>
      <c r="J756" s="1" t="s">
        <v>53</v>
      </c>
      <c r="K756" s="1" t="s">
        <v>54</v>
      </c>
      <c r="L756" s="1" t="s">
        <v>88</v>
      </c>
      <c r="M756" s="3"/>
      <c r="N756" s="3"/>
      <c r="O756" s="1" t="s">
        <v>56</v>
      </c>
      <c r="P756" s="1" t="s">
        <v>52</v>
      </c>
      <c r="Q756" s="1">
        <v>1</v>
      </c>
      <c r="R756" s="1" t="s">
        <v>106</v>
      </c>
      <c r="S756" s="3" t="s">
        <v>106</v>
      </c>
      <c r="T756" s="1" t="s">
        <v>59</v>
      </c>
      <c r="V756" s="1" t="s">
        <v>61</v>
      </c>
      <c r="W756" s="8">
        <v>163</v>
      </c>
      <c r="X756" s="8">
        <v>94</v>
      </c>
      <c r="Y756" s="8">
        <v>69</v>
      </c>
      <c r="Z756" s="8" t="s">
        <v>1601</v>
      </c>
      <c r="AA756" s="8">
        <v>55</v>
      </c>
      <c r="AB756" s="8">
        <v>54.74</v>
      </c>
      <c r="AC756" s="1" t="s">
        <v>1602</v>
      </c>
      <c r="AD756" s="1" t="s">
        <v>60</v>
      </c>
      <c r="AE756" s="1" t="s">
        <v>1603</v>
      </c>
      <c r="AF756" s="1" t="s">
        <v>60</v>
      </c>
      <c r="AH756" s="8">
        <v>200</v>
      </c>
      <c r="AI756" s="8">
        <v>99</v>
      </c>
      <c r="AJ756" s="8">
        <v>101</v>
      </c>
      <c r="AK756" s="1" t="s">
        <v>1604</v>
      </c>
      <c r="AL756" s="8">
        <v>48</v>
      </c>
      <c r="AM756" s="8">
        <v>51.05</v>
      </c>
      <c r="AN756" s="1" t="s">
        <v>1605</v>
      </c>
      <c r="AO756" s="1"/>
      <c r="BE756" s="1"/>
      <c r="BM756" s="34" t="s">
        <v>1606</v>
      </c>
      <c r="BN756" s="39">
        <v>0.77900000000000003</v>
      </c>
      <c r="BO756" s="39">
        <f>BZ756/100</f>
        <v>0</v>
      </c>
      <c r="BP756" s="8">
        <v>0.84699999999999998</v>
      </c>
    </row>
    <row r="757" spans="1:68" ht="12.5" x14ac:dyDescent="0.25">
      <c r="A757" s="1" t="s">
        <v>1596</v>
      </c>
      <c r="B757" s="1" t="s">
        <v>3761</v>
      </c>
      <c r="C757" s="1" t="s">
        <v>1597</v>
      </c>
      <c r="D757" s="1" t="s">
        <v>1598</v>
      </c>
      <c r="E757" s="1" t="s">
        <v>1599</v>
      </c>
      <c r="F757" s="1" t="s">
        <v>49</v>
      </c>
      <c r="G757" s="1" t="s">
        <v>1600</v>
      </c>
      <c r="H757" s="1" t="s">
        <v>86</v>
      </c>
      <c r="I757" s="1" t="s">
        <v>52</v>
      </c>
      <c r="J757" s="1" t="s">
        <v>53</v>
      </c>
      <c r="K757" s="1" t="s">
        <v>54</v>
      </c>
      <c r="L757" s="1" t="s">
        <v>88</v>
      </c>
      <c r="M757" s="3"/>
      <c r="N757" s="3"/>
      <c r="O757" s="1" t="s">
        <v>56</v>
      </c>
      <c r="P757" s="1" t="s">
        <v>52</v>
      </c>
      <c r="Q757" s="1">
        <v>4</v>
      </c>
      <c r="R757" s="1" t="s">
        <v>106</v>
      </c>
      <c r="S757" s="1" t="s">
        <v>1607</v>
      </c>
      <c r="T757" s="1" t="s">
        <v>90</v>
      </c>
      <c r="V757" s="1" t="s">
        <v>61</v>
      </c>
      <c r="W757" s="8">
        <v>163</v>
      </c>
      <c r="X757" s="8">
        <v>94</v>
      </c>
      <c r="Y757" s="8">
        <v>69</v>
      </c>
      <c r="Z757" s="8" t="s">
        <v>1601</v>
      </c>
      <c r="AA757" s="8">
        <v>55</v>
      </c>
      <c r="AB757" s="8">
        <v>54.74</v>
      </c>
      <c r="AC757" s="1" t="s">
        <v>1602</v>
      </c>
      <c r="AD757" s="1" t="s">
        <v>60</v>
      </c>
      <c r="AE757" s="1" t="s">
        <v>1603</v>
      </c>
      <c r="AF757" s="1" t="s">
        <v>60</v>
      </c>
      <c r="AH757" s="8">
        <v>200</v>
      </c>
      <c r="AI757" s="8">
        <v>99</v>
      </c>
      <c r="AJ757" s="8">
        <v>101</v>
      </c>
      <c r="AK757" s="1" t="s">
        <v>1604</v>
      </c>
      <c r="AL757" s="8">
        <v>48</v>
      </c>
      <c r="AM757" s="8">
        <v>51.05</v>
      </c>
      <c r="AN757" s="1" t="s">
        <v>1605</v>
      </c>
      <c r="AO757" s="1"/>
      <c r="BE757" s="1"/>
      <c r="BM757" s="34" t="s">
        <v>1606</v>
      </c>
      <c r="BN757" s="39">
        <v>0.99390000000000001</v>
      </c>
      <c r="BO757" s="39">
        <f t="shared" ref="BO757:BO779" si="0">BZ757/100</f>
        <v>0</v>
      </c>
      <c r="BP757" s="8">
        <v>0.98399999999999999</v>
      </c>
    </row>
    <row r="758" spans="1:68" ht="12.5" x14ac:dyDescent="0.25">
      <c r="A758" s="1" t="s">
        <v>1596</v>
      </c>
      <c r="B758" s="1" t="s">
        <v>3761</v>
      </c>
      <c r="C758" s="1" t="s">
        <v>1597</v>
      </c>
      <c r="D758" s="1" t="s">
        <v>1598</v>
      </c>
      <c r="E758" s="1" t="s">
        <v>1599</v>
      </c>
      <c r="F758" s="1" t="s">
        <v>49</v>
      </c>
      <c r="G758" s="1" t="s">
        <v>1600</v>
      </c>
      <c r="H758" s="1" t="s">
        <v>86</v>
      </c>
      <c r="I758" s="1" t="s">
        <v>52</v>
      </c>
      <c r="J758" s="1" t="s">
        <v>53</v>
      </c>
      <c r="K758" s="1" t="s">
        <v>54</v>
      </c>
      <c r="L758" s="1" t="s">
        <v>88</v>
      </c>
      <c r="M758" s="3"/>
      <c r="N758" s="3"/>
      <c r="O758" s="1" t="s">
        <v>56</v>
      </c>
      <c r="P758" s="1" t="s">
        <v>52</v>
      </c>
      <c r="Q758" s="1">
        <v>4</v>
      </c>
      <c r="R758" s="1" t="s">
        <v>57</v>
      </c>
      <c r="S758" s="1" t="s">
        <v>1608</v>
      </c>
      <c r="T758" s="1" t="s">
        <v>90</v>
      </c>
      <c r="V758" s="1" t="s">
        <v>61</v>
      </c>
      <c r="W758" s="8">
        <v>163</v>
      </c>
      <c r="X758" s="8">
        <v>94</v>
      </c>
      <c r="Y758" s="8">
        <v>69</v>
      </c>
      <c r="Z758" s="8" t="s">
        <v>1601</v>
      </c>
      <c r="AA758" s="8">
        <v>55</v>
      </c>
      <c r="AB758" s="8">
        <v>54.74</v>
      </c>
      <c r="AC758" s="1" t="s">
        <v>1602</v>
      </c>
      <c r="AD758" s="1" t="s">
        <v>60</v>
      </c>
      <c r="AE758" s="1" t="s">
        <v>1603</v>
      </c>
      <c r="AF758" s="1" t="s">
        <v>60</v>
      </c>
      <c r="AH758" s="8">
        <v>200</v>
      </c>
      <c r="AI758" s="8">
        <v>99</v>
      </c>
      <c r="AJ758" s="8">
        <v>101</v>
      </c>
      <c r="AK758" s="1" t="s">
        <v>1604</v>
      </c>
      <c r="AL758" s="8">
        <v>48</v>
      </c>
      <c r="AM758" s="8">
        <v>51.05</v>
      </c>
      <c r="AN758" s="1" t="s">
        <v>1605</v>
      </c>
      <c r="AO758" s="1"/>
      <c r="BE758" s="1"/>
      <c r="BM758" s="34" t="s">
        <v>1609</v>
      </c>
      <c r="BN758" s="39">
        <v>0.98769999999999991</v>
      </c>
      <c r="BO758" s="39">
        <f t="shared" si="0"/>
        <v>0</v>
      </c>
      <c r="BP758" s="1"/>
    </row>
    <row r="759" spans="1:68" ht="12.5" x14ac:dyDescent="0.25">
      <c r="A759" s="1" t="s">
        <v>1596</v>
      </c>
      <c r="B759" s="1" t="s">
        <v>3761</v>
      </c>
      <c r="C759" s="1" t="s">
        <v>1597</v>
      </c>
      <c r="D759" s="1" t="s">
        <v>1598</v>
      </c>
      <c r="E759" s="1" t="s">
        <v>1599</v>
      </c>
      <c r="F759" s="1" t="s">
        <v>49</v>
      </c>
      <c r="G759" s="1" t="s">
        <v>1600</v>
      </c>
      <c r="H759" s="1" t="s">
        <v>86</v>
      </c>
      <c r="I759" s="1" t="s">
        <v>52</v>
      </c>
      <c r="J759" s="1" t="s">
        <v>53</v>
      </c>
      <c r="K759" s="1" t="s">
        <v>54</v>
      </c>
      <c r="L759" s="1" t="s">
        <v>88</v>
      </c>
      <c r="M759" s="3"/>
      <c r="N759" s="3"/>
      <c r="O759" s="1" t="s">
        <v>56</v>
      </c>
      <c r="P759" s="1" t="s">
        <v>52</v>
      </c>
      <c r="Q759" s="1">
        <v>4</v>
      </c>
      <c r="R759" s="1" t="s">
        <v>57</v>
      </c>
      <c r="S759" s="1" t="s">
        <v>1610</v>
      </c>
      <c r="T759" s="1" t="s">
        <v>90</v>
      </c>
      <c r="V759" s="1" t="s">
        <v>61</v>
      </c>
      <c r="W759" s="8">
        <v>163</v>
      </c>
      <c r="X759" s="8">
        <v>94</v>
      </c>
      <c r="Y759" s="8">
        <v>69</v>
      </c>
      <c r="Z759" s="8" t="s">
        <v>1601</v>
      </c>
      <c r="AA759" s="8">
        <v>55</v>
      </c>
      <c r="AB759" s="8">
        <v>54.74</v>
      </c>
      <c r="AC759" s="1" t="s">
        <v>1602</v>
      </c>
      <c r="AD759" s="1" t="s">
        <v>60</v>
      </c>
      <c r="AE759" s="1" t="s">
        <v>1603</v>
      </c>
      <c r="AF759" s="1" t="s">
        <v>60</v>
      </c>
      <c r="AH759" s="8">
        <v>200</v>
      </c>
      <c r="AI759" s="8">
        <v>99</v>
      </c>
      <c r="AJ759" s="8">
        <v>101</v>
      </c>
      <c r="AK759" s="1" t="s">
        <v>1604</v>
      </c>
      <c r="AL759" s="8">
        <v>48</v>
      </c>
      <c r="AM759" s="8">
        <v>51.05</v>
      </c>
      <c r="AN759" s="1" t="s">
        <v>1605</v>
      </c>
      <c r="AO759" s="1"/>
      <c r="BE759" s="1"/>
      <c r="BM759" s="34" t="s">
        <v>1609</v>
      </c>
      <c r="BN759" s="39">
        <v>0.98769999999999991</v>
      </c>
      <c r="BO759" s="39">
        <f t="shared" si="0"/>
        <v>0</v>
      </c>
      <c r="BP759" s="1"/>
    </row>
    <row r="760" spans="1:68" ht="12.5" x14ac:dyDescent="0.25">
      <c r="A760" s="1" t="s">
        <v>1596</v>
      </c>
      <c r="B760" s="1" t="s">
        <v>3761</v>
      </c>
      <c r="C760" s="1" t="s">
        <v>1597</v>
      </c>
      <c r="D760" s="1" t="s">
        <v>1598</v>
      </c>
      <c r="E760" s="1" t="s">
        <v>1599</v>
      </c>
      <c r="F760" s="1" t="s">
        <v>49</v>
      </c>
      <c r="G760" s="1" t="s">
        <v>1600</v>
      </c>
      <c r="H760" s="1" t="s">
        <v>86</v>
      </c>
      <c r="I760" s="1" t="s">
        <v>52</v>
      </c>
      <c r="J760" s="1" t="s">
        <v>53</v>
      </c>
      <c r="K760" s="1" t="s">
        <v>54</v>
      </c>
      <c r="L760" s="1" t="s">
        <v>88</v>
      </c>
      <c r="M760" s="3"/>
      <c r="N760" s="3"/>
      <c r="O760" s="1" t="s">
        <v>56</v>
      </c>
      <c r="P760" s="1" t="s">
        <v>52</v>
      </c>
      <c r="Q760" s="1">
        <v>4</v>
      </c>
      <c r="R760" s="1" t="s">
        <v>57</v>
      </c>
      <c r="S760" s="1" t="s">
        <v>1611</v>
      </c>
      <c r="T760" s="1" t="s">
        <v>90</v>
      </c>
      <c r="V760" s="1" t="s">
        <v>61</v>
      </c>
      <c r="W760" s="8">
        <v>163</v>
      </c>
      <c r="X760" s="8">
        <v>94</v>
      </c>
      <c r="Y760" s="8">
        <v>69</v>
      </c>
      <c r="Z760" s="8" t="s">
        <v>1601</v>
      </c>
      <c r="AA760" s="8">
        <v>55</v>
      </c>
      <c r="AB760" s="8">
        <v>54.74</v>
      </c>
      <c r="AC760" s="1" t="s">
        <v>1602</v>
      </c>
      <c r="AD760" s="1" t="s">
        <v>60</v>
      </c>
      <c r="AE760" s="1" t="s">
        <v>1603</v>
      </c>
      <c r="AF760" s="1" t="s">
        <v>60</v>
      </c>
      <c r="AH760" s="8">
        <v>200</v>
      </c>
      <c r="AI760" s="8">
        <v>99</v>
      </c>
      <c r="AJ760" s="8">
        <v>101</v>
      </c>
      <c r="AK760" s="1" t="s">
        <v>1604</v>
      </c>
      <c r="AL760" s="8">
        <v>48</v>
      </c>
      <c r="AM760" s="8">
        <v>51.05</v>
      </c>
      <c r="AN760" s="1" t="s">
        <v>1605</v>
      </c>
      <c r="AO760" s="1"/>
      <c r="BE760" s="1"/>
      <c r="BM760" s="34" t="s">
        <v>1609</v>
      </c>
      <c r="BN760" s="39">
        <v>0.98769999999999991</v>
      </c>
      <c r="BO760" s="39">
        <f t="shared" si="0"/>
        <v>0</v>
      </c>
      <c r="BP760" s="1"/>
    </row>
    <row r="761" spans="1:68" ht="12.5" x14ac:dyDescent="0.25">
      <c r="A761" s="1" t="s">
        <v>1596</v>
      </c>
      <c r="B761" s="1" t="s">
        <v>3761</v>
      </c>
      <c r="C761" s="1" t="s">
        <v>1597</v>
      </c>
      <c r="D761" s="1" t="s">
        <v>1598</v>
      </c>
      <c r="E761" s="1" t="s">
        <v>1599</v>
      </c>
      <c r="F761" s="1" t="s">
        <v>49</v>
      </c>
      <c r="G761" s="1" t="s">
        <v>1600</v>
      </c>
      <c r="H761" s="1" t="s">
        <v>86</v>
      </c>
      <c r="I761" s="1" t="s">
        <v>52</v>
      </c>
      <c r="J761" s="1" t="s">
        <v>53</v>
      </c>
      <c r="K761" s="1" t="s">
        <v>54</v>
      </c>
      <c r="L761" s="1" t="s">
        <v>88</v>
      </c>
      <c r="M761" s="3"/>
      <c r="N761" s="3"/>
      <c r="O761" s="1" t="s">
        <v>56</v>
      </c>
      <c r="P761" s="1" t="s">
        <v>52</v>
      </c>
      <c r="Q761" s="1">
        <v>4</v>
      </c>
      <c r="R761" s="1" t="s">
        <v>57</v>
      </c>
      <c r="S761" s="1" t="s">
        <v>1612</v>
      </c>
      <c r="T761" s="1" t="s">
        <v>90</v>
      </c>
      <c r="V761" s="1" t="s">
        <v>61</v>
      </c>
      <c r="W761" s="8">
        <v>163</v>
      </c>
      <c r="X761" s="8">
        <v>94</v>
      </c>
      <c r="Y761" s="8">
        <v>69</v>
      </c>
      <c r="Z761" s="8" t="s">
        <v>1601</v>
      </c>
      <c r="AA761" s="8">
        <v>55</v>
      </c>
      <c r="AB761" s="8">
        <v>54.74</v>
      </c>
      <c r="AC761" s="1" t="s">
        <v>1602</v>
      </c>
      <c r="AD761" s="1" t="s">
        <v>60</v>
      </c>
      <c r="AE761" s="1" t="s">
        <v>1603</v>
      </c>
      <c r="AF761" s="1" t="s">
        <v>60</v>
      </c>
      <c r="AH761" s="8">
        <v>200</v>
      </c>
      <c r="AI761" s="8">
        <v>99</v>
      </c>
      <c r="AJ761" s="8">
        <v>101</v>
      </c>
      <c r="AK761" s="1" t="s">
        <v>1604</v>
      </c>
      <c r="AL761" s="8">
        <v>48</v>
      </c>
      <c r="AM761" s="8">
        <v>51.05</v>
      </c>
      <c r="AN761" s="1" t="s">
        <v>1605</v>
      </c>
      <c r="AO761" s="1"/>
      <c r="BE761" s="1"/>
      <c r="BM761" s="34" t="s">
        <v>1609</v>
      </c>
      <c r="BN761" s="39">
        <v>0.98769999999999991</v>
      </c>
      <c r="BO761" s="39">
        <f t="shared" si="0"/>
        <v>0</v>
      </c>
      <c r="BP761" s="1"/>
    </row>
    <row r="762" spans="1:68" ht="12.5" x14ac:dyDescent="0.25">
      <c r="A762" s="1" t="s">
        <v>1596</v>
      </c>
      <c r="B762" s="1" t="s">
        <v>3761</v>
      </c>
      <c r="C762" s="1" t="s">
        <v>1597</v>
      </c>
      <c r="D762" s="1" t="s">
        <v>1598</v>
      </c>
      <c r="E762" s="1" t="s">
        <v>1599</v>
      </c>
      <c r="F762" s="1" t="s">
        <v>49</v>
      </c>
      <c r="G762" s="1" t="s">
        <v>1600</v>
      </c>
      <c r="H762" s="1" t="s">
        <v>86</v>
      </c>
      <c r="I762" s="1" t="s">
        <v>52</v>
      </c>
      <c r="J762" s="1" t="s">
        <v>53</v>
      </c>
      <c r="K762" s="1" t="s">
        <v>54</v>
      </c>
      <c r="L762" s="1" t="s">
        <v>88</v>
      </c>
      <c r="M762" s="3"/>
      <c r="N762" s="3"/>
      <c r="O762" s="1" t="s">
        <v>56</v>
      </c>
      <c r="P762" s="1" t="s">
        <v>52</v>
      </c>
      <c r="Q762" s="1">
        <v>4</v>
      </c>
      <c r="R762" s="1" t="s">
        <v>57</v>
      </c>
      <c r="S762" s="1" t="s">
        <v>1613</v>
      </c>
      <c r="T762" s="1" t="s">
        <v>90</v>
      </c>
      <c r="V762" s="1" t="s">
        <v>61</v>
      </c>
      <c r="W762" s="8">
        <v>163</v>
      </c>
      <c r="X762" s="8">
        <v>94</v>
      </c>
      <c r="Y762" s="8">
        <v>69</v>
      </c>
      <c r="Z762" s="8" t="s">
        <v>1601</v>
      </c>
      <c r="AA762" s="8">
        <v>55</v>
      </c>
      <c r="AB762" s="8">
        <v>54.74</v>
      </c>
      <c r="AC762" s="1" t="s">
        <v>1602</v>
      </c>
      <c r="AD762" s="1" t="s">
        <v>60</v>
      </c>
      <c r="AE762" s="1" t="s">
        <v>1603</v>
      </c>
      <c r="AF762" s="1" t="s">
        <v>60</v>
      </c>
      <c r="AH762" s="8">
        <v>200</v>
      </c>
      <c r="AI762" s="8">
        <v>99</v>
      </c>
      <c r="AJ762" s="8">
        <v>101</v>
      </c>
      <c r="AK762" s="1" t="s">
        <v>1604</v>
      </c>
      <c r="AL762" s="8">
        <v>48</v>
      </c>
      <c r="AM762" s="8">
        <v>51.05</v>
      </c>
      <c r="AN762" s="1" t="s">
        <v>1605</v>
      </c>
      <c r="AO762" s="1"/>
      <c r="BE762" s="1"/>
      <c r="BM762" s="34" t="s">
        <v>1609</v>
      </c>
      <c r="BN762" s="39">
        <v>0.98769999999999991</v>
      </c>
      <c r="BO762" s="39">
        <f t="shared" si="0"/>
        <v>0</v>
      </c>
      <c r="BP762" s="1"/>
    </row>
    <row r="763" spans="1:68" ht="12.5" x14ac:dyDescent="0.25">
      <c r="A763" s="1" t="s">
        <v>1596</v>
      </c>
      <c r="B763" s="1" t="s">
        <v>3761</v>
      </c>
      <c r="C763" s="1" t="s">
        <v>1597</v>
      </c>
      <c r="D763" s="1" t="s">
        <v>1598</v>
      </c>
      <c r="E763" s="1" t="s">
        <v>1599</v>
      </c>
      <c r="F763" s="1" t="s">
        <v>49</v>
      </c>
      <c r="G763" s="1" t="s">
        <v>1600</v>
      </c>
      <c r="H763" s="1" t="s">
        <v>86</v>
      </c>
      <c r="I763" s="1" t="s">
        <v>52</v>
      </c>
      <c r="J763" s="1" t="s">
        <v>53</v>
      </c>
      <c r="K763" s="1" t="s">
        <v>54</v>
      </c>
      <c r="L763" s="1" t="s">
        <v>88</v>
      </c>
      <c r="M763" s="3"/>
      <c r="N763" s="3"/>
      <c r="O763" s="1" t="s">
        <v>56</v>
      </c>
      <c r="P763" s="1" t="s">
        <v>52</v>
      </c>
      <c r="Q763" s="1">
        <v>4</v>
      </c>
      <c r="R763" s="1" t="s">
        <v>57</v>
      </c>
      <c r="S763" s="1" t="s">
        <v>1614</v>
      </c>
      <c r="T763" s="1" t="s">
        <v>90</v>
      </c>
      <c r="V763" s="1" t="s">
        <v>61</v>
      </c>
      <c r="W763" s="8">
        <v>163</v>
      </c>
      <c r="X763" s="8">
        <v>94</v>
      </c>
      <c r="Y763" s="8">
        <v>69</v>
      </c>
      <c r="Z763" s="8" t="s">
        <v>1601</v>
      </c>
      <c r="AA763" s="8">
        <v>55</v>
      </c>
      <c r="AB763" s="8">
        <v>54.74</v>
      </c>
      <c r="AC763" s="1" t="s">
        <v>1602</v>
      </c>
      <c r="AD763" s="1" t="s">
        <v>60</v>
      </c>
      <c r="AE763" s="1" t="s">
        <v>1603</v>
      </c>
      <c r="AF763" s="1" t="s">
        <v>60</v>
      </c>
      <c r="AH763" s="8">
        <v>200</v>
      </c>
      <c r="AI763" s="8">
        <v>99</v>
      </c>
      <c r="AJ763" s="8">
        <v>101</v>
      </c>
      <c r="AK763" s="1" t="s">
        <v>1604</v>
      </c>
      <c r="AL763" s="8">
        <v>48</v>
      </c>
      <c r="AM763" s="8">
        <v>51.05</v>
      </c>
      <c r="AN763" s="1" t="s">
        <v>1605</v>
      </c>
      <c r="AO763" s="1"/>
      <c r="BE763" s="1"/>
      <c r="BM763" s="34" t="s">
        <v>1609</v>
      </c>
      <c r="BN763" s="39">
        <v>0.98769999999999991</v>
      </c>
      <c r="BO763" s="39">
        <f t="shared" si="0"/>
        <v>0</v>
      </c>
      <c r="BP763" s="1"/>
    </row>
    <row r="764" spans="1:68" ht="12.5" x14ac:dyDescent="0.25">
      <c r="A764" s="1" t="s">
        <v>1596</v>
      </c>
      <c r="B764" s="1" t="s">
        <v>3761</v>
      </c>
      <c r="C764" s="1" t="s">
        <v>1597</v>
      </c>
      <c r="D764" s="1" t="s">
        <v>1598</v>
      </c>
      <c r="E764" s="1" t="s">
        <v>1599</v>
      </c>
      <c r="F764" s="1" t="s">
        <v>49</v>
      </c>
      <c r="G764" s="1" t="s">
        <v>1600</v>
      </c>
      <c r="H764" s="1" t="s">
        <v>86</v>
      </c>
      <c r="I764" s="1" t="s">
        <v>52</v>
      </c>
      <c r="J764" s="1" t="s">
        <v>53</v>
      </c>
      <c r="K764" s="1" t="s">
        <v>54</v>
      </c>
      <c r="L764" s="1" t="s">
        <v>88</v>
      </c>
      <c r="M764" s="3"/>
      <c r="N764" s="3"/>
      <c r="O764" s="1" t="s">
        <v>56</v>
      </c>
      <c r="P764" s="1" t="s">
        <v>52</v>
      </c>
      <c r="Q764" s="1">
        <v>4</v>
      </c>
      <c r="R764" s="1" t="s">
        <v>57</v>
      </c>
      <c r="S764" s="1" t="s">
        <v>1615</v>
      </c>
      <c r="T764" s="1" t="s">
        <v>90</v>
      </c>
      <c r="V764" s="1" t="s">
        <v>61</v>
      </c>
      <c r="W764" s="8">
        <v>163</v>
      </c>
      <c r="X764" s="8">
        <v>94</v>
      </c>
      <c r="Y764" s="8">
        <v>69</v>
      </c>
      <c r="Z764" s="8" t="s">
        <v>1601</v>
      </c>
      <c r="AA764" s="8">
        <v>55</v>
      </c>
      <c r="AB764" s="8">
        <v>54.74</v>
      </c>
      <c r="AC764" s="1" t="s">
        <v>1602</v>
      </c>
      <c r="AD764" s="1" t="s">
        <v>60</v>
      </c>
      <c r="AE764" s="1" t="s">
        <v>1603</v>
      </c>
      <c r="AF764" s="1" t="s">
        <v>60</v>
      </c>
      <c r="AH764" s="8">
        <v>200</v>
      </c>
      <c r="AI764" s="8">
        <v>99</v>
      </c>
      <c r="AJ764" s="8">
        <v>101</v>
      </c>
      <c r="AK764" s="1" t="s">
        <v>1604</v>
      </c>
      <c r="AL764" s="8">
        <v>48</v>
      </c>
      <c r="AM764" s="8">
        <v>51.05</v>
      </c>
      <c r="AN764" s="1" t="s">
        <v>1605</v>
      </c>
      <c r="AO764" s="1"/>
      <c r="BE764" s="1"/>
      <c r="BM764" s="34" t="s">
        <v>1609</v>
      </c>
      <c r="BN764" s="39">
        <v>0.98769999999999991</v>
      </c>
      <c r="BO764" s="39">
        <f t="shared" si="0"/>
        <v>0</v>
      </c>
      <c r="BP764" s="1"/>
    </row>
    <row r="765" spans="1:68" ht="12.5" x14ac:dyDescent="0.25">
      <c r="A765" s="1" t="s">
        <v>1596</v>
      </c>
      <c r="B765" s="1" t="s">
        <v>3761</v>
      </c>
      <c r="C765" s="1" t="s">
        <v>1597</v>
      </c>
      <c r="D765" s="1" t="s">
        <v>1598</v>
      </c>
      <c r="E765" s="1" t="s">
        <v>1599</v>
      </c>
      <c r="F765" s="1" t="s">
        <v>49</v>
      </c>
      <c r="G765" s="1" t="s">
        <v>1600</v>
      </c>
      <c r="H765" s="1" t="s">
        <v>86</v>
      </c>
      <c r="I765" s="1" t="s">
        <v>52</v>
      </c>
      <c r="J765" s="1" t="s">
        <v>53</v>
      </c>
      <c r="K765" s="1" t="s">
        <v>54</v>
      </c>
      <c r="L765" s="1" t="s">
        <v>88</v>
      </c>
      <c r="M765" s="3"/>
      <c r="N765" s="3"/>
      <c r="O765" s="1" t="s">
        <v>56</v>
      </c>
      <c r="P765" s="1" t="s">
        <v>52</v>
      </c>
      <c r="Q765" s="1">
        <v>4</v>
      </c>
      <c r="R765" s="1" t="s">
        <v>57</v>
      </c>
      <c r="S765" s="1" t="s">
        <v>1616</v>
      </c>
      <c r="T765" s="1" t="s">
        <v>90</v>
      </c>
      <c r="V765" s="1" t="s">
        <v>61</v>
      </c>
      <c r="W765" s="8">
        <v>163</v>
      </c>
      <c r="X765" s="8">
        <v>94</v>
      </c>
      <c r="Y765" s="8">
        <v>69</v>
      </c>
      <c r="Z765" s="8" t="s">
        <v>1601</v>
      </c>
      <c r="AA765" s="8">
        <v>55</v>
      </c>
      <c r="AB765" s="8">
        <v>54.74</v>
      </c>
      <c r="AC765" s="1" t="s">
        <v>1602</v>
      </c>
      <c r="AD765" s="1" t="s">
        <v>60</v>
      </c>
      <c r="AE765" s="1" t="s">
        <v>1603</v>
      </c>
      <c r="AF765" s="1" t="s">
        <v>60</v>
      </c>
      <c r="AH765" s="8">
        <v>200</v>
      </c>
      <c r="AI765" s="8">
        <v>99</v>
      </c>
      <c r="AJ765" s="8">
        <v>101</v>
      </c>
      <c r="AK765" s="1" t="s">
        <v>1604</v>
      </c>
      <c r="AL765" s="8">
        <v>48</v>
      </c>
      <c r="AM765" s="8">
        <v>51.05</v>
      </c>
      <c r="AN765" s="1" t="s">
        <v>1605</v>
      </c>
      <c r="AO765" s="1"/>
      <c r="BE765" s="1"/>
      <c r="BM765" s="34" t="s">
        <v>1609</v>
      </c>
      <c r="BN765" s="39">
        <v>0.98159999999999992</v>
      </c>
      <c r="BO765" s="39">
        <f t="shared" si="0"/>
        <v>0</v>
      </c>
      <c r="BP765" s="1"/>
    </row>
    <row r="766" spans="1:68" ht="12.5" x14ac:dyDescent="0.25">
      <c r="A766" s="1" t="s">
        <v>1596</v>
      </c>
      <c r="B766" s="1" t="s">
        <v>3761</v>
      </c>
      <c r="C766" s="1" t="s">
        <v>1597</v>
      </c>
      <c r="D766" s="1" t="s">
        <v>1598</v>
      </c>
      <c r="E766" s="1" t="s">
        <v>1599</v>
      </c>
      <c r="F766" s="1" t="s">
        <v>49</v>
      </c>
      <c r="G766" s="1" t="s">
        <v>1600</v>
      </c>
      <c r="H766" s="1" t="s">
        <v>86</v>
      </c>
      <c r="I766" s="1" t="s">
        <v>52</v>
      </c>
      <c r="J766" s="1" t="s">
        <v>53</v>
      </c>
      <c r="K766" s="1" t="s">
        <v>54</v>
      </c>
      <c r="L766" s="1" t="s">
        <v>88</v>
      </c>
      <c r="M766" s="3"/>
      <c r="N766" s="3"/>
      <c r="O766" s="1" t="s">
        <v>56</v>
      </c>
      <c r="P766" s="1" t="s">
        <v>52</v>
      </c>
      <c r="Q766" s="1">
        <v>4</v>
      </c>
      <c r="R766" s="1" t="s">
        <v>57</v>
      </c>
      <c r="S766" s="1" t="s">
        <v>1617</v>
      </c>
      <c r="T766" s="1" t="s">
        <v>90</v>
      </c>
      <c r="V766" s="1" t="s">
        <v>61</v>
      </c>
      <c r="W766" s="8">
        <v>163</v>
      </c>
      <c r="X766" s="8">
        <v>94</v>
      </c>
      <c r="Y766" s="8">
        <v>69</v>
      </c>
      <c r="Z766" s="8" t="s">
        <v>1601</v>
      </c>
      <c r="AA766" s="8">
        <v>55</v>
      </c>
      <c r="AB766" s="8">
        <v>54.74</v>
      </c>
      <c r="AC766" s="1" t="s">
        <v>1602</v>
      </c>
      <c r="AD766" s="1" t="s">
        <v>60</v>
      </c>
      <c r="AE766" s="1" t="s">
        <v>1603</v>
      </c>
      <c r="AF766" s="1" t="s">
        <v>60</v>
      </c>
      <c r="AH766" s="8">
        <v>200</v>
      </c>
      <c r="AI766" s="8">
        <v>99</v>
      </c>
      <c r="AJ766" s="8">
        <v>101</v>
      </c>
      <c r="AK766" s="1" t="s">
        <v>1604</v>
      </c>
      <c r="AL766" s="8">
        <v>48</v>
      </c>
      <c r="AM766" s="8">
        <v>51.05</v>
      </c>
      <c r="AN766" s="1" t="s">
        <v>1605</v>
      </c>
      <c r="AO766" s="1"/>
      <c r="BE766" s="1"/>
      <c r="BM766" s="34" t="s">
        <v>1609</v>
      </c>
      <c r="BN766" s="39">
        <v>0.98159999999999992</v>
      </c>
      <c r="BO766" s="39">
        <f t="shared" si="0"/>
        <v>0</v>
      </c>
      <c r="BP766" s="1"/>
    </row>
    <row r="767" spans="1:68" ht="12.5" x14ac:dyDescent="0.25">
      <c r="A767" s="1" t="s">
        <v>1596</v>
      </c>
      <c r="B767" s="1" t="s">
        <v>3761</v>
      </c>
      <c r="C767" s="1" t="s">
        <v>1597</v>
      </c>
      <c r="D767" s="1" t="s">
        <v>1598</v>
      </c>
      <c r="E767" s="1" t="s">
        <v>1599</v>
      </c>
      <c r="F767" s="1" t="s">
        <v>49</v>
      </c>
      <c r="G767" s="1" t="s">
        <v>1600</v>
      </c>
      <c r="H767" s="1" t="s">
        <v>86</v>
      </c>
      <c r="I767" s="1" t="s">
        <v>52</v>
      </c>
      <c r="J767" s="1" t="s">
        <v>53</v>
      </c>
      <c r="K767" s="1" t="s">
        <v>54</v>
      </c>
      <c r="L767" s="1" t="s">
        <v>88</v>
      </c>
      <c r="M767" s="3"/>
      <c r="N767" s="3"/>
      <c r="O767" s="1" t="s">
        <v>56</v>
      </c>
      <c r="P767" s="1" t="s">
        <v>52</v>
      </c>
      <c r="Q767" s="1">
        <v>4</v>
      </c>
      <c r="R767" s="1" t="s">
        <v>57</v>
      </c>
      <c r="S767" s="1" t="s">
        <v>1618</v>
      </c>
      <c r="T767" s="1" t="s">
        <v>90</v>
      </c>
      <c r="V767" s="1" t="s">
        <v>61</v>
      </c>
      <c r="W767" s="8">
        <v>163</v>
      </c>
      <c r="X767" s="8">
        <v>94</v>
      </c>
      <c r="Y767" s="8">
        <v>69</v>
      </c>
      <c r="Z767" s="8" t="s">
        <v>1601</v>
      </c>
      <c r="AA767" s="8">
        <v>55</v>
      </c>
      <c r="AB767" s="8">
        <v>54.74</v>
      </c>
      <c r="AC767" s="1" t="s">
        <v>1602</v>
      </c>
      <c r="AD767" s="1" t="s">
        <v>60</v>
      </c>
      <c r="AE767" s="1" t="s">
        <v>1603</v>
      </c>
      <c r="AF767" s="1" t="s">
        <v>60</v>
      </c>
      <c r="AH767" s="8">
        <v>200</v>
      </c>
      <c r="AI767" s="8">
        <v>99</v>
      </c>
      <c r="AJ767" s="8">
        <v>101</v>
      </c>
      <c r="AK767" s="1" t="s">
        <v>1604</v>
      </c>
      <c r="AL767" s="8">
        <v>48</v>
      </c>
      <c r="AM767" s="8">
        <v>51.05</v>
      </c>
      <c r="AN767" s="1" t="s">
        <v>1605</v>
      </c>
      <c r="AO767" s="1"/>
      <c r="BE767" s="1"/>
      <c r="BM767" s="34" t="s">
        <v>1609</v>
      </c>
      <c r="BN767" s="39">
        <v>0.98159999999999992</v>
      </c>
      <c r="BO767" s="39">
        <f t="shared" si="0"/>
        <v>0</v>
      </c>
      <c r="BP767" s="1"/>
    </row>
    <row r="768" spans="1:68" ht="12.5" x14ac:dyDescent="0.25">
      <c r="A768" s="1" t="s">
        <v>1596</v>
      </c>
      <c r="B768" s="1" t="s">
        <v>3761</v>
      </c>
      <c r="C768" s="1" t="s">
        <v>1597</v>
      </c>
      <c r="D768" s="1" t="s">
        <v>1598</v>
      </c>
      <c r="E768" s="1" t="s">
        <v>1599</v>
      </c>
      <c r="F768" s="1" t="s">
        <v>49</v>
      </c>
      <c r="G768" s="1" t="s">
        <v>1600</v>
      </c>
      <c r="H768" s="1" t="s">
        <v>86</v>
      </c>
      <c r="I768" s="1" t="s">
        <v>52</v>
      </c>
      <c r="J768" s="1" t="s">
        <v>53</v>
      </c>
      <c r="K768" s="1" t="s">
        <v>54</v>
      </c>
      <c r="L768" s="1" t="s">
        <v>88</v>
      </c>
      <c r="M768" s="3"/>
      <c r="N768" s="3"/>
      <c r="O768" s="1" t="s">
        <v>56</v>
      </c>
      <c r="P768" s="1" t="s">
        <v>52</v>
      </c>
      <c r="Q768" s="1">
        <v>4</v>
      </c>
      <c r="R768" s="1" t="s">
        <v>57</v>
      </c>
      <c r="S768" s="1" t="s">
        <v>1619</v>
      </c>
      <c r="T768" s="1" t="s">
        <v>90</v>
      </c>
      <c r="V768" s="1" t="s">
        <v>61</v>
      </c>
      <c r="W768" s="8">
        <v>163</v>
      </c>
      <c r="X768" s="8">
        <v>94</v>
      </c>
      <c r="Y768" s="8">
        <v>69</v>
      </c>
      <c r="Z768" s="8" t="s">
        <v>1601</v>
      </c>
      <c r="AA768" s="8">
        <v>55</v>
      </c>
      <c r="AB768" s="8">
        <v>54.74</v>
      </c>
      <c r="AC768" s="1" t="s">
        <v>1602</v>
      </c>
      <c r="AD768" s="1" t="s">
        <v>60</v>
      </c>
      <c r="AE768" s="1" t="s">
        <v>1603</v>
      </c>
      <c r="AF768" s="1" t="s">
        <v>60</v>
      </c>
      <c r="AH768" s="8">
        <v>200</v>
      </c>
      <c r="AI768" s="8">
        <v>99</v>
      </c>
      <c r="AJ768" s="8">
        <v>101</v>
      </c>
      <c r="AK768" s="1" t="s">
        <v>1604</v>
      </c>
      <c r="AL768" s="8">
        <v>48</v>
      </c>
      <c r="AM768" s="8">
        <v>51.05</v>
      </c>
      <c r="AN768" s="1" t="s">
        <v>1605</v>
      </c>
      <c r="AO768" s="1"/>
      <c r="BE768" s="1"/>
      <c r="BM768" s="34" t="s">
        <v>1609</v>
      </c>
      <c r="BN768" s="39">
        <v>0.98159999999999992</v>
      </c>
      <c r="BO768" s="39">
        <f t="shared" si="0"/>
        <v>0</v>
      </c>
      <c r="BP768" s="1"/>
    </row>
    <row r="769" spans="1:72" ht="12.5" x14ac:dyDescent="0.25">
      <c r="A769" s="1" t="s">
        <v>1596</v>
      </c>
      <c r="B769" s="1" t="s">
        <v>3761</v>
      </c>
      <c r="C769" s="1" t="s">
        <v>1597</v>
      </c>
      <c r="D769" s="1" t="s">
        <v>1598</v>
      </c>
      <c r="E769" s="1" t="s">
        <v>1599</v>
      </c>
      <c r="F769" s="1" t="s">
        <v>49</v>
      </c>
      <c r="G769" s="1" t="s">
        <v>1600</v>
      </c>
      <c r="H769" s="1" t="s">
        <v>86</v>
      </c>
      <c r="I769" s="1" t="s">
        <v>52</v>
      </c>
      <c r="J769" s="1" t="s">
        <v>53</v>
      </c>
      <c r="K769" s="1" t="s">
        <v>54</v>
      </c>
      <c r="L769" s="1" t="s">
        <v>88</v>
      </c>
      <c r="M769" s="3"/>
      <c r="N769" s="3"/>
      <c r="O769" s="1" t="s">
        <v>56</v>
      </c>
      <c r="P769" s="1" t="s">
        <v>52</v>
      </c>
      <c r="Q769" s="1">
        <v>4</v>
      </c>
      <c r="R769" s="1" t="s">
        <v>57</v>
      </c>
      <c r="S769" s="1" t="s">
        <v>1620</v>
      </c>
      <c r="T769" s="1" t="s">
        <v>90</v>
      </c>
      <c r="V769" s="1" t="s">
        <v>61</v>
      </c>
      <c r="W769" s="8">
        <v>163</v>
      </c>
      <c r="X769" s="8">
        <v>94</v>
      </c>
      <c r="Y769" s="8">
        <v>69</v>
      </c>
      <c r="Z769" s="8" t="s">
        <v>1601</v>
      </c>
      <c r="AA769" s="8">
        <v>55</v>
      </c>
      <c r="AB769" s="8">
        <v>54.74</v>
      </c>
      <c r="AC769" s="1" t="s">
        <v>1602</v>
      </c>
      <c r="AD769" s="1" t="s">
        <v>60</v>
      </c>
      <c r="AE769" s="1" t="s">
        <v>1603</v>
      </c>
      <c r="AF769" s="1" t="s">
        <v>60</v>
      </c>
      <c r="AH769" s="8">
        <v>200</v>
      </c>
      <c r="AI769" s="8">
        <v>99</v>
      </c>
      <c r="AJ769" s="8">
        <v>101</v>
      </c>
      <c r="AK769" s="1" t="s">
        <v>1604</v>
      </c>
      <c r="AL769" s="8">
        <v>48</v>
      </c>
      <c r="AM769" s="8">
        <v>51.05</v>
      </c>
      <c r="AN769" s="1" t="s">
        <v>1605</v>
      </c>
      <c r="AO769" s="1"/>
      <c r="BE769" s="1"/>
      <c r="BM769" s="34" t="s">
        <v>1609</v>
      </c>
      <c r="BN769" s="39">
        <v>0.98159999999999992</v>
      </c>
      <c r="BO769" s="39">
        <f t="shared" si="0"/>
        <v>0</v>
      </c>
      <c r="BP769" s="1"/>
    </row>
    <row r="770" spans="1:72" ht="12.5" x14ac:dyDescent="0.25">
      <c r="A770" s="1" t="s">
        <v>1596</v>
      </c>
      <c r="B770" s="1" t="s">
        <v>3761</v>
      </c>
      <c r="C770" s="1" t="s">
        <v>1597</v>
      </c>
      <c r="D770" s="1" t="s">
        <v>1598</v>
      </c>
      <c r="E770" s="1" t="s">
        <v>1599</v>
      </c>
      <c r="F770" s="1" t="s">
        <v>49</v>
      </c>
      <c r="G770" s="1" t="s">
        <v>1600</v>
      </c>
      <c r="H770" s="1" t="s">
        <v>86</v>
      </c>
      <c r="I770" s="1" t="s">
        <v>52</v>
      </c>
      <c r="J770" s="1" t="s">
        <v>53</v>
      </c>
      <c r="K770" s="1" t="s">
        <v>54</v>
      </c>
      <c r="L770" s="1" t="s">
        <v>88</v>
      </c>
      <c r="M770" s="3"/>
      <c r="N770" s="3"/>
      <c r="O770" s="1" t="s">
        <v>56</v>
      </c>
      <c r="P770" s="1" t="s">
        <v>52</v>
      </c>
      <c r="Q770" s="1">
        <v>4</v>
      </c>
      <c r="R770" s="1" t="s">
        <v>57</v>
      </c>
      <c r="S770" s="1" t="s">
        <v>1621</v>
      </c>
      <c r="T770" s="1" t="s">
        <v>90</v>
      </c>
      <c r="V770" s="1" t="s">
        <v>61</v>
      </c>
      <c r="W770" s="8">
        <v>163</v>
      </c>
      <c r="X770" s="8">
        <v>94</v>
      </c>
      <c r="Y770" s="8">
        <v>69</v>
      </c>
      <c r="Z770" s="8" t="s">
        <v>1601</v>
      </c>
      <c r="AA770" s="8">
        <v>55</v>
      </c>
      <c r="AB770" s="8">
        <v>54.74</v>
      </c>
      <c r="AC770" s="1" t="s">
        <v>1602</v>
      </c>
      <c r="AD770" s="1" t="s">
        <v>60</v>
      </c>
      <c r="AE770" s="1" t="s">
        <v>1603</v>
      </c>
      <c r="AF770" s="1" t="s">
        <v>60</v>
      </c>
      <c r="AH770" s="8">
        <v>200</v>
      </c>
      <c r="AI770" s="8">
        <v>99</v>
      </c>
      <c r="AJ770" s="8">
        <v>101</v>
      </c>
      <c r="AK770" s="1" t="s">
        <v>1604</v>
      </c>
      <c r="AL770" s="8">
        <v>48</v>
      </c>
      <c r="AM770" s="8">
        <v>51.05</v>
      </c>
      <c r="AN770" s="1" t="s">
        <v>1605</v>
      </c>
      <c r="AO770" s="1"/>
      <c r="BE770" s="1"/>
      <c r="BM770" s="34" t="s">
        <v>1609</v>
      </c>
      <c r="BN770" s="39">
        <v>0.98159999999999992</v>
      </c>
      <c r="BO770" s="39">
        <f t="shared" si="0"/>
        <v>0</v>
      </c>
      <c r="BP770" s="1"/>
    </row>
    <row r="771" spans="1:72" ht="12.5" x14ac:dyDescent="0.25">
      <c r="A771" s="1" t="s">
        <v>1596</v>
      </c>
      <c r="B771" s="1" t="s">
        <v>3761</v>
      </c>
      <c r="C771" s="1" t="s">
        <v>1597</v>
      </c>
      <c r="D771" s="1" t="s">
        <v>1598</v>
      </c>
      <c r="E771" s="1" t="s">
        <v>1599</v>
      </c>
      <c r="F771" s="1" t="s">
        <v>49</v>
      </c>
      <c r="G771" s="1" t="s">
        <v>1600</v>
      </c>
      <c r="H771" s="1" t="s">
        <v>86</v>
      </c>
      <c r="I771" s="1" t="s">
        <v>52</v>
      </c>
      <c r="J771" s="1" t="s">
        <v>53</v>
      </c>
      <c r="K771" s="1" t="s">
        <v>54</v>
      </c>
      <c r="L771" s="1" t="s">
        <v>88</v>
      </c>
      <c r="M771" s="3"/>
      <c r="N771" s="3"/>
      <c r="O771" s="1" t="s">
        <v>56</v>
      </c>
      <c r="P771" s="1" t="s">
        <v>52</v>
      </c>
      <c r="Q771" s="1">
        <v>4</v>
      </c>
      <c r="R771" s="1" t="s">
        <v>57</v>
      </c>
      <c r="S771" s="1" t="s">
        <v>1622</v>
      </c>
      <c r="T771" s="1" t="s">
        <v>90</v>
      </c>
      <c r="V771" s="1" t="s">
        <v>61</v>
      </c>
      <c r="W771" s="8">
        <v>163</v>
      </c>
      <c r="X771" s="8">
        <v>94</v>
      </c>
      <c r="Y771" s="8">
        <v>69</v>
      </c>
      <c r="Z771" s="8" t="s">
        <v>1601</v>
      </c>
      <c r="AA771" s="8">
        <v>55</v>
      </c>
      <c r="AB771" s="8">
        <v>54.74</v>
      </c>
      <c r="AC771" s="1" t="s">
        <v>1602</v>
      </c>
      <c r="AD771" s="1" t="s">
        <v>60</v>
      </c>
      <c r="AE771" s="1" t="s">
        <v>1603</v>
      </c>
      <c r="AF771" s="1" t="s">
        <v>60</v>
      </c>
      <c r="AH771" s="8">
        <v>200</v>
      </c>
      <c r="AI771" s="8">
        <v>99</v>
      </c>
      <c r="AJ771" s="8">
        <v>101</v>
      </c>
      <c r="AK771" s="1" t="s">
        <v>1604</v>
      </c>
      <c r="AL771" s="8">
        <v>48</v>
      </c>
      <c r="AM771" s="8">
        <v>51.05</v>
      </c>
      <c r="AN771" s="1" t="s">
        <v>1605</v>
      </c>
      <c r="AO771" s="1"/>
      <c r="BE771" s="1"/>
      <c r="BM771" s="34" t="s">
        <v>1609</v>
      </c>
      <c r="BN771" s="39">
        <v>0.98159999999999992</v>
      </c>
      <c r="BO771" s="39">
        <f t="shared" si="0"/>
        <v>0</v>
      </c>
      <c r="BP771" s="1"/>
    </row>
    <row r="772" spans="1:72" ht="12.5" x14ac:dyDescent="0.25">
      <c r="A772" s="1" t="s">
        <v>1596</v>
      </c>
      <c r="B772" s="1" t="s">
        <v>3761</v>
      </c>
      <c r="C772" s="1" t="s">
        <v>1597</v>
      </c>
      <c r="D772" s="1" t="s">
        <v>1598</v>
      </c>
      <c r="E772" s="1" t="s">
        <v>1599</v>
      </c>
      <c r="F772" s="1" t="s">
        <v>49</v>
      </c>
      <c r="G772" s="1" t="s">
        <v>1600</v>
      </c>
      <c r="H772" s="1" t="s">
        <v>86</v>
      </c>
      <c r="I772" s="1" t="s">
        <v>52</v>
      </c>
      <c r="J772" s="1" t="s">
        <v>53</v>
      </c>
      <c r="K772" s="1" t="s">
        <v>54</v>
      </c>
      <c r="L772" s="1" t="s">
        <v>88</v>
      </c>
      <c r="M772" s="3"/>
      <c r="N772" s="3"/>
      <c r="O772" s="1" t="s">
        <v>56</v>
      </c>
      <c r="P772" s="1" t="s">
        <v>52</v>
      </c>
      <c r="Q772" s="1">
        <v>4</v>
      </c>
      <c r="R772" s="1" t="s">
        <v>57</v>
      </c>
      <c r="S772" s="1" t="s">
        <v>1623</v>
      </c>
      <c r="T772" s="1" t="s">
        <v>90</v>
      </c>
      <c r="V772" s="1" t="s">
        <v>61</v>
      </c>
      <c r="W772" s="8">
        <v>163</v>
      </c>
      <c r="X772" s="8">
        <v>94</v>
      </c>
      <c r="Y772" s="8">
        <v>69</v>
      </c>
      <c r="Z772" s="8" t="s">
        <v>1601</v>
      </c>
      <c r="AA772" s="8">
        <v>55</v>
      </c>
      <c r="AB772" s="8">
        <v>54.74</v>
      </c>
      <c r="AC772" s="1" t="s">
        <v>1602</v>
      </c>
      <c r="AD772" s="1" t="s">
        <v>60</v>
      </c>
      <c r="AE772" s="1" t="s">
        <v>1603</v>
      </c>
      <c r="AF772" s="1" t="s">
        <v>60</v>
      </c>
      <c r="AH772" s="8">
        <v>200</v>
      </c>
      <c r="AI772" s="8">
        <v>99</v>
      </c>
      <c r="AJ772" s="8">
        <v>101</v>
      </c>
      <c r="AK772" s="1" t="s">
        <v>1604</v>
      </c>
      <c r="AL772" s="8">
        <v>48</v>
      </c>
      <c r="AM772" s="8">
        <v>51.05</v>
      </c>
      <c r="AN772" s="1" t="s">
        <v>1605</v>
      </c>
      <c r="AO772" s="1"/>
      <c r="BE772" s="1"/>
      <c r="BM772" s="34" t="s">
        <v>1609</v>
      </c>
      <c r="BN772" s="39">
        <v>0.98159999999999992</v>
      </c>
      <c r="BO772" s="39">
        <f t="shared" si="0"/>
        <v>0</v>
      </c>
      <c r="BP772" s="1"/>
    </row>
    <row r="773" spans="1:72" ht="12.5" x14ac:dyDescent="0.25">
      <c r="A773" s="1" t="s">
        <v>1596</v>
      </c>
      <c r="B773" s="1" t="s">
        <v>3761</v>
      </c>
      <c r="C773" s="1" t="s">
        <v>1597</v>
      </c>
      <c r="D773" s="1" t="s">
        <v>1598</v>
      </c>
      <c r="E773" s="1" t="s">
        <v>1599</v>
      </c>
      <c r="F773" s="1" t="s">
        <v>49</v>
      </c>
      <c r="G773" s="1" t="s">
        <v>1600</v>
      </c>
      <c r="H773" s="1" t="s">
        <v>86</v>
      </c>
      <c r="I773" s="1" t="s">
        <v>52</v>
      </c>
      <c r="J773" s="1" t="s">
        <v>53</v>
      </c>
      <c r="K773" s="1" t="s">
        <v>54</v>
      </c>
      <c r="L773" s="1" t="s">
        <v>88</v>
      </c>
      <c r="M773" s="3"/>
      <c r="N773" s="3"/>
      <c r="O773" s="1" t="s">
        <v>56</v>
      </c>
      <c r="P773" s="1" t="s">
        <v>52</v>
      </c>
      <c r="Q773" s="1">
        <v>4</v>
      </c>
      <c r="R773" s="1" t="s">
        <v>57</v>
      </c>
      <c r="S773" s="1" t="s">
        <v>1624</v>
      </c>
      <c r="T773" s="1" t="s">
        <v>90</v>
      </c>
      <c r="V773" s="1" t="s">
        <v>61</v>
      </c>
      <c r="W773" s="8">
        <v>163</v>
      </c>
      <c r="X773" s="8">
        <v>94</v>
      </c>
      <c r="Y773" s="8">
        <v>69</v>
      </c>
      <c r="Z773" s="8" t="s">
        <v>1601</v>
      </c>
      <c r="AA773" s="8">
        <v>55</v>
      </c>
      <c r="AB773" s="8">
        <v>54.74</v>
      </c>
      <c r="AC773" s="1" t="s">
        <v>1602</v>
      </c>
      <c r="AD773" s="1" t="s">
        <v>60</v>
      </c>
      <c r="AE773" s="1" t="s">
        <v>1603</v>
      </c>
      <c r="AF773" s="1" t="s">
        <v>60</v>
      </c>
      <c r="AH773" s="8">
        <v>200</v>
      </c>
      <c r="AI773" s="8">
        <v>99</v>
      </c>
      <c r="AJ773" s="8">
        <v>101</v>
      </c>
      <c r="AK773" s="1" t="s">
        <v>1604</v>
      </c>
      <c r="AL773" s="8">
        <v>48</v>
      </c>
      <c r="AM773" s="8">
        <v>51.05</v>
      </c>
      <c r="AN773" s="1" t="s">
        <v>1605</v>
      </c>
      <c r="AO773" s="1"/>
      <c r="BE773" s="1"/>
      <c r="BM773" s="34" t="s">
        <v>1609</v>
      </c>
      <c r="BN773" s="39">
        <v>0.98159999999999992</v>
      </c>
      <c r="BO773" s="39">
        <f t="shared" si="0"/>
        <v>0</v>
      </c>
      <c r="BP773" s="1"/>
    </row>
    <row r="774" spans="1:72" ht="12.5" x14ac:dyDescent="0.25">
      <c r="A774" s="1" t="s">
        <v>1596</v>
      </c>
      <c r="B774" s="1" t="s">
        <v>3761</v>
      </c>
      <c r="C774" s="1" t="s">
        <v>1597</v>
      </c>
      <c r="D774" s="1" t="s">
        <v>1598</v>
      </c>
      <c r="E774" s="1" t="s">
        <v>1599</v>
      </c>
      <c r="F774" s="1" t="s">
        <v>49</v>
      </c>
      <c r="G774" s="1" t="s">
        <v>1600</v>
      </c>
      <c r="H774" s="1" t="s">
        <v>86</v>
      </c>
      <c r="I774" s="1" t="s">
        <v>52</v>
      </c>
      <c r="J774" s="1" t="s">
        <v>53</v>
      </c>
      <c r="K774" s="1" t="s">
        <v>54</v>
      </c>
      <c r="L774" s="1" t="s">
        <v>88</v>
      </c>
      <c r="M774" s="3"/>
      <c r="N774" s="3"/>
      <c r="O774" s="1" t="s">
        <v>56</v>
      </c>
      <c r="P774" s="1" t="s">
        <v>52</v>
      </c>
      <c r="Q774" s="1">
        <v>4</v>
      </c>
      <c r="R774" s="1" t="s">
        <v>57</v>
      </c>
      <c r="S774" s="1" t="s">
        <v>1625</v>
      </c>
      <c r="T774" s="1" t="s">
        <v>90</v>
      </c>
      <c r="V774" s="1" t="s">
        <v>61</v>
      </c>
      <c r="W774" s="8">
        <v>163</v>
      </c>
      <c r="X774" s="8">
        <v>94</v>
      </c>
      <c r="Y774" s="8">
        <v>69</v>
      </c>
      <c r="Z774" s="8" t="s">
        <v>1601</v>
      </c>
      <c r="AA774" s="8">
        <v>55</v>
      </c>
      <c r="AB774" s="8">
        <v>54.74</v>
      </c>
      <c r="AC774" s="1" t="s">
        <v>1602</v>
      </c>
      <c r="AD774" s="1" t="s">
        <v>60</v>
      </c>
      <c r="AE774" s="1" t="s">
        <v>1603</v>
      </c>
      <c r="AF774" s="1" t="s">
        <v>60</v>
      </c>
      <c r="AH774" s="8">
        <v>200</v>
      </c>
      <c r="AI774" s="8">
        <v>99</v>
      </c>
      <c r="AJ774" s="8">
        <v>101</v>
      </c>
      <c r="AK774" s="1" t="s">
        <v>1604</v>
      </c>
      <c r="AL774" s="8">
        <v>48</v>
      </c>
      <c r="AM774" s="8">
        <v>51.05</v>
      </c>
      <c r="AN774" s="1" t="s">
        <v>1605</v>
      </c>
      <c r="AO774" s="1"/>
      <c r="BE774" s="1"/>
      <c r="BM774" s="34" t="s">
        <v>1609</v>
      </c>
      <c r="BN774" s="39">
        <v>0.98159999999999992</v>
      </c>
      <c r="BO774" s="39">
        <f t="shared" si="0"/>
        <v>0</v>
      </c>
      <c r="BP774" s="1"/>
    </row>
    <row r="775" spans="1:72" ht="12.5" x14ac:dyDescent="0.25">
      <c r="A775" s="1" t="s">
        <v>1596</v>
      </c>
      <c r="B775" s="1" t="s">
        <v>3761</v>
      </c>
      <c r="C775" s="1" t="s">
        <v>1597</v>
      </c>
      <c r="D775" s="1" t="s">
        <v>1598</v>
      </c>
      <c r="E775" s="1" t="s">
        <v>1599</v>
      </c>
      <c r="F775" s="1" t="s">
        <v>49</v>
      </c>
      <c r="G775" s="1" t="s">
        <v>1600</v>
      </c>
      <c r="H775" s="1" t="s">
        <v>86</v>
      </c>
      <c r="I775" s="1" t="s">
        <v>52</v>
      </c>
      <c r="J775" s="1" t="s">
        <v>53</v>
      </c>
      <c r="K775" s="1" t="s">
        <v>54</v>
      </c>
      <c r="L775" s="1" t="s">
        <v>88</v>
      </c>
      <c r="M775" s="3"/>
      <c r="N775" s="3"/>
      <c r="O775" s="1" t="s">
        <v>56</v>
      </c>
      <c r="P775" s="1" t="s">
        <v>52</v>
      </c>
      <c r="Q775" s="1">
        <v>4</v>
      </c>
      <c r="R775" s="1" t="s">
        <v>57</v>
      </c>
      <c r="S775" s="1" t="s">
        <v>1626</v>
      </c>
      <c r="T775" s="1" t="s">
        <v>90</v>
      </c>
      <c r="V775" s="1" t="s">
        <v>61</v>
      </c>
      <c r="W775" s="8">
        <v>163</v>
      </c>
      <c r="X775" s="8">
        <v>94</v>
      </c>
      <c r="Y775" s="8">
        <v>69</v>
      </c>
      <c r="Z775" s="8" t="s">
        <v>1601</v>
      </c>
      <c r="AA775" s="8">
        <v>55</v>
      </c>
      <c r="AB775" s="8">
        <v>54.74</v>
      </c>
      <c r="AC775" s="1" t="s">
        <v>1602</v>
      </c>
      <c r="AD775" s="1" t="s">
        <v>60</v>
      </c>
      <c r="AE775" s="1" t="s">
        <v>1603</v>
      </c>
      <c r="AF775" s="1" t="s">
        <v>60</v>
      </c>
      <c r="AH775" s="8">
        <v>200</v>
      </c>
      <c r="AI775" s="8">
        <v>99</v>
      </c>
      <c r="AJ775" s="8">
        <v>101</v>
      </c>
      <c r="AK775" s="1" t="s">
        <v>1604</v>
      </c>
      <c r="AL775" s="8">
        <v>48</v>
      </c>
      <c r="AM775" s="8">
        <v>51.05</v>
      </c>
      <c r="AN775" s="1" t="s">
        <v>1605</v>
      </c>
      <c r="AO775" s="1"/>
      <c r="BE775" s="1"/>
      <c r="BM775" s="34" t="s">
        <v>1609</v>
      </c>
      <c r="BN775" s="39">
        <v>0.98159999999999992</v>
      </c>
      <c r="BO775" s="39">
        <f t="shared" si="0"/>
        <v>0</v>
      </c>
      <c r="BP775" s="1"/>
    </row>
    <row r="776" spans="1:72" ht="12.5" x14ac:dyDescent="0.25">
      <c r="A776" s="1" t="s">
        <v>1596</v>
      </c>
      <c r="B776" s="1" t="s">
        <v>3761</v>
      </c>
      <c r="C776" s="1" t="s">
        <v>1597</v>
      </c>
      <c r="D776" s="1" t="s">
        <v>1598</v>
      </c>
      <c r="E776" s="1" t="s">
        <v>1599</v>
      </c>
      <c r="F776" s="1" t="s">
        <v>49</v>
      </c>
      <c r="G776" s="1" t="s">
        <v>1600</v>
      </c>
      <c r="H776" s="1" t="s">
        <v>86</v>
      </c>
      <c r="I776" s="1" t="s">
        <v>52</v>
      </c>
      <c r="J776" s="1" t="s">
        <v>53</v>
      </c>
      <c r="K776" s="1" t="s">
        <v>54</v>
      </c>
      <c r="L776" s="1" t="s">
        <v>88</v>
      </c>
      <c r="M776" s="3"/>
      <c r="N776" s="3"/>
      <c r="O776" s="1" t="s">
        <v>56</v>
      </c>
      <c r="P776" s="1" t="s">
        <v>52</v>
      </c>
      <c r="Q776" s="1">
        <v>4</v>
      </c>
      <c r="R776" s="1" t="s">
        <v>57</v>
      </c>
      <c r="S776" s="1" t="s">
        <v>1627</v>
      </c>
      <c r="T776" s="1" t="s">
        <v>90</v>
      </c>
      <c r="V776" s="1" t="s">
        <v>61</v>
      </c>
      <c r="W776" s="8">
        <v>163</v>
      </c>
      <c r="X776" s="8">
        <v>94</v>
      </c>
      <c r="Y776" s="8">
        <v>69</v>
      </c>
      <c r="Z776" s="8" t="s">
        <v>1601</v>
      </c>
      <c r="AA776" s="8">
        <v>55</v>
      </c>
      <c r="AB776" s="8">
        <v>54.74</v>
      </c>
      <c r="AC776" s="1" t="s">
        <v>1602</v>
      </c>
      <c r="AD776" s="1" t="s">
        <v>60</v>
      </c>
      <c r="AE776" s="1" t="s">
        <v>1603</v>
      </c>
      <c r="AF776" s="1" t="s">
        <v>60</v>
      </c>
      <c r="AH776" s="8">
        <v>200</v>
      </c>
      <c r="AI776" s="8">
        <v>99</v>
      </c>
      <c r="AJ776" s="8">
        <v>101</v>
      </c>
      <c r="AK776" s="1" t="s">
        <v>1604</v>
      </c>
      <c r="AL776" s="8">
        <v>48</v>
      </c>
      <c r="AM776" s="8">
        <v>51.05</v>
      </c>
      <c r="AN776" s="1" t="s">
        <v>1605</v>
      </c>
      <c r="AO776" s="1"/>
      <c r="BE776" s="1"/>
      <c r="BM776" s="34" t="s">
        <v>1609</v>
      </c>
      <c r="BN776" s="39">
        <v>0.98159999999999992</v>
      </c>
      <c r="BO776" s="39">
        <f t="shared" si="0"/>
        <v>0</v>
      </c>
      <c r="BP776" s="1"/>
    </row>
    <row r="777" spans="1:72" ht="12.5" x14ac:dyDescent="0.25">
      <c r="A777" s="1" t="s">
        <v>1596</v>
      </c>
      <c r="B777" s="1" t="s">
        <v>3761</v>
      </c>
      <c r="C777" s="1" t="s">
        <v>1597</v>
      </c>
      <c r="D777" s="1" t="s">
        <v>1598</v>
      </c>
      <c r="E777" s="1" t="s">
        <v>1599</v>
      </c>
      <c r="F777" s="1" t="s">
        <v>49</v>
      </c>
      <c r="G777" s="1" t="s">
        <v>1600</v>
      </c>
      <c r="H777" s="1" t="s">
        <v>86</v>
      </c>
      <c r="I777" s="1" t="s">
        <v>52</v>
      </c>
      <c r="J777" s="1" t="s">
        <v>53</v>
      </c>
      <c r="K777" s="1" t="s">
        <v>54</v>
      </c>
      <c r="L777" s="1" t="s">
        <v>88</v>
      </c>
      <c r="M777" s="3"/>
      <c r="N777" s="3"/>
      <c r="O777" s="1" t="s">
        <v>56</v>
      </c>
      <c r="P777" s="1" t="s">
        <v>52</v>
      </c>
      <c r="Q777" s="1">
        <v>1</v>
      </c>
      <c r="R777" s="1" t="s">
        <v>106</v>
      </c>
      <c r="S777" s="3" t="s">
        <v>106</v>
      </c>
      <c r="T777" s="1" t="s">
        <v>59</v>
      </c>
      <c r="V777" s="1" t="s">
        <v>61</v>
      </c>
      <c r="W777" s="8">
        <v>129</v>
      </c>
      <c r="X777" s="8">
        <v>78</v>
      </c>
      <c r="Y777" s="8">
        <v>51</v>
      </c>
      <c r="Z777" s="8" t="s">
        <v>1628</v>
      </c>
      <c r="AA777" s="8">
        <v>57</v>
      </c>
      <c r="AB777" s="8">
        <v>54.36</v>
      </c>
      <c r="AC777" s="1" t="s">
        <v>1602</v>
      </c>
      <c r="AD777" s="1" t="s">
        <v>60</v>
      </c>
      <c r="AE777" s="1" t="s">
        <v>1629</v>
      </c>
      <c r="AF777" s="1" t="s">
        <v>60</v>
      </c>
      <c r="AH777" s="8">
        <v>183</v>
      </c>
      <c r="AI777" s="8">
        <v>95</v>
      </c>
      <c r="AJ777" s="8">
        <v>88</v>
      </c>
      <c r="AK777" s="1" t="s">
        <v>1630</v>
      </c>
      <c r="AL777" s="8">
        <v>54</v>
      </c>
      <c r="AM777" s="8">
        <v>53.74</v>
      </c>
      <c r="AN777" s="1" t="s">
        <v>1605</v>
      </c>
      <c r="AO777" s="1"/>
      <c r="BE777" s="1"/>
      <c r="BM777" s="34" t="s">
        <v>1606</v>
      </c>
      <c r="BN777" s="39">
        <v>0.68200000000000005</v>
      </c>
      <c r="BO777" s="39">
        <f t="shared" si="0"/>
        <v>0</v>
      </c>
      <c r="BP777" s="8">
        <v>0.85299999999999998</v>
      </c>
    </row>
    <row r="778" spans="1:72" ht="12.5" x14ac:dyDescent="0.25">
      <c r="A778" s="1" t="s">
        <v>1596</v>
      </c>
      <c r="B778" s="1" t="s">
        <v>3761</v>
      </c>
      <c r="C778" s="1" t="s">
        <v>1597</v>
      </c>
      <c r="D778" s="1" t="s">
        <v>1598</v>
      </c>
      <c r="E778" s="1" t="s">
        <v>1599</v>
      </c>
      <c r="F778" s="1" t="s">
        <v>49</v>
      </c>
      <c r="G778" s="1" t="s">
        <v>1600</v>
      </c>
      <c r="H778" s="1" t="s">
        <v>86</v>
      </c>
      <c r="I778" s="1" t="s">
        <v>52</v>
      </c>
      <c r="J778" s="1" t="s">
        <v>53</v>
      </c>
      <c r="K778" s="1" t="s">
        <v>54</v>
      </c>
      <c r="L778" s="1" t="s">
        <v>88</v>
      </c>
      <c r="M778" s="3"/>
      <c r="N778" s="3"/>
      <c r="O778" s="1" t="s">
        <v>56</v>
      </c>
      <c r="P778" s="1" t="s">
        <v>52</v>
      </c>
      <c r="Q778" s="1">
        <v>4</v>
      </c>
      <c r="R778" s="1" t="s">
        <v>106</v>
      </c>
      <c r="S778" s="1" t="s">
        <v>1607</v>
      </c>
      <c r="T778" s="1" t="s">
        <v>90</v>
      </c>
      <c r="V778" s="1" t="s">
        <v>61</v>
      </c>
      <c r="W778" s="8">
        <v>129</v>
      </c>
      <c r="X778" s="8">
        <v>78</v>
      </c>
      <c r="Y778" s="8">
        <v>51</v>
      </c>
      <c r="Z778" s="8" t="s">
        <v>1628</v>
      </c>
      <c r="AA778" s="8">
        <v>57</v>
      </c>
      <c r="AB778" s="8">
        <v>54.36</v>
      </c>
      <c r="AC778" s="1" t="s">
        <v>1602</v>
      </c>
      <c r="AD778" s="1" t="s">
        <v>60</v>
      </c>
      <c r="AE778" s="1" t="s">
        <v>1629</v>
      </c>
      <c r="AF778" s="1" t="s">
        <v>60</v>
      </c>
      <c r="AH778" s="8">
        <v>183</v>
      </c>
      <c r="AI778" s="8">
        <v>95</v>
      </c>
      <c r="AJ778" s="8">
        <v>88</v>
      </c>
      <c r="AK778" s="1" t="s">
        <v>1630</v>
      </c>
      <c r="AL778" s="8">
        <v>54</v>
      </c>
      <c r="AM778" s="8">
        <v>54.74</v>
      </c>
      <c r="AN778" s="1" t="s">
        <v>1605</v>
      </c>
      <c r="AO778" s="1"/>
      <c r="BE778" s="1"/>
      <c r="BM778" s="34" t="s">
        <v>1606</v>
      </c>
      <c r="BN778" s="39">
        <v>0.93799999999999994</v>
      </c>
      <c r="BO778" s="39">
        <f t="shared" si="0"/>
        <v>0</v>
      </c>
      <c r="BP778" s="8">
        <v>0.96899999999999997</v>
      </c>
    </row>
    <row r="779" spans="1:72" ht="12.5" x14ac:dyDescent="0.25">
      <c r="A779" s="1" t="s">
        <v>1631</v>
      </c>
      <c r="B779" s="1" t="s">
        <v>3762</v>
      </c>
      <c r="C779" s="1" t="s">
        <v>1632</v>
      </c>
      <c r="D779" s="1" t="s">
        <v>1633</v>
      </c>
      <c r="E779" s="1" t="s">
        <v>1634</v>
      </c>
      <c r="F779" s="1" t="s">
        <v>344</v>
      </c>
      <c r="G779" s="1" t="s">
        <v>117</v>
      </c>
      <c r="H779" s="1" t="s">
        <v>86</v>
      </c>
      <c r="I779" s="1" t="s">
        <v>52</v>
      </c>
      <c r="J779" s="1" t="s">
        <v>53</v>
      </c>
      <c r="K779" s="1" t="s">
        <v>54</v>
      </c>
      <c r="L779" s="1" t="s">
        <v>88</v>
      </c>
      <c r="M779" s="15">
        <v>44292</v>
      </c>
      <c r="N779" s="8" t="s">
        <v>1635</v>
      </c>
      <c r="O779" s="1" t="s">
        <v>56</v>
      </c>
      <c r="P779" s="1" t="s">
        <v>52</v>
      </c>
      <c r="Q779" s="1">
        <v>1</v>
      </c>
      <c r="R779" s="1" t="s">
        <v>57</v>
      </c>
      <c r="S779" s="3" t="s">
        <v>1636</v>
      </c>
      <c r="T779" s="1" t="s">
        <v>59</v>
      </c>
      <c r="U779" s="1" t="s">
        <v>52</v>
      </c>
      <c r="V779" s="1" t="s">
        <v>1312</v>
      </c>
      <c r="W779" s="8">
        <v>56</v>
      </c>
      <c r="X779" s="8">
        <v>37</v>
      </c>
      <c r="Y779" s="8">
        <v>19</v>
      </c>
      <c r="AB779" s="8">
        <v>63.05</v>
      </c>
      <c r="AC779" s="1" t="s">
        <v>1637</v>
      </c>
      <c r="AD779" s="1" t="s">
        <v>60</v>
      </c>
      <c r="AE779" s="1" t="s">
        <v>1638</v>
      </c>
      <c r="AF779" s="1" t="s">
        <v>93</v>
      </c>
      <c r="AH779" s="8">
        <v>33</v>
      </c>
      <c r="AI779" s="8">
        <v>16</v>
      </c>
      <c r="AJ779" s="8">
        <v>17</v>
      </c>
      <c r="AM779" s="8">
        <v>57.4</v>
      </c>
      <c r="AN779" s="1" t="s">
        <v>1639</v>
      </c>
      <c r="AO779" s="8">
        <v>15</v>
      </c>
      <c r="AP779" s="1" t="s">
        <v>176</v>
      </c>
      <c r="AQ779" s="8">
        <v>12</v>
      </c>
      <c r="AR779" s="8">
        <v>3</v>
      </c>
      <c r="AU779" s="8">
        <v>56.1</v>
      </c>
      <c r="AV779" s="1" t="s">
        <v>1640</v>
      </c>
      <c r="AW779" s="8">
        <v>31</v>
      </c>
      <c r="AX779" s="8" t="s">
        <v>1641</v>
      </c>
      <c r="AY779" s="8">
        <v>18</v>
      </c>
      <c r="AZ779" s="8">
        <v>13</v>
      </c>
      <c r="BC779" s="8">
        <v>53.6</v>
      </c>
      <c r="BD779" s="1" t="s">
        <v>1642</v>
      </c>
      <c r="BE779" s="8">
        <v>31</v>
      </c>
      <c r="BF779" s="1" t="s">
        <v>176</v>
      </c>
      <c r="BG779" s="8">
        <v>6</v>
      </c>
      <c r="BH779" s="8">
        <v>9</v>
      </c>
      <c r="BK779" s="8">
        <v>66.7</v>
      </c>
      <c r="BL779" s="1" t="s">
        <v>1643</v>
      </c>
      <c r="BN779" s="39">
        <v>0.81</v>
      </c>
      <c r="BO779" s="39">
        <f t="shared" si="0"/>
        <v>0</v>
      </c>
      <c r="BP779" s="1"/>
      <c r="BR779" s="1" t="s">
        <v>461</v>
      </c>
      <c r="BS779" s="8">
        <v>76</v>
      </c>
      <c r="BT779" s="8">
        <v>83</v>
      </c>
    </row>
    <row r="780" spans="1:72" ht="12.5" x14ac:dyDescent="0.25">
      <c r="A780" s="1" t="s">
        <v>1631</v>
      </c>
      <c r="B780" s="1" t="s">
        <v>3762</v>
      </c>
      <c r="C780" s="1" t="s">
        <v>1632</v>
      </c>
      <c r="D780" s="1" t="s">
        <v>1633</v>
      </c>
      <c r="E780" s="1" t="s">
        <v>1634</v>
      </c>
      <c r="F780" s="1" t="s">
        <v>344</v>
      </c>
      <c r="G780" s="1" t="s">
        <v>117</v>
      </c>
      <c r="H780" s="1" t="s">
        <v>86</v>
      </c>
      <c r="I780" s="1" t="s">
        <v>52</v>
      </c>
      <c r="J780" s="1" t="s">
        <v>53</v>
      </c>
      <c r="K780" s="1" t="s">
        <v>54</v>
      </c>
      <c r="L780" s="1" t="s">
        <v>88</v>
      </c>
      <c r="M780" s="15">
        <v>44292</v>
      </c>
      <c r="N780" s="8" t="s">
        <v>1635</v>
      </c>
      <c r="O780" s="1" t="s">
        <v>56</v>
      </c>
      <c r="P780" s="1" t="s">
        <v>52</v>
      </c>
      <c r="Q780" s="1">
        <v>1</v>
      </c>
      <c r="R780" s="1" t="s">
        <v>57</v>
      </c>
      <c r="S780" s="3" t="s">
        <v>1644</v>
      </c>
      <c r="T780" s="1" t="s">
        <v>59</v>
      </c>
      <c r="U780" s="1" t="s">
        <v>52</v>
      </c>
      <c r="V780" s="1" t="s">
        <v>1312</v>
      </c>
      <c r="W780" s="8">
        <v>56</v>
      </c>
      <c r="X780" s="8">
        <v>37</v>
      </c>
      <c r="Y780" s="8">
        <v>19</v>
      </c>
      <c r="AB780" s="8">
        <v>63.05</v>
      </c>
      <c r="AC780" s="1" t="s">
        <v>1637</v>
      </c>
      <c r="AD780" s="1" t="s">
        <v>60</v>
      </c>
      <c r="AE780" s="1" t="s">
        <v>1638</v>
      </c>
      <c r="AF780" s="1" t="s">
        <v>93</v>
      </c>
      <c r="AH780" s="8">
        <v>33</v>
      </c>
      <c r="AI780" s="8">
        <v>16</v>
      </c>
      <c r="AJ780" s="8">
        <v>17</v>
      </c>
      <c r="AM780" s="8">
        <v>57.4</v>
      </c>
      <c r="AN780" s="1" t="s">
        <v>1639</v>
      </c>
      <c r="AO780" s="8">
        <v>15</v>
      </c>
      <c r="AP780" s="1" t="s">
        <v>176</v>
      </c>
      <c r="AQ780" s="8">
        <v>12</v>
      </c>
      <c r="AR780" s="8">
        <v>3</v>
      </c>
      <c r="AU780" s="8">
        <v>56.1</v>
      </c>
      <c r="AV780" s="1" t="s">
        <v>1640</v>
      </c>
      <c r="AW780" s="8">
        <v>31</v>
      </c>
      <c r="AX780" s="8" t="s">
        <v>1641</v>
      </c>
      <c r="AY780" s="8">
        <v>18</v>
      </c>
      <c r="AZ780" s="8">
        <v>13</v>
      </c>
      <c r="BC780" s="8">
        <v>53.6</v>
      </c>
      <c r="BD780" s="1" t="s">
        <v>1642</v>
      </c>
      <c r="BE780" s="8">
        <v>31</v>
      </c>
      <c r="BF780" s="1" t="s">
        <v>176</v>
      </c>
      <c r="BG780" s="8">
        <v>6</v>
      </c>
      <c r="BH780" s="8">
        <v>9</v>
      </c>
      <c r="BK780" s="8">
        <v>66.7</v>
      </c>
      <c r="BL780" s="1" t="s">
        <v>1643</v>
      </c>
      <c r="BM780" s="34" t="s">
        <v>1645</v>
      </c>
      <c r="BN780" s="39"/>
      <c r="BP780" s="1"/>
      <c r="BR780" s="1" t="s">
        <v>1646</v>
      </c>
    </row>
    <row r="781" spans="1:72" ht="12.5" x14ac:dyDescent="0.25">
      <c r="A781" s="1" t="s">
        <v>1647</v>
      </c>
      <c r="B781" s="1" t="s">
        <v>3763</v>
      </c>
      <c r="C781" s="1" t="s">
        <v>1648</v>
      </c>
      <c r="D781" s="1" t="s">
        <v>1649</v>
      </c>
      <c r="E781" s="1" t="s">
        <v>1650</v>
      </c>
      <c r="F781" s="1" t="s">
        <v>205</v>
      </c>
      <c r="G781" s="1" t="s">
        <v>1651</v>
      </c>
      <c r="H781" s="1" t="s">
        <v>1652</v>
      </c>
      <c r="I781" s="1" t="s">
        <v>52</v>
      </c>
      <c r="J781" s="1" t="s">
        <v>53</v>
      </c>
      <c r="K781" s="1" t="s">
        <v>785</v>
      </c>
      <c r="L781" s="1" t="s">
        <v>88</v>
      </c>
      <c r="M781" s="3"/>
      <c r="N781" s="3"/>
      <c r="O781" s="1" t="s">
        <v>56</v>
      </c>
      <c r="P781" s="1" t="s">
        <v>60</v>
      </c>
      <c r="Q781" s="1">
        <v>54</v>
      </c>
      <c r="R781" s="1" t="s">
        <v>57</v>
      </c>
      <c r="S781" s="1" t="s">
        <v>1653</v>
      </c>
      <c r="T781" s="1" t="s">
        <v>90</v>
      </c>
      <c r="U781" s="1" t="s">
        <v>52</v>
      </c>
      <c r="V781" s="1" t="s">
        <v>1312</v>
      </c>
      <c r="W781" s="8">
        <v>53</v>
      </c>
      <c r="X781" s="8">
        <v>26</v>
      </c>
      <c r="Y781" s="8">
        <v>27</v>
      </c>
      <c r="AB781" s="8">
        <v>69.599999999999994</v>
      </c>
      <c r="AC781" s="1" t="s">
        <v>1654</v>
      </c>
      <c r="AD781" s="1" t="s">
        <v>60</v>
      </c>
      <c r="AE781" s="1" t="s">
        <v>1655</v>
      </c>
      <c r="AF781" s="1" t="s">
        <v>93</v>
      </c>
      <c r="AH781" s="8">
        <v>102</v>
      </c>
      <c r="AI781" s="8">
        <v>69</v>
      </c>
      <c r="AJ781" s="8">
        <v>33</v>
      </c>
      <c r="AM781" s="8">
        <v>63.4</v>
      </c>
      <c r="AN781" s="1" t="s">
        <v>1656</v>
      </c>
      <c r="AO781" s="8">
        <v>22</v>
      </c>
      <c r="AP781" s="1" t="s">
        <v>458</v>
      </c>
      <c r="AQ781" s="8">
        <v>19</v>
      </c>
      <c r="AR781" s="8">
        <v>3</v>
      </c>
      <c r="AU781" s="8">
        <v>61.7</v>
      </c>
      <c r="AW781" s="8">
        <v>23</v>
      </c>
      <c r="AX781" s="8" t="s">
        <v>1657</v>
      </c>
      <c r="AY781" s="8">
        <v>11</v>
      </c>
      <c r="AZ781" s="8">
        <v>12</v>
      </c>
      <c r="BC781" s="8">
        <v>67.7</v>
      </c>
      <c r="BE781" s="1"/>
      <c r="BM781" s="34" t="s">
        <v>1609</v>
      </c>
      <c r="BN781" s="39">
        <v>0.73599999999999999</v>
      </c>
      <c r="BO781" s="39">
        <f>BZ781/100</f>
        <v>0</v>
      </c>
      <c r="BP781" s="1"/>
    </row>
    <row r="782" spans="1:72" ht="12.5" x14ac:dyDescent="0.25">
      <c r="A782" s="1" t="s">
        <v>1658</v>
      </c>
      <c r="B782" s="1" t="s">
        <v>3764</v>
      </c>
      <c r="C782" s="1" t="s">
        <v>1659</v>
      </c>
      <c r="D782" s="1" t="s">
        <v>1660</v>
      </c>
      <c r="E782" s="1" t="s">
        <v>1661</v>
      </c>
      <c r="F782" s="1" t="s">
        <v>84</v>
      </c>
      <c r="G782" s="1" t="s">
        <v>1662</v>
      </c>
      <c r="H782" s="1" t="s">
        <v>51</v>
      </c>
      <c r="I782" s="1" t="s">
        <v>86</v>
      </c>
      <c r="J782" s="1" t="s">
        <v>53</v>
      </c>
      <c r="K782" s="1" t="s">
        <v>54</v>
      </c>
      <c r="L782" s="1" t="s">
        <v>88</v>
      </c>
      <c r="M782" s="8">
        <v>1994</v>
      </c>
      <c r="N782" s="8">
        <v>1999</v>
      </c>
      <c r="O782" s="1" t="s">
        <v>56</v>
      </c>
      <c r="P782" s="1" t="s">
        <v>52</v>
      </c>
      <c r="Q782" s="1">
        <v>1</v>
      </c>
      <c r="R782" s="1" t="s">
        <v>57</v>
      </c>
      <c r="S782" s="3" t="s">
        <v>1663</v>
      </c>
      <c r="T782" s="1" t="s">
        <v>59</v>
      </c>
      <c r="U782" s="1" t="s">
        <v>52</v>
      </c>
      <c r="V782" s="1" t="s">
        <v>61</v>
      </c>
      <c r="W782" s="8">
        <v>300</v>
      </c>
      <c r="X782" s="8">
        <v>163</v>
      </c>
      <c r="Y782" s="8">
        <v>137</v>
      </c>
      <c r="Z782" s="8" t="s">
        <v>1664</v>
      </c>
      <c r="AB782" s="8">
        <v>64.5</v>
      </c>
      <c r="AC782" s="1" t="s">
        <v>720</v>
      </c>
      <c r="AD782" s="1" t="s">
        <v>60</v>
      </c>
      <c r="AE782" s="1" t="s">
        <v>1665</v>
      </c>
      <c r="AF782" s="1" t="s">
        <v>52</v>
      </c>
      <c r="AG782" s="1" t="s">
        <v>1666</v>
      </c>
      <c r="AH782" s="8">
        <v>300</v>
      </c>
      <c r="AI782" s="8">
        <v>162</v>
      </c>
      <c r="AJ782" s="8">
        <v>138</v>
      </c>
      <c r="AK782" s="1" t="s">
        <v>1664</v>
      </c>
      <c r="AM782" s="8">
        <v>64.5</v>
      </c>
      <c r="AN782" s="1" t="s">
        <v>1667</v>
      </c>
      <c r="AO782" s="1"/>
      <c r="BE782" s="1"/>
      <c r="BM782" s="1" t="s">
        <v>1668</v>
      </c>
      <c r="BN782" s="39"/>
      <c r="BP782" s="8">
        <v>0.56000000000000005</v>
      </c>
      <c r="BR782" s="8">
        <v>0.04</v>
      </c>
    </row>
    <row r="783" spans="1:72" ht="12.5" x14ac:dyDescent="0.25">
      <c r="A783" s="1" t="s">
        <v>1658</v>
      </c>
      <c r="B783" s="1" t="s">
        <v>3764</v>
      </c>
      <c r="C783" s="1" t="s">
        <v>1659</v>
      </c>
      <c r="D783" s="1" t="s">
        <v>1660</v>
      </c>
      <c r="E783" s="1" t="s">
        <v>1661</v>
      </c>
      <c r="F783" s="1" t="s">
        <v>84</v>
      </c>
      <c r="G783" s="1" t="s">
        <v>1662</v>
      </c>
      <c r="H783" s="1" t="s">
        <v>51</v>
      </c>
      <c r="I783" s="1" t="s">
        <v>86</v>
      </c>
      <c r="J783" s="1" t="s">
        <v>53</v>
      </c>
      <c r="K783" s="1" t="s">
        <v>54</v>
      </c>
      <c r="L783" s="1" t="s">
        <v>88</v>
      </c>
      <c r="M783" s="8">
        <v>1994</v>
      </c>
      <c r="N783" s="8">
        <v>1999</v>
      </c>
      <c r="O783" s="1" t="s">
        <v>56</v>
      </c>
      <c r="P783" s="1" t="s">
        <v>52</v>
      </c>
      <c r="Q783" s="1">
        <v>1</v>
      </c>
      <c r="R783" s="1" t="s">
        <v>57</v>
      </c>
      <c r="S783" s="3" t="s">
        <v>1669</v>
      </c>
      <c r="T783" s="1" t="s">
        <v>59</v>
      </c>
      <c r="U783" s="1" t="s">
        <v>52</v>
      </c>
      <c r="V783" s="1" t="s">
        <v>61</v>
      </c>
      <c r="W783" s="8">
        <v>300</v>
      </c>
      <c r="X783" s="8">
        <v>163</v>
      </c>
      <c r="Y783" s="8">
        <v>137</v>
      </c>
      <c r="Z783" s="8" t="s">
        <v>1664</v>
      </c>
      <c r="AB783" s="8">
        <v>64.5</v>
      </c>
      <c r="AC783" s="1" t="s">
        <v>720</v>
      </c>
      <c r="AD783" s="1" t="s">
        <v>60</v>
      </c>
      <c r="AE783" s="1" t="s">
        <v>1665</v>
      </c>
      <c r="AF783" s="1" t="s">
        <v>52</v>
      </c>
      <c r="AG783" s="1" t="s">
        <v>1666</v>
      </c>
      <c r="AH783" s="8">
        <v>300</v>
      </c>
      <c r="AI783" s="8">
        <v>162</v>
      </c>
      <c r="AJ783" s="8">
        <v>138</v>
      </c>
      <c r="AK783" s="1" t="s">
        <v>1664</v>
      </c>
      <c r="AM783" s="8">
        <v>64.5</v>
      </c>
      <c r="AN783" s="1" t="s">
        <v>1667</v>
      </c>
      <c r="AO783" s="1"/>
      <c r="BE783" s="1"/>
      <c r="BM783" s="1" t="s">
        <v>1670</v>
      </c>
      <c r="BN783" s="39"/>
      <c r="BP783" s="8">
        <v>0.59</v>
      </c>
      <c r="BR783" s="8">
        <v>2.0000000000000001E-4</v>
      </c>
    </row>
    <row r="784" spans="1:72" ht="12.5" x14ac:dyDescent="0.25">
      <c r="A784" s="1" t="s">
        <v>1658</v>
      </c>
      <c r="B784" s="1" t="s">
        <v>3764</v>
      </c>
      <c r="C784" s="1" t="s">
        <v>1659</v>
      </c>
      <c r="D784" s="1" t="s">
        <v>1660</v>
      </c>
      <c r="E784" s="1" t="s">
        <v>1661</v>
      </c>
      <c r="F784" s="1" t="s">
        <v>84</v>
      </c>
      <c r="G784" s="1" t="s">
        <v>1662</v>
      </c>
      <c r="H784" s="1" t="s">
        <v>51</v>
      </c>
      <c r="I784" s="1" t="s">
        <v>86</v>
      </c>
      <c r="J784" s="1" t="s">
        <v>53</v>
      </c>
      <c r="K784" s="1" t="s">
        <v>54</v>
      </c>
      <c r="L784" s="1" t="s">
        <v>88</v>
      </c>
      <c r="M784" s="8">
        <v>1994</v>
      </c>
      <c r="N784" s="8">
        <v>1999</v>
      </c>
      <c r="O784" s="1" t="s">
        <v>56</v>
      </c>
      <c r="P784" s="1" t="s">
        <v>52</v>
      </c>
      <c r="Q784" s="1">
        <v>1</v>
      </c>
      <c r="R784" s="1" t="s">
        <v>57</v>
      </c>
      <c r="S784" s="3" t="s">
        <v>1671</v>
      </c>
      <c r="T784" s="1" t="s">
        <v>59</v>
      </c>
      <c r="U784" s="1" t="s">
        <v>52</v>
      </c>
      <c r="V784" s="1" t="s">
        <v>61</v>
      </c>
      <c r="W784" s="8">
        <v>300</v>
      </c>
      <c r="X784" s="8">
        <v>163</v>
      </c>
      <c r="Y784" s="8">
        <v>137</v>
      </c>
      <c r="Z784" s="8" t="s">
        <v>1664</v>
      </c>
      <c r="AB784" s="8">
        <v>64.5</v>
      </c>
      <c r="AC784" s="1" t="s">
        <v>720</v>
      </c>
      <c r="AD784" s="1" t="s">
        <v>60</v>
      </c>
      <c r="AE784" s="1" t="s">
        <v>1665</v>
      </c>
      <c r="AF784" s="1" t="s">
        <v>52</v>
      </c>
      <c r="AG784" s="1" t="s">
        <v>1666</v>
      </c>
      <c r="AH784" s="8">
        <v>300</v>
      </c>
      <c r="AI784" s="8">
        <v>162</v>
      </c>
      <c r="AJ784" s="8">
        <v>138</v>
      </c>
      <c r="AK784" s="1" t="s">
        <v>1664</v>
      </c>
      <c r="AM784" s="8">
        <v>64.5</v>
      </c>
      <c r="AN784" s="1" t="s">
        <v>1667</v>
      </c>
      <c r="AO784" s="1"/>
      <c r="BE784" s="1"/>
      <c r="BM784" s="1" t="s">
        <v>1670</v>
      </c>
      <c r="BN784" s="39"/>
      <c r="BP784" s="8">
        <v>0.62</v>
      </c>
      <c r="BR784" s="1" t="s">
        <v>96</v>
      </c>
    </row>
    <row r="785" spans="1:70" ht="12.5" x14ac:dyDescent="0.25">
      <c r="A785" s="1" t="s">
        <v>1672</v>
      </c>
      <c r="B785" s="1" t="s">
        <v>3765</v>
      </c>
      <c r="C785" s="1" t="s">
        <v>1673</v>
      </c>
      <c r="D785" s="1" t="s">
        <v>1674</v>
      </c>
      <c r="E785" s="1" t="s">
        <v>1675</v>
      </c>
      <c r="F785" s="1" t="s">
        <v>205</v>
      </c>
      <c r="G785" s="1" t="s">
        <v>117</v>
      </c>
      <c r="H785" s="1" t="s">
        <v>51</v>
      </c>
      <c r="I785" s="1" t="s">
        <v>86</v>
      </c>
      <c r="J785" s="1" t="s">
        <v>53</v>
      </c>
      <c r="K785" s="1" t="s">
        <v>54</v>
      </c>
      <c r="L785" s="1" t="s">
        <v>88</v>
      </c>
      <c r="M785" s="15">
        <v>44504</v>
      </c>
      <c r="N785" s="15">
        <v>44235</v>
      </c>
      <c r="O785" s="1" t="s">
        <v>56</v>
      </c>
      <c r="P785" s="1" t="s">
        <v>60</v>
      </c>
      <c r="Q785" s="1">
        <v>1</v>
      </c>
      <c r="R785" s="1" t="s">
        <v>57</v>
      </c>
      <c r="S785" s="3" t="s">
        <v>1676</v>
      </c>
      <c r="T785" s="1" t="s">
        <v>59</v>
      </c>
      <c r="U785" s="1" t="s">
        <v>52</v>
      </c>
      <c r="V785" s="1" t="s">
        <v>61</v>
      </c>
      <c r="W785" s="8">
        <v>92</v>
      </c>
      <c r="X785" s="8" t="s">
        <v>1677</v>
      </c>
      <c r="Y785" s="8" t="s">
        <v>1677</v>
      </c>
      <c r="Z785" s="8" t="s">
        <v>1677</v>
      </c>
      <c r="AC785" s="1" t="s">
        <v>1637</v>
      </c>
      <c r="AD785" s="1" t="s">
        <v>52</v>
      </c>
      <c r="AE785" s="1" t="s">
        <v>1678</v>
      </c>
      <c r="AF785" s="1" t="s">
        <v>60</v>
      </c>
      <c r="AH785" s="8">
        <v>69</v>
      </c>
      <c r="AI785" s="1" t="s">
        <v>1679</v>
      </c>
      <c r="AJ785" s="1" t="s">
        <v>1679</v>
      </c>
      <c r="AK785" s="1" t="s">
        <v>1679</v>
      </c>
      <c r="AN785" s="1" t="s">
        <v>86</v>
      </c>
      <c r="AO785" s="1"/>
      <c r="BE785" s="1"/>
      <c r="BM785" s="1" t="s">
        <v>1668</v>
      </c>
      <c r="BN785" s="39"/>
      <c r="BP785" s="1"/>
      <c r="BR785" s="1" t="s">
        <v>96</v>
      </c>
    </row>
    <row r="786" spans="1:70" ht="12.5" x14ac:dyDescent="0.25">
      <c r="A786" s="1" t="s">
        <v>1680</v>
      </c>
      <c r="B786" s="1" t="s">
        <v>3766</v>
      </c>
      <c r="C786" s="1" t="s">
        <v>1681</v>
      </c>
      <c r="D786" s="1" t="s">
        <v>1682</v>
      </c>
      <c r="E786" s="1" t="s">
        <v>1683</v>
      </c>
      <c r="F786" s="1" t="s">
        <v>205</v>
      </c>
      <c r="G786" s="1" t="s">
        <v>117</v>
      </c>
      <c r="H786" s="1" t="s">
        <v>51</v>
      </c>
      <c r="I786" s="1" t="s">
        <v>52</v>
      </c>
      <c r="J786" s="1" t="s">
        <v>53</v>
      </c>
      <c r="K786" s="1" t="s">
        <v>785</v>
      </c>
      <c r="L786" s="1" t="s">
        <v>88</v>
      </c>
      <c r="M786" s="15">
        <v>44229</v>
      </c>
      <c r="N786" s="15">
        <v>44204</v>
      </c>
      <c r="O786" s="1" t="s">
        <v>56</v>
      </c>
      <c r="P786" s="1" t="s">
        <v>52</v>
      </c>
      <c r="Q786" s="1">
        <v>1</v>
      </c>
      <c r="R786" s="1" t="s">
        <v>57</v>
      </c>
      <c r="S786" s="3" t="s">
        <v>1684</v>
      </c>
      <c r="T786" s="1" t="s">
        <v>59</v>
      </c>
      <c r="U786" s="1" t="s">
        <v>52</v>
      </c>
      <c r="V786" s="1" t="s">
        <v>61</v>
      </c>
      <c r="W786" s="8">
        <v>100</v>
      </c>
      <c r="X786" s="8">
        <v>58</v>
      </c>
      <c r="Y786" s="8">
        <v>42</v>
      </c>
      <c r="Z786" s="8" t="s">
        <v>1685</v>
      </c>
      <c r="AB786" s="8">
        <v>65.599999999999994</v>
      </c>
      <c r="AE786" s="1" t="s">
        <v>86</v>
      </c>
      <c r="AF786" s="1" t="s">
        <v>93</v>
      </c>
      <c r="AH786" s="8">
        <v>20</v>
      </c>
      <c r="AI786" s="8">
        <v>8</v>
      </c>
      <c r="AJ786" s="8">
        <v>12</v>
      </c>
      <c r="AK786" s="1" t="s">
        <v>1686</v>
      </c>
      <c r="AM786" s="8">
        <v>61</v>
      </c>
      <c r="AO786" s="1"/>
      <c r="BE786" s="1"/>
      <c r="BM786" s="1" t="s">
        <v>1668</v>
      </c>
      <c r="BN786" s="39"/>
      <c r="BP786" s="1"/>
      <c r="BR786" s="8">
        <v>0.48899999999999999</v>
      </c>
    </row>
    <row r="787" spans="1:70" ht="12.5" x14ac:dyDescent="0.25">
      <c r="A787" s="1" t="s">
        <v>1680</v>
      </c>
      <c r="B787" s="1" t="s">
        <v>3766</v>
      </c>
      <c r="C787" s="1" t="s">
        <v>1681</v>
      </c>
      <c r="D787" s="1" t="s">
        <v>1682</v>
      </c>
      <c r="E787" s="1" t="s">
        <v>1683</v>
      </c>
      <c r="F787" s="1" t="s">
        <v>205</v>
      </c>
      <c r="G787" s="1" t="s">
        <v>117</v>
      </c>
      <c r="H787" s="1" t="s">
        <v>51</v>
      </c>
      <c r="I787" s="1" t="s">
        <v>52</v>
      </c>
      <c r="J787" s="1" t="s">
        <v>53</v>
      </c>
      <c r="K787" s="1" t="s">
        <v>785</v>
      </c>
      <c r="L787" s="1" t="s">
        <v>88</v>
      </c>
      <c r="M787" s="15">
        <v>44229</v>
      </c>
      <c r="N787" s="15">
        <v>44204</v>
      </c>
      <c r="O787" s="1" t="s">
        <v>56</v>
      </c>
      <c r="P787" s="1" t="s">
        <v>52</v>
      </c>
      <c r="Q787" s="1">
        <v>1</v>
      </c>
      <c r="R787" s="1" t="s">
        <v>57</v>
      </c>
      <c r="S787" s="3" t="s">
        <v>1687</v>
      </c>
      <c r="T787" s="1" t="s">
        <v>59</v>
      </c>
      <c r="U787" s="1" t="s">
        <v>52</v>
      </c>
      <c r="V787" s="1" t="s">
        <v>61</v>
      </c>
      <c r="W787" s="8">
        <v>100</v>
      </c>
      <c r="X787" s="8">
        <v>58</v>
      </c>
      <c r="Y787" s="8">
        <v>42</v>
      </c>
      <c r="Z787" s="8" t="s">
        <v>1685</v>
      </c>
      <c r="AB787" s="8">
        <v>65.599999999999994</v>
      </c>
      <c r="AE787" s="1" t="s">
        <v>86</v>
      </c>
      <c r="AF787" s="1" t="s">
        <v>93</v>
      </c>
      <c r="AH787" s="8">
        <v>20</v>
      </c>
      <c r="AI787" s="8">
        <v>8</v>
      </c>
      <c r="AJ787" s="8">
        <v>12</v>
      </c>
      <c r="AK787" s="1" t="s">
        <v>1686</v>
      </c>
      <c r="AM787" s="8">
        <v>61</v>
      </c>
      <c r="AO787" s="1"/>
      <c r="BE787" s="1"/>
      <c r="BM787" s="1" t="s">
        <v>1668</v>
      </c>
      <c r="BN787" s="39"/>
      <c r="BP787" s="1"/>
      <c r="BR787" s="8">
        <v>5.3999999999999999E-2</v>
      </c>
    </row>
    <row r="788" spans="1:70" ht="12.5" x14ac:dyDescent="0.25">
      <c r="A788" s="1" t="s">
        <v>1680</v>
      </c>
      <c r="B788" s="1" t="s">
        <v>3766</v>
      </c>
      <c r="C788" s="1" t="s">
        <v>1681</v>
      </c>
      <c r="D788" s="1" t="s">
        <v>1682</v>
      </c>
      <c r="E788" s="1" t="s">
        <v>1683</v>
      </c>
      <c r="F788" s="1" t="s">
        <v>205</v>
      </c>
      <c r="G788" s="1" t="s">
        <v>117</v>
      </c>
      <c r="H788" s="1" t="s">
        <v>51</v>
      </c>
      <c r="I788" s="1" t="s">
        <v>52</v>
      </c>
      <c r="J788" s="1" t="s">
        <v>53</v>
      </c>
      <c r="K788" s="1" t="s">
        <v>785</v>
      </c>
      <c r="L788" s="1" t="s">
        <v>88</v>
      </c>
      <c r="M788" s="15">
        <v>44229</v>
      </c>
      <c r="N788" s="15">
        <v>44204</v>
      </c>
      <c r="O788" s="1" t="s">
        <v>56</v>
      </c>
      <c r="P788" s="1" t="s">
        <v>52</v>
      </c>
      <c r="Q788" s="1">
        <v>1</v>
      </c>
      <c r="R788" s="1" t="s">
        <v>57</v>
      </c>
      <c r="S788" s="3" t="s">
        <v>1688</v>
      </c>
      <c r="T788" s="1" t="s">
        <v>59</v>
      </c>
      <c r="U788" s="1" t="s">
        <v>52</v>
      </c>
      <c r="V788" s="1" t="s">
        <v>61</v>
      </c>
      <c r="W788" s="8">
        <v>100</v>
      </c>
      <c r="X788" s="8">
        <v>58</v>
      </c>
      <c r="Y788" s="8">
        <v>42</v>
      </c>
      <c r="Z788" s="8" t="s">
        <v>1685</v>
      </c>
      <c r="AB788" s="8">
        <v>65.599999999999994</v>
      </c>
      <c r="AE788" s="1" t="s">
        <v>86</v>
      </c>
      <c r="AF788" s="1" t="s">
        <v>93</v>
      </c>
      <c r="AH788" s="8">
        <v>20</v>
      </c>
      <c r="AI788" s="8">
        <v>8</v>
      </c>
      <c r="AJ788" s="8">
        <v>12</v>
      </c>
      <c r="AK788" s="1" t="s">
        <v>1686</v>
      </c>
      <c r="AM788" s="8">
        <v>61</v>
      </c>
      <c r="AO788" s="1"/>
      <c r="BE788" s="1"/>
      <c r="BM788" s="1" t="s">
        <v>1668</v>
      </c>
      <c r="BN788" s="39"/>
      <c r="BP788" s="1"/>
      <c r="BR788" s="8">
        <v>0.94</v>
      </c>
    </row>
    <row r="789" spans="1:70" ht="12.5" x14ac:dyDescent="0.25">
      <c r="A789" s="1" t="s">
        <v>1680</v>
      </c>
      <c r="B789" s="1" t="s">
        <v>3766</v>
      </c>
      <c r="C789" s="1" t="s">
        <v>1681</v>
      </c>
      <c r="D789" s="1" t="s">
        <v>1682</v>
      </c>
      <c r="E789" s="1" t="s">
        <v>1683</v>
      </c>
      <c r="F789" s="1" t="s">
        <v>205</v>
      </c>
      <c r="G789" s="1" t="s">
        <v>117</v>
      </c>
      <c r="H789" s="1" t="s">
        <v>51</v>
      </c>
      <c r="I789" s="1" t="s">
        <v>52</v>
      </c>
      <c r="J789" s="1" t="s">
        <v>53</v>
      </c>
      <c r="K789" s="1" t="s">
        <v>785</v>
      </c>
      <c r="L789" s="1" t="s">
        <v>88</v>
      </c>
      <c r="M789" s="15">
        <v>44229</v>
      </c>
      <c r="N789" s="15">
        <v>44204</v>
      </c>
      <c r="O789" s="1" t="s">
        <v>56</v>
      </c>
      <c r="P789" s="1" t="s">
        <v>52</v>
      </c>
      <c r="Q789" s="1">
        <v>1</v>
      </c>
      <c r="R789" s="1" t="s">
        <v>57</v>
      </c>
      <c r="S789" s="3" t="s">
        <v>1689</v>
      </c>
      <c r="T789" s="1" t="s">
        <v>59</v>
      </c>
      <c r="U789" s="1" t="s">
        <v>52</v>
      </c>
      <c r="V789" s="1" t="s">
        <v>61</v>
      </c>
      <c r="W789" s="8">
        <v>100</v>
      </c>
      <c r="X789" s="8">
        <v>58</v>
      </c>
      <c r="Y789" s="8">
        <v>42</v>
      </c>
      <c r="Z789" s="8" t="s">
        <v>1685</v>
      </c>
      <c r="AB789" s="8">
        <v>65.599999999999994</v>
      </c>
      <c r="AE789" s="1" t="s">
        <v>86</v>
      </c>
      <c r="AF789" s="1" t="s">
        <v>93</v>
      </c>
      <c r="AH789" s="8">
        <v>20</v>
      </c>
      <c r="AI789" s="8">
        <v>8</v>
      </c>
      <c r="AJ789" s="8">
        <v>12</v>
      </c>
      <c r="AK789" s="1" t="s">
        <v>1686</v>
      </c>
      <c r="AM789" s="8">
        <v>61</v>
      </c>
      <c r="AO789" s="1"/>
      <c r="BE789" s="1"/>
      <c r="BM789" s="1" t="s">
        <v>1668</v>
      </c>
      <c r="BN789" s="39"/>
      <c r="BP789" s="1"/>
      <c r="BR789" s="8">
        <v>4.8000000000000001E-2</v>
      </c>
    </row>
    <row r="790" spans="1:70" ht="12.5" x14ac:dyDescent="0.25">
      <c r="A790" s="1" t="s">
        <v>1690</v>
      </c>
      <c r="B790" s="1" t="s">
        <v>3767</v>
      </c>
      <c r="C790" s="1" t="s">
        <v>1691</v>
      </c>
      <c r="D790" s="1" t="s">
        <v>1692</v>
      </c>
      <c r="E790" s="1" t="s">
        <v>1693</v>
      </c>
      <c r="F790" s="1" t="s">
        <v>1694</v>
      </c>
      <c r="G790" s="1" t="s">
        <v>1695</v>
      </c>
      <c r="H790" s="1" t="s">
        <v>51</v>
      </c>
      <c r="I790" s="1" t="s">
        <v>86</v>
      </c>
      <c r="J790" s="1" t="s">
        <v>53</v>
      </c>
      <c r="K790" s="1" t="s">
        <v>54</v>
      </c>
      <c r="L790" s="1" t="s">
        <v>88</v>
      </c>
      <c r="M790" s="3"/>
      <c r="N790" s="3"/>
      <c r="O790" s="1" t="s">
        <v>56</v>
      </c>
      <c r="P790" s="1" t="s">
        <v>60</v>
      </c>
      <c r="Q790" s="1">
        <v>21</v>
      </c>
      <c r="R790" s="1" t="s">
        <v>57</v>
      </c>
      <c r="S790" s="1" t="s">
        <v>1696</v>
      </c>
      <c r="T790" s="1" t="s">
        <v>90</v>
      </c>
      <c r="U790" s="1" t="s">
        <v>52</v>
      </c>
      <c r="V790" s="1" t="s">
        <v>61</v>
      </c>
      <c r="W790" s="8">
        <v>24</v>
      </c>
      <c r="X790" s="8">
        <v>10</v>
      </c>
      <c r="Y790" s="8">
        <v>12</v>
      </c>
      <c r="Z790" s="8" t="s">
        <v>1697</v>
      </c>
      <c r="AC790" s="1" t="s">
        <v>720</v>
      </c>
      <c r="AD790" s="1" t="s">
        <v>60</v>
      </c>
      <c r="AE790" s="1" t="s">
        <v>86</v>
      </c>
      <c r="AF790" s="1" t="s">
        <v>60</v>
      </c>
      <c r="AH790" s="8">
        <v>20</v>
      </c>
      <c r="AI790" s="8">
        <v>18</v>
      </c>
      <c r="AJ790" s="8">
        <v>2</v>
      </c>
      <c r="AK790" s="1" t="s">
        <v>1698</v>
      </c>
      <c r="AN790" s="1" t="s">
        <v>1699</v>
      </c>
      <c r="AO790" s="1"/>
      <c r="BE790" s="1"/>
      <c r="BM790" s="1" t="s">
        <v>1700</v>
      </c>
      <c r="BN790" s="39"/>
      <c r="BP790" s="1"/>
      <c r="BQ790" s="8">
        <v>1</v>
      </c>
      <c r="BR790" s="1" t="s">
        <v>66</v>
      </c>
    </row>
    <row r="791" spans="1:70" ht="12.5" x14ac:dyDescent="0.25">
      <c r="A791" s="1" t="s">
        <v>1701</v>
      </c>
      <c r="B791" s="1" t="s">
        <v>3768</v>
      </c>
      <c r="C791" s="1" t="s">
        <v>1702</v>
      </c>
      <c r="D791" s="1" t="s">
        <v>1703</v>
      </c>
      <c r="E791" s="1" t="s">
        <v>1704</v>
      </c>
      <c r="F791" s="1" t="s">
        <v>84</v>
      </c>
      <c r="G791" s="1" t="s">
        <v>1705</v>
      </c>
      <c r="H791" s="1" t="s">
        <v>86</v>
      </c>
      <c r="I791" s="1" t="s">
        <v>52</v>
      </c>
      <c r="J791" s="1" t="s">
        <v>53</v>
      </c>
      <c r="K791" s="1" t="s">
        <v>54</v>
      </c>
      <c r="L791" s="1" t="s">
        <v>88</v>
      </c>
      <c r="M791" s="3"/>
      <c r="N791" s="3"/>
      <c r="O791" s="1" t="s">
        <v>56</v>
      </c>
      <c r="P791" s="1" t="s">
        <v>60</v>
      </c>
      <c r="Q791" s="1">
        <v>1</v>
      </c>
      <c r="R791" s="1" t="s">
        <v>57</v>
      </c>
      <c r="S791" s="3" t="s">
        <v>1706</v>
      </c>
      <c r="T791" s="1" t="s">
        <v>59</v>
      </c>
      <c r="U791" s="1" t="s">
        <v>52</v>
      </c>
      <c r="V791" s="1" t="s">
        <v>1312</v>
      </c>
      <c r="W791" s="8">
        <v>68</v>
      </c>
      <c r="X791" s="8" t="s">
        <v>1679</v>
      </c>
      <c r="Y791" s="8" t="s">
        <v>1679</v>
      </c>
      <c r="Z791" s="8" t="s">
        <v>1679</v>
      </c>
      <c r="AC791" s="1" t="s">
        <v>1637</v>
      </c>
      <c r="AD791" s="1" t="s">
        <v>60</v>
      </c>
      <c r="AE791" s="1" t="s">
        <v>1707</v>
      </c>
      <c r="AF791" s="1" t="s">
        <v>93</v>
      </c>
      <c r="AH791" s="8">
        <v>19</v>
      </c>
      <c r="AI791" s="1" t="s">
        <v>1679</v>
      </c>
      <c r="AJ791" s="1" t="s">
        <v>1679</v>
      </c>
      <c r="AK791" s="1" t="s">
        <v>1679</v>
      </c>
      <c r="AO791" s="8">
        <v>29</v>
      </c>
      <c r="AP791" s="1" t="s">
        <v>458</v>
      </c>
      <c r="AQ791" s="1" t="s">
        <v>1679</v>
      </c>
      <c r="AR791" s="1" t="s">
        <v>1679</v>
      </c>
      <c r="AS791" s="1" t="s">
        <v>1679</v>
      </c>
      <c r="BE791" s="1"/>
      <c r="BM791" s="34" t="s">
        <v>1708</v>
      </c>
      <c r="BN791" s="39">
        <v>0.82</v>
      </c>
      <c r="BO791" s="39">
        <v>0.95</v>
      </c>
      <c r="BP791" s="8">
        <v>0.92</v>
      </c>
    </row>
    <row r="792" spans="1:70" ht="12.5" x14ac:dyDescent="0.25">
      <c r="A792" s="1" t="s">
        <v>1701</v>
      </c>
      <c r="B792" s="1" t="s">
        <v>3768</v>
      </c>
      <c r="C792" s="1" t="s">
        <v>1702</v>
      </c>
      <c r="D792" s="1" t="s">
        <v>1703</v>
      </c>
      <c r="E792" s="1" t="s">
        <v>1704</v>
      </c>
      <c r="F792" s="1" t="s">
        <v>84</v>
      </c>
      <c r="G792" s="1" t="s">
        <v>1705</v>
      </c>
      <c r="H792" s="1" t="s">
        <v>86</v>
      </c>
      <c r="I792" s="1" t="s">
        <v>52</v>
      </c>
      <c r="J792" s="1" t="s">
        <v>53</v>
      </c>
      <c r="K792" s="1" t="s">
        <v>54</v>
      </c>
      <c r="L792" s="1" t="s">
        <v>88</v>
      </c>
      <c r="M792" s="3"/>
      <c r="N792" s="3"/>
      <c r="O792" s="1" t="s">
        <v>56</v>
      </c>
      <c r="P792" s="1" t="s">
        <v>60</v>
      </c>
      <c r="Q792" s="1">
        <v>1</v>
      </c>
      <c r="R792" s="1" t="s">
        <v>57</v>
      </c>
      <c r="S792" s="3" t="s">
        <v>1706</v>
      </c>
      <c r="T792" s="1" t="s">
        <v>59</v>
      </c>
      <c r="U792" s="1" t="s">
        <v>52</v>
      </c>
      <c r="V792" s="1" t="s">
        <v>91</v>
      </c>
      <c r="W792" s="8">
        <v>68</v>
      </c>
      <c r="X792" s="8" t="s">
        <v>1679</v>
      </c>
      <c r="Y792" s="8" t="s">
        <v>1679</v>
      </c>
      <c r="Z792" s="8" t="s">
        <v>1679</v>
      </c>
      <c r="AC792" s="1" t="s">
        <v>1637</v>
      </c>
      <c r="AD792" s="1" t="s">
        <v>60</v>
      </c>
      <c r="AE792" s="1" t="s">
        <v>1707</v>
      </c>
      <c r="AF792" s="1" t="s">
        <v>93</v>
      </c>
      <c r="BM792" s="34" t="s">
        <v>1708</v>
      </c>
      <c r="BN792" s="39"/>
      <c r="BP792" s="8">
        <v>0.77</v>
      </c>
    </row>
    <row r="793" spans="1:70" ht="12.5" x14ac:dyDescent="0.25">
      <c r="A793" s="1" t="s">
        <v>1709</v>
      </c>
      <c r="B793" s="1" t="s">
        <v>3769</v>
      </c>
      <c r="C793" s="1" t="s">
        <v>1710</v>
      </c>
      <c r="D793" s="1" t="s">
        <v>1298</v>
      </c>
      <c r="E793" s="1" t="s">
        <v>1299</v>
      </c>
      <c r="F793" s="1" t="s">
        <v>116</v>
      </c>
      <c r="G793" s="1" t="s">
        <v>1711</v>
      </c>
      <c r="H793" s="1" t="s">
        <v>51</v>
      </c>
      <c r="I793" s="1" t="s">
        <v>52</v>
      </c>
      <c r="J793" s="1" t="s">
        <v>53</v>
      </c>
      <c r="K793" s="1" t="s">
        <v>54</v>
      </c>
      <c r="L793" s="1" t="s">
        <v>88</v>
      </c>
      <c r="M793" s="3"/>
      <c r="N793" s="3"/>
      <c r="O793" s="1" t="s">
        <v>56</v>
      </c>
      <c r="P793" s="1" t="s">
        <v>52</v>
      </c>
      <c r="Q793" s="1">
        <v>1</v>
      </c>
      <c r="R793" s="1" t="s">
        <v>57</v>
      </c>
      <c r="S793" s="3" t="s">
        <v>446</v>
      </c>
      <c r="T793" s="1" t="s">
        <v>59</v>
      </c>
      <c r="U793" s="1" t="s">
        <v>52</v>
      </c>
      <c r="V793" s="1" t="s">
        <v>61</v>
      </c>
      <c r="W793" s="8">
        <v>23</v>
      </c>
      <c r="X793" s="8">
        <v>14</v>
      </c>
      <c r="Y793" s="8">
        <v>9</v>
      </c>
      <c r="Z793" s="8" t="s">
        <v>1712</v>
      </c>
      <c r="AA793" s="8">
        <v>64</v>
      </c>
      <c r="AC793" s="1" t="s">
        <v>1239</v>
      </c>
      <c r="AD793" s="1" t="s">
        <v>60</v>
      </c>
      <c r="AE793" s="1" t="s">
        <v>1713</v>
      </c>
      <c r="AF793" s="1" t="s">
        <v>93</v>
      </c>
      <c r="AH793" s="8">
        <v>21</v>
      </c>
      <c r="AI793" s="8">
        <v>11</v>
      </c>
      <c r="AJ793" s="8">
        <v>10</v>
      </c>
      <c r="AK793" s="1" t="s">
        <v>1714</v>
      </c>
      <c r="AL793" s="8">
        <v>63</v>
      </c>
      <c r="AO793" s="1"/>
      <c r="BE793" s="1"/>
      <c r="BM793" s="1" t="s">
        <v>1668</v>
      </c>
      <c r="BN793" s="39"/>
      <c r="BP793" s="1"/>
      <c r="BR793" s="1" t="s">
        <v>461</v>
      </c>
    </row>
    <row r="794" spans="1:70" ht="12.5" x14ac:dyDescent="0.25">
      <c r="A794" s="1" t="s">
        <v>1709</v>
      </c>
      <c r="B794" s="1" t="s">
        <v>3769</v>
      </c>
      <c r="C794" s="1" t="s">
        <v>1710</v>
      </c>
      <c r="D794" s="1" t="s">
        <v>1298</v>
      </c>
      <c r="E794" s="1" t="s">
        <v>1299</v>
      </c>
      <c r="F794" s="1" t="s">
        <v>116</v>
      </c>
      <c r="G794" s="1" t="s">
        <v>1711</v>
      </c>
      <c r="H794" s="1" t="s">
        <v>51</v>
      </c>
      <c r="I794" s="1" t="s">
        <v>52</v>
      </c>
      <c r="J794" s="1" t="s">
        <v>53</v>
      </c>
      <c r="K794" s="1" t="s">
        <v>54</v>
      </c>
      <c r="L794" s="1" t="s">
        <v>88</v>
      </c>
      <c r="M794" s="3"/>
      <c r="N794" s="3"/>
      <c r="O794" s="1" t="s">
        <v>56</v>
      </c>
      <c r="P794" s="1" t="s">
        <v>52</v>
      </c>
      <c r="Q794" s="1">
        <v>1</v>
      </c>
      <c r="R794" s="1" t="s">
        <v>106</v>
      </c>
      <c r="S794" s="3" t="s">
        <v>106</v>
      </c>
      <c r="T794" s="1" t="s">
        <v>59</v>
      </c>
      <c r="U794" s="1" t="s">
        <v>52</v>
      </c>
      <c r="V794" s="1" t="s">
        <v>61</v>
      </c>
      <c r="W794" s="8">
        <v>23</v>
      </c>
      <c r="X794" s="8">
        <v>14</v>
      </c>
      <c r="Y794" s="8">
        <v>9</v>
      </c>
      <c r="Z794" s="8" t="s">
        <v>1712</v>
      </c>
      <c r="AA794" s="8">
        <v>64</v>
      </c>
      <c r="AC794" s="1" t="s">
        <v>1239</v>
      </c>
      <c r="AD794" s="1" t="s">
        <v>60</v>
      </c>
      <c r="AE794" s="1" t="s">
        <v>1713</v>
      </c>
      <c r="AF794" s="1" t="s">
        <v>93</v>
      </c>
      <c r="AH794" s="8">
        <v>21</v>
      </c>
      <c r="AI794" s="8">
        <v>11</v>
      </c>
      <c r="AJ794" s="8">
        <v>10</v>
      </c>
      <c r="AK794" s="1" t="s">
        <v>1714</v>
      </c>
      <c r="AL794" s="8">
        <v>63</v>
      </c>
      <c r="AO794" s="1"/>
      <c r="BE794" s="1"/>
      <c r="BM794" s="1" t="s">
        <v>1668</v>
      </c>
      <c r="BN794" s="39"/>
      <c r="BP794" s="1"/>
      <c r="BR794" s="1" t="s">
        <v>461</v>
      </c>
    </row>
    <row r="795" spans="1:70" ht="12.5" x14ac:dyDescent="0.25">
      <c r="A795" s="1" t="s">
        <v>1709</v>
      </c>
      <c r="B795" s="1" t="s">
        <v>3769</v>
      </c>
      <c r="C795" s="1" t="s">
        <v>1710</v>
      </c>
      <c r="D795" s="1" t="s">
        <v>1298</v>
      </c>
      <c r="E795" s="1" t="s">
        <v>1299</v>
      </c>
      <c r="F795" s="1" t="s">
        <v>116</v>
      </c>
      <c r="G795" s="1" t="s">
        <v>1711</v>
      </c>
      <c r="H795" s="1" t="s">
        <v>51</v>
      </c>
      <c r="I795" s="1" t="s">
        <v>52</v>
      </c>
      <c r="J795" s="1" t="s">
        <v>53</v>
      </c>
      <c r="K795" s="1" t="s">
        <v>54</v>
      </c>
      <c r="L795" s="1" t="s">
        <v>88</v>
      </c>
      <c r="M795" s="3"/>
      <c r="N795" s="3"/>
      <c r="O795" s="1" t="s">
        <v>56</v>
      </c>
      <c r="P795" s="1" t="s">
        <v>52</v>
      </c>
      <c r="Q795" s="1">
        <v>1</v>
      </c>
      <c r="R795" s="1" t="s">
        <v>57</v>
      </c>
      <c r="S795" s="3" t="s">
        <v>1715</v>
      </c>
      <c r="T795" s="1" t="s">
        <v>59</v>
      </c>
      <c r="U795" s="1" t="s">
        <v>52</v>
      </c>
      <c r="V795" s="1" t="s">
        <v>61</v>
      </c>
      <c r="W795" s="8">
        <v>23</v>
      </c>
      <c r="X795" s="8">
        <v>14</v>
      </c>
      <c r="Y795" s="8">
        <v>9</v>
      </c>
      <c r="Z795" s="8" t="s">
        <v>1712</v>
      </c>
      <c r="AA795" s="8">
        <v>64</v>
      </c>
      <c r="AC795" s="1" t="s">
        <v>1239</v>
      </c>
      <c r="AD795" s="1" t="s">
        <v>60</v>
      </c>
      <c r="AE795" s="1" t="s">
        <v>1713</v>
      </c>
      <c r="AF795" s="1" t="s">
        <v>93</v>
      </c>
      <c r="AH795" s="8">
        <v>21</v>
      </c>
      <c r="AI795" s="8">
        <v>11</v>
      </c>
      <c r="AJ795" s="8">
        <v>10</v>
      </c>
      <c r="AK795" s="1" t="s">
        <v>1714</v>
      </c>
      <c r="AL795" s="8">
        <v>63</v>
      </c>
      <c r="AO795" s="1"/>
      <c r="BE795" s="1"/>
      <c r="BM795" s="1" t="s">
        <v>1668</v>
      </c>
      <c r="BN795" s="39"/>
      <c r="BP795" s="1"/>
      <c r="BR795" s="1" t="s">
        <v>1646</v>
      </c>
    </row>
    <row r="796" spans="1:70" ht="12.5" x14ac:dyDescent="0.25">
      <c r="A796" s="1" t="s">
        <v>1709</v>
      </c>
      <c r="B796" s="1" t="s">
        <v>3769</v>
      </c>
      <c r="C796" s="1" t="s">
        <v>1710</v>
      </c>
      <c r="D796" s="1" t="s">
        <v>1298</v>
      </c>
      <c r="E796" s="1" t="s">
        <v>1299</v>
      </c>
      <c r="F796" s="1" t="s">
        <v>116</v>
      </c>
      <c r="G796" s="1" t="s">
        <v>1711</v>
      </c>
      <c r="H796" s="1" t="s">
        <v>51</v>
      </c>
      <c r="I796" s="1" t="s">
        <v>52</v>
      </c>
      <c r="J796" s="1" t="s">
        <v>53</v>
      </c>
      <c r="K796" s="1" t="s">
        <v>54</v>
      </c>
      <c r="L796" s="1" t="s">
        <v>88</v>
      </c>
      <c r="M796" s="3"/>
      <c r="N796" s="3"/>
      <c r="O796" s="1" t="s">
        <v>56</v>
      </c>
      <c r="P796" s="1" t="s">
        <v>52</v>
      </c>
      <c r="Q796" s="1">
        <v>1</v>
      </c>
      <c r="R796" s="1" t="s">
        <v>57</v>
      </c>
      <c r="S796" s="3" t="s">
        <v>1716</v>
      </c>
      <c r="T796" s="1" t="s">
        <v>59</v>
      </c>
      <c r="U796" s="1" t="s">
        <v>52</v>
      </c>
      <c r="V796" s="1" t="s">
        <v>61</v>
      </c>
      <c r="W796" s="8">
        <v>23</v>
      </c>
      <c r="X796" s="8">
        <v>14</v>
      </c>
      <c r="Y796" s="8">
        <v>9</v>
      </c>
      <c r="Z796" s="8" t="s">
        <v>1712</v>
      </c>
      <c r="AA796" s="8">
        <v>64</v>
      </c>
      <c r="AC796" s="1" t="s">
        <v>1239</v>
      </c>
      <c r="AD796" s="1" t="s">
        <v>60</v>
      </c>
      <c r="AE796" s="1" t="s">
        <v>1713</v>
      </c>
      <c r="AF796" s="1" t="s">
        <v>93</v>
      </c>
      <c r="AH796" s="8">
        <v>21</v>
      </c>
      <c r="AI796" s="8">
        <v>11</v>
      </c>
      <c r="AJ796" s="8">
        <v>10</v>
      </c>
      <c r="AK796" s="1" t="s">
        <v>1714</v>
      </c>
      <c r="AL796" s="8">
        <v>63</v>
      </c>
      <c r="AO796" s="1"/>
      <c r="BE796" s="1"/>
      <c r="BM796" s="1" t="s">
        <v>1668</v>
      </c>
      <c r="BN796" s="39"/>
      <c r="BP796" s="1"/>
      <c r="BR796" s="1" t="s">
        <v>1646</v>
      </c>
    </row>
    <row r="797" spans="1:70" ht="12.5" x14ac:dyDescent="0.25">
      <c r="A797" s="1" t="s">
        <v>1709</v>
      </c>
      <c r="B797" s="1" t="s">
        <v>3769</v>
      </c>
      <c r="C797" s="1" t="s">
        <v>1710</v>
      </c>
      <c r="D797" s="1" t="s">
        <v>1298</v>
      </c>
      <c r="E797" s="1" t="s">
        <v>1299</v>
      </c>
      <c r="F797" s="1" t="s">
        <v>116</v>
      </c>
      <c r="G797" s="1" t="s">
        <v>1711</v>
      </c>
      <c r="H797" s="1" t="s">
        <v>51</v>
      </c>
      <c r="I797" s="1" t="s">
        <v>52</v>
      </c>
      <c r="J797" s="1" t="s">
        <v>53</v>
      </c>
      <c r="K797" s="1" t="s">
        <v>54</v>
      </c>
      <c r="L797" s="1" t="s">
        <v>88</v>
      </c>
      <c r="M797" s="3"/>
      <c r="N797" s="3"/>
      <c r="O797" s="1" t="s">
        <v>56</v>
      </c>
      <c r="P797" s="1" t="s">
        <v>52</v>
      </c>
      <c r="Q797" s="1">
        <v>1</v>
      </c>
      <c r="R797" s="1" t="s">
        <v>57</v>
      </c>
      <c r="S797" s="3" t="s">
        <v>446</v>
      </c>
      <c r="T797" s="1" t="s">
        <v>59</v>
      </c>
      <c r="U797" s="1" t="s">
        <v>52</v>
      </c>
      <c r="V797" s="1" t="s">
        <v>91</v>
      </c>
      <c r="W797" s="8">
        <v>23</v>
      </c>
      <c r="X797" s="8">
        <v>14</v>
      </c>
      <c r="Y797" s="8">
        <v>9</v>
      </c>
      <c r="Z797" s="8" t="s">
        <v>1712</v>
      </c>
      <c r="AA797" s="8">
        <v>64</v>
      </c>
      <c r="AC797" s="1" t="s">
        <v>1239</v>
      </c>
      <c r="AD797" s="1" t="s">
        <v>60</v>
      </c>
      <c r="AE797" s="1" t="s">
        <v>1713</v>
      </c>
      <c r="AF797" s="1" t="s">
        <v>93</v>
      </c>
      <c r="AI797" s="8"/>
      <c r="AJ797" s="8"/>
      <c r="AL797" s="8"/>
      <c r="AO797" s="8">
        <v>24</v>
      </c>
      <c r="AP797" s="1" t="s">
        <v>458</v>
      </c>
      <c r="AQ797" s="1">
        <v>18</v>
      </c>
      <c r="AR797" s="1">
        <v>6</v>
      </c>
      <c r="AS797" s="1" t="s">
        <v>1717</v>
      </c>
      <c r="AT797" s="1">
        <v>55.5</v>
      </c>
      <c r="BM797" s="1" t="s">
        <v>1668</v>
      </c>
      <c r="BN797" s="39"/>
      <c r="BP797" s="1"/>
      <c r="BR797" s="1" t="s">
        <v>1646</v>
      </c>
    </row>
    <row r="798" spans="1:70" ht="12.5" x14ac:dyDescent="0.25">
      <c r="A798" s="1" t="s">
        <v>1709</v>
      </c>
      <c r="B798" s="1" t="s">
        <v>3769</v>
      </c>
      <c r="C798" s="1" t="s">
        <v>1710</v>
      </c>
      <c r="D798" s="1" t="s">
        <v>1298</v>
      </c>
      <c r="E798" s="1" t="s">
        <v>1299</v>
      </c>
      <c r="F798" s="1" t="s">
        <v>116</v>
      </c>
      <c r="G798" s="1" t="s">
        <v>1711</v>
      </c>
      <c r="H798" s="1" t="s">
        <v>51</v>
      </c>
      <c r="I798" s="1" t="s">
        <v>52</v>
      </c>
      <c r="J798" s="1" t="s">
        <v>53</v>
      </c>
      <c r="K798" s="1" t="s">
        <v>54</v>
      </c>
      <c r="L798" s="1" t="s">
        <v>88</v>
      </c>
      <c r="M798" s="3"/>
      <c r="N798" s="3"/>
      <c r="O798" s="1" t="s">
        <v>56</v>
      </c>
      <c r="P798" s="1" t="s">
        <v>52</v>
      </c>
      <c r="Q798" s="1">
        <v>1</v>
      </c>
      <c r="R798" s="1" t="s">
        <v>106</v>
      </c>
      <c r="S798" s="3" t="s">
        <v>106</v>
      </c>
      <c r="T798" s="1" t="s">
        <v>59</v>
      </c>
      <c r="U798" s="1" t="s">
        <v>52</v>
      </c>
      <c r="V798" s="1" t="s">
        <v>91</v>
      </c>
      <c r="W798" s="8">
        <v>23</v>
      </c>
      <c r="X798" s="8">
        <v>14</v>
      </c>
      <c r="Y798" s="8">
        <v>9</v>
      </c>
      <c r="Z798" s="8" t="s">
        <v>1712</v>
      </c>
      <c r="AA798" s="8">
        <v>64</v>
      </c>
      <c r="AC798" s="1" t="s">
        <v>1239</v>
      </c>
      <c r="AD798" s="1" t="s">
        <v>60</v>
      </c>
      <c r="AE798" s="1" t="s">
        <v>1713</v>
      </c>
      <c r="AF798" s="1" t="s">
        <v>93</v>
      </c>
      <c r="AI798" s="8"/>
      <c r="AJ798" s="8"/>
      <c r="AL798" s="8"/>
      <c r="AO798" s="8">
        <v>24</v>
      </c>
      <c r="AP798" s="1" t="s">
        <v>458</v>
      </c>
      <c r="AQ798" s="1">
        <v>18</v>
      </c>
      <c r="AR798" s="1">
        <v>6</v>
      </c>
      <c r="AS798" s="1" t="s">
        <v>1717</v>
      </c>
      <c r="AT798" s="1">
        <v>55.5</v>
      </c>
      <c r="BM798" s="1" t="s">
        <v>1668</v>
      </c>
      <c r="BN798" s="39"/>
      <c r="BP798" s="1"/>
      <c r="BR798" s="1" t="s">
        <v>1646</v>
      </c>
    </row>
    <row r="799" spans="1:70" ht="12.5" x14ac:dyDescent="0.25">
      <c r="A799" s="1" t="s">
        <v>1709</v>
      </c>
      <c r="B799" s="1" t="s">
        <v>3769</v>
      </c>
      <c r="C799" s="1" t="s">
        <v>1710</v>
      </c>
      <c r="D799" s="1" t="s">
        <v>1298</v>
      </c>
      <c r="E799" s="1" t="s">
        <v>1299</v>
      </c>
      <c r="F799" s="1" t="s">
        <v>116</v>
      </c>
      <c r="G799" s="1" t="s">
        <v>1711</v>
      </c>
      <c r="H799" s="1" t="s">
        <v>51</v>
      </c>
      <c r="I799" s="1" t="s">
        <v>52</v>
      </c>
      <c r="J799" s="1" t="s">
        <v>53</v>
      </c>
      <c r="K799" s="1" t="s">
        <v>54</v>
      </c>
      <c r="L799" s="1" t="s">
        <v>88</v>
      </c>
      <c r="M799" s="3"/>
      <c r="N799" s="3"/>
      <c r="O799" s="1" t="s">
        <v>56</v>
      </c>
      <c r="P799" s="1" t="s">
        <v>52</v>
      </c>
      <c r="Q799" s="1">
        <v>1</v>
      </c>
      <c r="R799" s="1" t="s">
        <v>57</v>
      </c>
      <c r="S799" s="3" t="s">
        <v>1715</v>
      </c>
      <c r="T799" s="1" t="s">
        <v>59</v>
      </c>
      <c r="U799" s="1" t="s">
        <v>52</v>
      </c>
      <c r="V799" s="1" t="s">
        <v>91</v>
      </c>
      <c r="W799" s="8">
        <v>23</v>
      </c>
      <c r="X799" s="8">
        <v>14</v>
      </c>
      <c r="Y799" s="8">
        <v>9</v>
      </c>
      <c r="Z799" s="8" t="s">
        <v>1712</v>
      </c>
      <c r="AA799" s="8">
        <v>64</v>
      </c>
      <c r="AC799" s="1" t="s">
        <v>1239</v>
      </c>
      <c r="AD799" s="1" t="s">
        <v>60</v>
      </c>
      <c r="AE799" s="1" t="s">
        <v>1713</v>
      </c>
      <c r="AF799" s="1" t="s">
        <v>93</v>
      </c>
      <c r="AI799" s="8"/>
      <c r="AJ799" s="8"/>
      <c r="AL799" s="8"/>
      <c r="AO799" s="8">
        <v>24</v>
      </c>
      <c r="AP799" s="1" t="s">
        <v>458</v>
      </c>
      <c r="AQ799" s="8">
        <v>18</v>
      </c>
      <c r="AR799" s="8">
        <v>6</v>
      </c>
      <c r="AS799" s="1" t="s">
        <v>1717</v>
      </c>
      <c r="AT799" s="8">
        <v>55.5</v>
      </c>
      <c r="BM799" s="1" t="s">
        <v>1668</v>
      </c>
      <c r="BN799" s="39"/>
      <c r="BP799" s="1"/>
      <c r="BR799" s="1" t="s">
        <v>461</v>
      </c>
    </row>
    <row r="800" spans="1:70" ht="12.5" x14ac:dyDescent="0.25">
      <c r="A800" s="1" t="s">
        <v>1709</v>
      </c>
      <c r="B800" s="1" t="s">
        <v>3769</v>
      </c>
      <c r="C800" s="1" t="s">
        <v>1710</v>
      </c>
      <c r="D800" s="1" t="s">
        <v>1298</v>
      </c>
      <c r="E800" s="1" t="s">
        <v>1299</v>
      </c>
      <c r="F800" s="1" t="s">
        <v>116</v>
      </c>
      <c r="G800" s="1" t="s">
        <v>1711</v>
      </c>
      <c r="H800" s="1" t="s">
        <v>51</v>
      </c>
      <c r="I800" s="1" t="s">
        <v>52</v>
      </c>
      <c r="J800" s="1" t="s">
        <v>53</v>
      </c>
      <c r="K800" s="1" t="s">
        <v>54</v>
      </c>
      <c r="L800" s="1" t="s">
        <v>88</v>
      </c>
      <c r="M800" s="3"/>
      <c r="N800" s="3"/>
      <c r="O800" s="1" t="s">
        <v>56</v>
      </c>
      <c r="P800" s="1" t="s">
        <v>52</v>
      </c>
      <c r="Q800" s="1">
        <v>1</v>
      </c>
      <c r="R800" s="1" t="s">
        <v>57</v>
      </c>
      <c r="S800" s="3" t="s">
        <v>1716</v>
      </c>
      <c r="T800" s="1" t="s">
        <v>59</v>
      </c>
      <c r="U800" s="1" t="s">
        <v>52</v>
      </c>
      <c r="V800" s="1" t="s">
        <v>91</v>
      </c>
      <c r="W800" s="8">
        <v>23</v>
      </c>
      <c r="X800" s="8">
        <v>14</v>
      </c>
      <c r="Y800" s="8">
        <v>9</v>
      </c>
      <c r="Z800" s="8" t="s">
        <v>1712</v>
      </c>
      <c r="AA800" s="8">
        <v>64</v>
      </c>
      <c r="AC800" s="1" t="s">
        <v>1239</v>
      </c>
      <c r="AD800" s="1" t="s">
        <v>60</v>
      </c>
      <c r="AE800" s="1" t="s">
        <v>1713</v>
      </c>
      <c r="AF800" s="1" t="s">
        <v>93</v>
      </c>
      <c r="AI800" s="8"/>
      <c r="AJ800" s="8"/>
      <c r="AL800" s="8"/>
      <c r="AO800" s="8">
        <v>24</v>
      </c>
      <c r="AP800" s="1" t="s">
        <v>458</v>
      </c>
      <c r="AQ800" s="8">
        <v>18</v>
      </c>
      <c r="AR800" s="8">
        <v>6</v>
      </c>
      <c r="AS800" s="1" t="s">
        <v>1717</v>
      </c>
      <c r="AT800" s="8">
        <v>55.5</v>
      </c>
      <c r="BM800" s="1" t="s">
        <v>1668</v>
      </c>
      <c r="BN800" s="39"/>
      <c r="BP800" s="1"/>
      <c r="BR800" s="1" t="s">
        <v>461</v>
      </c>
    </row>
    <row r="801" spans="1:72" ht="12.5" x14ac:dyDescent="0.25">
      <c r="A801" s="1" t="s">
        <v>1709</v>
      </c>
      <c r="B801" s="1" t="s">
        <v>3769</v>
      </c>
      <c r="C801" s="1" t="s">
        <v>1710</v>
      </c>
      <c r="D801" s="1" t="s">
        <v>1298</v>
      </c>
      <c r="E801" s="1" t="s">
        <v>1299</v>
      </c>
      <c r="F801" s="1" t="s">
        <v>116</v>
      </c>
      <c r="G801" s="1" t="s">
        <v>1711</v>
      </c>
      <c r="H801" s="1" t="s">
        <v>51</v>
      </c>
      <c r="I801" s="1" t="s">
        <v>52</v>
      </c>
      <c r="J801" s="1" t="s">
        <v>53</v>
      </c>
      <c r="K801" s="1" t="s">
        <v>54</v>
      </c>
      <c r="L801" s="1" t="s">
        <v>88</v>
      </c>
      <c r="M801" s="3"/>
      <c r="N801" s="3"/>
      <c r="O801" s="1" t="s">
        <v>56</v>
      </c>
      <c r="P801" s="1" t="s">
        <v>52</v>
      </c>
      <c r="Q801" s="1">
        <v>1</v>
      </c>
      <c r="R801" s="1" t="s">
        <v>57</v>
      </c>
      <c r="S801" s="3" t="s">
        <v>446</v>
      </c>
      <c r="T801" s="1" t="s">
        <v>59</v>
      </c>
      <c r="U801" s="1" t="s">
        <v>52</v>
      </c>
      <c r="V801" s="1" t="s">
        <v>91</v>
      </c>
      <c r="W801" s="8">
        <v>23</v>
      </c>
      <c r="X801" s="8">
        <v>14</v>
      </c>
      <c r="Y801" s="8">
        <v>9</v>
      </c>
      <c r="Z801" s="8" t="s">
        <v>1712</v>
      </c>
      <c r="AA801" s="8">
        <v>64</v>
      </c>
      <c r="AC801" s="1" t="s">
        <v>1239</v>
      </c>
      <c r="AD801" s="1" t="s">
        <v>60</v>
      </c>
      <c r="AE801" s="1" t="s">
        <v>1713</v>
      </c>
      <c r="AF801" s="1" t="s">
        <v>93</v>
      </c>
      <c r="AI801" s="8"/>
      <c r="AJ801" s="8"/>
      <c r="AL801" s="8"/>
      <c r="AW801" s="8">
        <v>19</v>
      </c>
      <c r="AX801" s="8" t="s">
        <v>1657</v>
      </c>
      <c r="AY801" s="8">
        <v>9</v>
      </c>
      <c r="AZ801" s="8">
        <v>10</v>
      </c>
      <c r="BA801" s="8" t="s">
        <v>658</v>
      </c>
      <c r="BB801" s="8">
        <v>65</v>
      </c>
      <c r="BD801" s="1" t="s">
        <v>1718</v>
      </c>
      <c r="BM801" s="1" t="s">
        <v>1668</v>
      </c>
      <c r="BN801" s="39"/>
      <c r="BP801" s="1"/>
      <c r="BR801" s="1" t="s">
        <v>1646</v>
      </c>
    </row>
    <row r="802" spans="1:72" ht="12.5" x14ac:dyDescent="0.25">
      <c r="A802" s="1" t="s">
        <v>1709</v>
      </c>
      <c r="B802" s="1" t="s">
        <v>3769</v>
      </c>
      <c r="C802" s="1" t="s">
        <v>1710</v>
      </c>
      <c r="D802" s="1" t="s">
        <v>1298</v>
      </c>
      <c r="E802" s="1" t="s">
        <v>1299</v>
      </c>
      <c r="F802" s="1" t="s">
        <v>116</v>
      </c>
      <c r="G802" s="1" t="s">
        <v>1711</v>
      </c>
      <c r="H802" s="1" t="s">
        <v>51</v>
      </c>
      <c r="I802" s="1" t="s">
        <v>52</v>
      </c>
      <c r="J802" s="1" t="s">
        <v>53</v>
      </c>
      <c r="K802" s="1" t="s">
        <v>54</v>
      </c>
      <c r="L802" s="1" t="s">
        <v>88</v>
      </c>
      <c r="M802" s="3"/>
      <c r="N802" s="3"/>
      <c r="O802" s="1" t="s">
        <v>56</v>
      </c>
      <c r="P802" s="1" t="s">
        <v>52</v>
      </c>
      <c r="Q802" s="1">
        <v>1</v>
      </c>
      <c r="R802" s="1" t="s">
        <v>106</v>
      </c>
      <c r="S802" s="3" t="s">
        <v>106</v>
      </c>
      <c r="T802" s="1" t="s">
        <v>59</v>
      </c>
      <c r="U802" s="1" t="s">
        <v>52</v>
      </c>
      <c r="V802" s="1" t="s">
        <v>91</v>
      </c>
      <c r="W802" s="8">
        <v>23</v>
      </c>
      <c r="X802" s="8">
        <v>14</v>
      </c>
      <c r="Y802" s="8">
        <v>9</v>
      </c>
      <c r="Z802" s="8" t="s">
        <v>1712</v>
      </c>
      <c r="AA802" s="8">
        <v>64</v>
      </c>
      <c r="AC802" s="1" t="s">
        <v>1239</v>
      </c>
      <c r="AD802" s="1" t="s">
        <v>60</v>
      </c>
      <c r="AE802" s="1" t="s">
        <v>1713</v>
      </c>
      <c r="AF802" s="1" t="s">
        <v>93</v>
      </c>
      <c r="AI802" s="8"/>
      <c r="AJ802" s="8"/>
      <c r="AL802" s="8"/>
      <c r="AW802" s="8">
        <v>19</v>
      </c>
      <c r="AX802" s="8" t="s">
        <v>1657</v>
      </c>
      <c r="AY802" s="8">
        <v>9</v>
      </c>
      <c r="AZ802" s="8">
        <v>10</v>
      </c>
      <c r="BA802" s="8" t="s">
        <v>658</v>
      </c>
      <c r="BB802" s="8">
        <v>65</v>
      </c>
      <c r="BD802" s="1" t="s">
        <v>1718</v>
      </c>
      <c r="BM802" s="1" t="s">
        <v>1668</v>
      </c>
      <c r="BN802" s="39"/>
      <c r="BP802" s="1"/>
      <c r="BR802" s="1" t="s">
        <v>1646</v>
      </c>
    </row>
    <row r="803" spans="1:72" ht="12.5" x14ac:dyDescent="0.25">
      <c r="A803" s="1" t="s">
        <v>1709</v>
      </c>
      <c r="B803" s="1" t="s">
        <v>3769</v>
      </c>
      <c r="C803" s="1" t="s">
        <v>1710</v>
      </c>
      <c r="D803" s="1" t="s">
        <v>1298</v>
      </c>
      <c r="E803" s="1" t="s">
        <v>1299</v>
      </c>
      <c r="F803" s="1" t="s">
        <v>116</v>
      </c>
      <c r="G803" s="1" t="s">
        <v>1711</v>
      </c>
      <c r="H803" s="1" t="s">
        <v>51</v>
      </c>
      <c r="I803" s="1" t="s">
        <v>52</v>
      </c>
      <c r="J803" s="1" t="s">
        <v>53</v>
      </c>
      <c r="K803" s="1" t="s">
        <v>54</v>
      </c>
      <c r="L803" s="1" t="s">
        <v>88</v>
      </c>
      <c r="M803" s="3"/>
      <c r="N803" s="3"/>
      <c r="O803" s="1" t="s">
        <v>56</v>
      </c>
      <c r="P803" s="1" t="s">
        <v>52</v>
      </c>
      <c r="Q803" s="1">
        <v>1</v>
      </c>
      <c r="R803" s="1" t="s">
        <v>57</v>
      </c>
      <c r="S803" s="3" t="s">
        <v>1715</v>
      </c>
      <c r="T803" s="1" t="s">
        <v>59</v>
      </c>
      <c r="U803" s="1" t="s">
        <v>52</v>
      </c>
      <c r="V803" s="1" t="s">
        <v>91</v>
      </c>
      <c r="W803" s="8">
        <v>23</v>
      </c>
      <c r="X803" s="8">
        <v>14</v>
      </c>
      <c r="Y803" s="8">
        <v>9</v>
      </c>
      <c r="Z803" s="8" t="s">
        <v>1712</v>
      </c>
      <c r="AA803" s="8">
        <v>64</v>
      </c>
      <c r="AC803" s="1" t="s">
        <v>1239</v>
      </c>
      <c r="AD803" s="1" t="s">
        <v>60</v>
      </c>
      <c r="AE803" s="1" t="s">
        <v>1713</v>
      </c>
      <c r="AF803" s="1" t="s">
        <v>93</v>
      </c>
      <c r="AI803" s="8"/>
      <c r="AJ803" s="8"/>
      <c r="AL803" s="8"/>
      <c r="AW803" s="8">
        <v>19</v>
      </c>
      <c r="AX803" s="8" t="s">
        <v>1657</v>
      </c>
      <c r="AY803" s="8">
        <v>9</v>
      </c>
      <c r="AZ803" s="8">
        <v>10</v>
      </c>
      <c r="BA803" s="8" t="s">
        <v>658</v>
      </c>
      <c r="BB803" s="8">
        <v>65</v>
      </c>
      <c r="BD803" s="1" t="s">
        <v>1718</v>
      </c>
      <c r="BM803" s="1" t="s">
        <v>1668</v>
      </c>
      <c r="BN803" s="39"/>
      <c r="BP803" s="1"/>
      <c r="BR803" s="1" t="s">
        <v>1646</v>
      </c>
    </row>
    <row r="804" spans="1:72" ht="12.5" x14ac:dyDescent="0.25">
      <c r="A804" s="1" t="s">
        <v>1709</v>
      </c>
      <c r="B804" s="1" t="s">
        <v>3769</v>
      </c>
      <c r="C804" s="1" t="s">
        <v>1710</v>
      </c>
      <c r="D804" s="1" t="s">
        <v>1298</v>
      </c>
      <c r="E804" s="1" t="s">
        <v>1299</v>
      </c>
      <c r="F804" s="1" t="s">
        <v>116</v>
      </c>
      <c r="G804" s="1" t="s">
        <v>1711</v>
      </c>
      <c r="H804" s="1" t="s">
        <v>51</v>
      </c>
      <c r="I804" s="1" t="s">
        <v>52</v>
      </c>
      <c r="J804" s="1" t="s">
        <v>53</v>
      </c>
      <c r="K804" s="1" t="s">
        <v>54</v>
      </c>
      <c r="L804" s="1" t="s">
        <v>88</v>
      </c>
      <c r="M804" s="3"/>
      <c r="N804" s="3"/>
      <c r="O804" s="1" t="s">
        <v>56</v>
      </c>
      <c r="P804" s="1" t="s">
        <v>52</v>
      </c>
      <c r="Q804" s="1">
        <v>1</v>
      </c>
      <c r="R804" s="1" t="s">
        <v>57</v>
      </c>
      <c r="S804" s="3" t="s">
        <v>1716</v>
      </c>
      <c r="T804" s="1" t="s">
        <v>59</v>
      </c>
      <c r="U804" s="1" t="s">
        <v>52</v>
      </c>
      <c r="V804" s="1" t="s">
        <v>91</v>
      </c>
      <c r="W804" s="8">
        <v>23</v>
      </c>
      <c r="X804" s="8">
        <v>14</v>
      </c>
      <c r="Y804" s="8">
        <v>9</v>
      </c>
      <c r="Z804" s="8" t="s">
        <v>1712</v>
      </c>
      <c r="AA804" s="8">
        <v>64</v>
      </c>
      <c r="AC804" s="1" t="s">
        <v>1239</v>
      </c>
      <c r="AD804" s="1" t="s">
        <v>60</v>
      </c>
      <c r="AE804" s="1" t="s">
        <v>1713</v>
      </c>
      <c r="AF804" s="1" t="s">
        <v>93</v>
      </c>
      <c r="AI804" s="8"/>
      <c r="AJ804" s="8"/>
      <c r="AL804" s="8"/>
      <c r="AW804" s="8">
        <v>19</v>
      </c>
      <c r="AX804" s="8" t="s">
        <v>1657</v>
      </c>
      <c r="AY804" s="8">
        <v>9</v>
      </c>
      <c r="AZ804" s="8">
        <v>10</v>
      </c>
      <c r="BA804" s="8" t="s">
        <v>658</v>
      </c>
      <c r="BB804" s="8">
        <v>65</v>
      </c>
      <c r="BD804" s="1" t="s">
        <v>1718</v>
      </c>
      <c r="BM804" s="1" t="s">
        <v>1668</v>
      </c>
      <c r="BN804" s="39"/>
      <c r="BP804" s="1"/>
      <c r="BR804" s="1" t="s">
        <v>1646</v>
      </c>
    </row>
    <row r="805" spans="1:72" ht="12.5" x14ac:dyDescent="0.25">
      <c r="A805" s="1" t="s">
        <v>1719</v>
      </c>
      <c r="B805" s="1" t="s">
        <v>3770</v>
      </c>
      <c r="C805" s="1" t="s">
        <v>1720</v>
      </c>
      <c r="D805" s="1" t="s">
        <v>127</v>
      </c>
      <c r="E805" s="1" t="s">
        <v>128</v>
      </c>
      <c r="F805" s="1" t="s">
        <v>84</v>
      </c>
      <c r="G805" s="1" t="s">
        <v>1721</v>
      </c>
      <c r="H805" s="1" t="s">
        <v>51</v>
      </c>
      <c r="I805" s="1" t="s">
        <v>86</v>
      </c>
      <c r="J805" s="1" t="s">
        <v>53</v>
      </c>
      <c r="K805" s="1" t="s">
        <v>54</v>
      </c>
      <c r="L805" s="1" t="s">
        <v>88</v>
      </c>
      <c r="M805" s="3"/>
      <c r="N805" s="3"/>
      <c r="O805" s="1" t="s">
        <v>56</v>
      </c>
      <c r="P805" s="1" t="s">
        <v>52</v>
      </c>
      <c r="Q805" s="1">
        <v>1</v>
      </c>
      <c r="R805" s="1" t="s">
        <v>57</v>
      </c>
      <c r="S805" s="3" t="s">
        <v>1722</v>
      </c>
      <c r="T805" s="1" t="s">
        <v>59</v>
      </c>
      <c r="U805" s="1" t="s">
        <v>52</v>
      </c>
      <c r="V805" s="1" t="s">
        <v>61</v>
      </c>
      <c r="W805" s="8">
        <v>54</v>
      </c>
      <c r="AE805" s="1" t="s">
        <v>86</v>
      </c>
      <c r="AF805" s="1" t="s">
        <v>93</v>
      </c>
      <c r="AH805" s="8">
        <v>94</v>
      </c>
      <c r="AO805" s="1"/>
      <c r="BE805" s="1"/>
      <c r="BM805" s="34" t="s">
        <v>1723</v>
      </c>
      <c r="BN805" s="39">
        <v>0.25900000000000001</v>
      </c>
      <c r="BO805" s="39">
        <v>0.96199999999999997</v>
      </c>
      <c r="BP805" s="1"/>
      <c r="BT805" s="17">
        <v>0.66700000000000004</v>
      </c>
    </row>
    <row r="806" spans="1:72" ht="12.5" x14ac:dyDescent="0.25">
      <c r="A806" s="1" t="s">
        <v>1719</v>
      </c>
      <c r="B806" s="1" t="s">
        <v>3770</v>
      </c>
      <c r="C806" s="1" t="s">
        <v>1720</v>
      </c>
      <c r="D806" s="1" t="s">
        <v>127</v>
      </c>
      <c r="E806" s="1" t="s">
        <v>128</v>
      </c>
      <c r="F806" s="1" t="s">
        <v>84</v>
      </c>
      <c r="G806" s="1" t="s">
        <v>1721</v>
      </c>
      <c r="H806" s="1" t="s">
        <v>51</v>
      </c>
      <c r="I806" s="1" t="s">
        <v>86</v>
      </c>
      <c r="J806" s="1" t="s">
        <v>53</v>
      </c>
      <c r="K806" s="1" t="s">
        <v>54</v>
      </c>
      <c r="L806" s="1" t="s">
        <v>88</v>
      </c>
      <c r="M806" s="3"/>
      <c r="N806" s="3"/>
      <c r="O806" s="1" t="s">
        <v>56</v>
      </c>
      <c r="P806" s="1" t="s">
        <v>52</v>
      </c>
      <c r="Q806" s="1">
        <v>1</v>
      </c>
      <c r="R806" s="1" t="s">
        <v>57</v>
      </c>
      <c r="S806" s="3" t="s">
        <v>1724</v>
      </c>
      <c r="T806" s="1" t="s">
        <v>59</v>
      </c>
      <c r="U806" s="1" t="s">
        <v>52</v>
      </c>
      <c r="V806" s="1" t="s">
        <v>61</v>
      </c>
      <c r="W806" s="8">
        <v>49</v>
      </c>
      <c r="AE806" s="1" t="s">
        <v>86</v>
      </c>
      <c r="AF806" s="1" t="s">
        <v>93</v>
      </c>
      <c r="AH806" s="8">
        <v>43</v>
      </c>
      <c r="AO806" s="1"/>
      <c r="BE806" s="1"/>
      <c r="BM806" s="34" t="s">
        <v>1723</v>
      </c>
      <c r="BN806" s="39">
        <v>0.122</v>
      </c>
      <c r="BO806" s="39">
        <v>0.96499999999999997</v>
      </c>
      <c r="BP806" s="1"/>
      <c r="BT806" s="17">
        <v>0.6</v>
      </c>
    </row>
    <row r="807" spans="1:72" ht="16.5" customHeight="1" x14ac:dyDescent="0.25">
      <c r="A807" s="1" t="s">
        <v>1725</v>
      </c>
      <c r="B807" s="1" t="s">
        <v>3771</v>
      </c>
      <c r="C807" s="1" t="s">
        <v>1726</v>
      </c>
      <c r="D807" s="1" t="s">
        <v>1727</v>
      </c>
      <c r="E807" s="1" t="s">
        <v>1728</v>
      </c>
      <c r="F807" s="1" t="s">
        <v>230</v>
      </c>
      <c r="G807" s="1" t="s">
        <v>1729</v>
      </c>
      <c r="H807" s="1" t="s">
        <v>1730</v>
      </c>
      <c r="I807" s="1" t="s">
        <v>52</v>
      </c>
      <c r="J807" s="1" t="s">
        <v>53</v>
      </c>
      <c r="K807" s="1" t="s">
        <v>87</v>
      </c>
      <c r="L807" s="1" t="s">
        <v>88</v>
      </c>
      <c r="M807" s="15">
        <v>44205</v>
      </c>
      <c r="N807" s="8" t="s">
        <v>1731</v>
      </c>
      <c r="O807" s="1" t="s">
        <v>56</v>
      </c>
      <c r="P807" s="1" t="s">
        <v>52</v>
      </c>
      <c r="Q807" s="1">
        <v>1</v>
      </c>
      <c r="R807" s="1" t="s">
        <v>57</v>
      </c>
      <c r="S807" s="3" t="s">
        <v>1732</v>
      </c>
      <c r="T807" s="1" t="s">
        <v>59</v>
      </c>
      <c r="U807" s="1" t="s">
        <v>52</v>
      </c>
      <c r="V807" s="1" t="s">
        <v>61</v>
      </c>
      <c r="W807" s="8">
        <v>94</v>
      </c>
      <c r="X807" s="8">
        <v>55</v>
      </c>
      <c r="Y807" s="8">
        <v>39</v>
      </c>
      <c r="AB807" s="8">
        <v>65.5</v>
      </c>
      <c r="AC807" s="1" t="s">
        <v>86</v>
      </c>
      <c r="AD807" s="1" t="s">
        <v>60</v>
      </c>
      <c r="AE807" s="1" t="s">
        <v>1733</v>
      </c>
      <c r="AF807" s="1" t="s">
        <v>93</v>
      </c>
      <c r="AH807" s="8">
        <v>51</v>
      </c>
      <c r="AI807" s="8">
        <v>27</v>
      </c>
      <c r="AJ807" s="8">
        <v>24</v>
      </c>
      <c r="AM807" s="8">
        <v>59.5</v>
      </c>
      <c r="AO807" s="1"/>
      <c r="BE807" s="1"/>
      <c r="BM807" s="34" t="s">
        <v>1734</v>
      </c>
      <c r="BN807" s="39">
        <v>0.67</v>
      </c>
      <c r="BO807" s="39">
        <v>0.84299999999999997</v>
      </c>
      <c r="BP807" s="8">
        <v>0.71599999999999997</v>
      </c>
      <c r="BR807" s="18">
        <v>1.7900000000000001E-5</v>
      </c>
      <c r="BS807" s="8">
        <v>0.57999999999999996</v>
      </c>
      <c r="BT807" s="8">
        <v>0.89</v>
      </c>
    </row>
    <row r="808" spans="1:72" ht="17.25" customHeight="1" x14ac:dyDescent="0.25">
      <c r="A808" s="1" t="s">
        <v>1725</v>
      </c>
      <c r="B808" s="1" t="s">
        <v>3771</v>
      </c>
      <c r="C808" s="1" t="s">
        <v>1726</v>
      </c>
      <c r="D808" s="1" t="s">
        <v>1727</v>
      </c>
      <c r="E808" s="1" t="s">
        <v>1728</v>
      </c>
      <c r="F808" s="1" t="s">
        <v>230</v>
      </c>
      <c r="G808" s="1" t="s">
        <v>1729</v>
      </c>
      <c r="H808" s="1" t="s">
        <v>1730</v>
      </c>
      <c r="I808" s="1" t="s">
        <v>52</v>
      </c>
      <c r="J808" s="1" t="s">
        <v>53</v>
      </c>
      <c r="K808" s="1" t="s">
        <v>87</v>
      </c>
      <c r="L808" s="1" t="s">
        <v>88</v>
      </c>
      <c r="M808" s="15">
        <v>44205</v>
      </c>
      <c r="N808" s="8" t="s">
        <v>1731</v>
      </c>
      <c r="O808" s="1" t="s">
        <v>56</v>
      </c>
      <c r="P808" s="1" t="s">
        <v>52</v>
      </c>
      <c r="Q808" s="1">
        <v>1</v>
      </c>
      <c r="R808" s="1" t="s">
        <v>57</v>
      </c>
      <c r="S808" s="3" t="s">
        <v>1735</v>
      </c>
      <c r="T808" s="1" t="s">
        <v>59</v>
      </c>
      <c r="U808" s="1" t="s">
        <v>52</v>
      </c>
      <c r="V808" s="1" t="s">
        <v>61</v>
      </c>
      <c r="W808" s="8">
        <v>94</v>
      </c>
      <c r="X808" s="8">
        <v>55</v>
      </c>
      <c r="Y808" s="8">
        <v>39</v>
      </c>
      <c r="AB808" s="8">
        <v>65.5</v>
      </c>
      <c r="AC808" s="1" t="s">
        <v>86</v>
      </c>
      <c r="AD808" s="1" t="s">
        <v>60</v>
      </c>
      <c r="AE808" s="1" t="s">
        <v>1733</v>
      </c>
      <c r="AF808" s="1" t="s">
        <v>93</v>
      </c>
      <c r="AH808" s="8">
        <v>51</v>
      </c>
      <c r="AI808" s="8">
        <v>27</v>
      </c>
      <c r="AJ808" s="8">
        <v>24</v>
      </c>
      <c r="AM808" s="8">
        <v>59.5</v>
      </c>
      <c r="AO808" s="1"/>
      <c r="BE808" s="1"/>
      <c r="BM808" s="34" t="s">
        <v>1734</v>
      </c>
      <c r="BN808" s="39">
        <v>0.64900000000000002</v>
      </c>
      <c r="BO808" s="39">
        <v>0.745</v>
      </c>
      <c r="BP808" s="8">
        <v>0.72199999999999998</v>
      </c>
      <c r="BR808" s="18">
        <v>1.0900000000000001E-5</v>
      </c>
      <c r="BS808" s="8">
        <v>0.54</v>
      </c>
      <c r="BT808" s="8">
        <v>0.82</v>
      </c>
    </row>
    <row r="809" spans="1:72" ht="18" customHeight="1" x14ac:dyDescent="0.25">
      <c r="A809" s="1" t="s">
        <v>1725</v>
      </c>
      <c r="B809" s="1" t="s">
        <v>3771</v>
      </c>
      <c r="C809" s="1" t="s">
        <v>1726</v>
      </c>
      <c r="D809" s="1" t="s">
        <v>1727</v>
      </c>
      <c r="E809" s="1" t="s">
        <v>1728</v>
      </c>
      <c r="F809" s="1" t="s">
        <v>230</v>
      </c>
      <c r="G809" s="1" t="s">
        <v>1729</v>
      </c>
      <c r="H809" s="1" t="s">
        <v>1730</v>
      </c>
      <c r="I809" s="1" t="s">
        <v>52</v>
      </c>
      <c r="J809" s="1" t="s">
        <v>53</v>
      </c>
      <c r="K809" s="1" t="s">
        <v>87</v>
      </c>
      <c r="L809" s="1" t="s">
        <v>88</v>
      </c>
      <c r="M809" s="15">
        <v>44205</v>
      </c>
      <c r="N809" s="8" t="s">
        <v>1731</v>
      </c>
      <c r="O809" s="1" t="s">
        <v>56</v>
      </c>
      <c r="P809" s="1" t="s">
        <v>52</v>
      </c>
      <c r="Q809" s="1">
        <v>1</v>
      </c>
      <c r="R809" s="1" t="s">
        <v>57</v>
      </c>
      <c r="S809" s="3" t="s">
        <v>1736</v>
      </c>
      <c r="T809" s="1" t="s">
        <v>59</v>
      </c>
      <c r="U809" s="1" t="s">
        <v>52</v>
      </c>
      <c r="V809" s="1" t="s">
        <v>61</v>
      </c>
      <c r="W809" s="8">
        <v>94</v>
      </c>
      <c r="X809" s="8">
        <v>55</v>
      </c>
      <c r="Y809" s="8">
        <v>39</v>
      </c>
      <c r="AB809" s="8">
        <v>65.5</v>
      </c>
      <c r="AC809" s="1" t="s">
        <v>86</v>
      </c>
      <c r="AD809" s="1" t="s">
        <v>60</v>
      </c>
      <c r="AE809" s="1" t="s">
        <v>1733</v>
      </c>
      <c r="AF809" s="1" t="s">
        <v>93</v>
      </c>
      <c r="AH809" s="8">
        <v>51</v>
      </c>
      <c r="AI809" s="8">
        <v>27</v>
      </c>
      <c r="AJ809" s="8">
        <v>24</v>
      </c>
      <c r="AM809" s="8">
        <v>59.5</v>
      </c>
      <c r="AO809" s="1"/>
      <c r="BE809" s="1"/>
      <c r="BM809" s="34" t="s">
        <v>1734</v>
      </c>
      <c r="BN809" s="39">
        <v>0.67</v>
      </c>
      <c r="BO809" s="39">
        <v>0.68600000000000005</v>
      </c>
      <c r="BP809" s="8">
        <v>0.74299999999999999</v>
      </c>
      <c r="BR809" s="18">
        <v>1.35E-6</v>
      </c>
      <c r="BS809" s="8">
        <v>0.53</v>
      </c>
      <c r="BT809" s="8">
        <v>0.8</v>
      </c>
    </row>
    <row r="810" spans="1:72" ht="17.25" customHeight="1" x14ac:dyDescent="0.25">
      <c r="A810" s="1" t="s">
        <v>1725</v>
      </c>
      <c r="B810" s="1" t="s">
        <v>3771</v>
      </c>
      <c r="C810" s="1" t="s">
        <v>1726</v>
      </c>
      <c r="D810" s="1" t="s">
        <v>1727</v>
      </c>
      <c r="E810" s="1" t="s">
        <v>1728</v>
      </c>
      <c r="F810" s="1" t="s">
        <v>230</v>
      </c>
      <c r="G810" s="1" t="s">
        <v>1729</v>
      </c>
      <c r="H810" s="1" t="s">
        <v>1730</v>
      </c>
      <c r="I810" s="1" t="s">
        <v>52</v>
      </c>
      <c r="J810" s="1" t="s">
        <v>53</v>
      </c>
      <c r="K810" s="1" t="s">
        <v>87</v>
      </c>
      <c r="L810" s="1" t="s">
        <v>88</v>
      </c>
      <c r="M810" s="15">
        <v>44205</v>
      </c>
      <c r="N810" s="8" t="s">
        <v>1731</v>
      </c>
      <c r="O810" s="1" t="s">
        <v>56</v>
      </c>
      <c r="P810" s="1" t="s">
        <v>52</v>
      </c>
      <c r="Q810" s="1">
        <v>1</v>
      </c>
      <c r="R810" s="1" t="s">
        <v>57</v>
      </c>
      <c r="S810" s="3" t="s">
        <v>1737</v>
      </c>
      <c r="T810" s="1" t="s">
        <v>59</v>
      </c>
      <c r="U810" s="1" t="s">
        <v>52</v>
      </c>
      <c r="V810" s="1" t="s">
        <v>61</v>
      </c>
      <c r="W810" s="8">
        <v>94</v>
      </c>
      <c r="X810" s="8">
        <v>55</v>
      </c>
      <c r="Y810" s="8">
        <v>39</v>
      </c>
      <c r="AB810" s="8">
        <v>65.5</v>
      </c>
      <c r="AC810" s="1" t="s">
        <v>86</v>
      </c>
      <c r="AD810" s="1" t="s">
        <v>60</v>
      </c>
      <c r="AE810" s="1" t="s">
        <v>1733</v>
      </c>
      <c r="AF810" s="1" t="s">
        <v>93</v>
      </c>
      <c r="AH810" s="8">
        <v>51</v>
      </c>
      <c r="AI810" s="8">
        <v>27</v>
      </c>
      <c r="AJ810" s="8">
        <v>24</v>
      </c>
      <c r="AM810" s="8">
        <v>59.5</v>
      </c>
      <c r="AO810" s="1"/>
      <c r="BE810" s="1"/>
      <c r="BM810" s="34" t="s">
        <v>1734</v>
      </c>
      <c r="BN810" s="39">
        <v>0.755</v>
      </c>
      <c r="BO810" s="39">
        <v>0.72499999999999998</v>
      </c>
      <c r="BP810" s="8">
        <v>0.745</v>
      </c>
      <c r="BR810" s="18">
        <v>1.15E-6</v>
      </c>
      <c r="BS810" s="8">
        <v>0.62</v>
      </c>
      <c r="BT810" s="8">
        <v>0.84</v>
      </c>
    </row>
    <row r="811" spans="1:72" ht="16.5" customHeight="1" x14ac:dyDescent="0.25">
      <c r="A811" s="1" t="s">
        <v>1725</v>
      </c>
      <c r="B811" s="1" t="s">
        <v>3771</v>
      </c>
      <c r="C811" s="1" t="s">
        <v>1726</v>
      </c>
      <c r="D811" s="1" t="s">
        <v>1727</v>
      </c>
      <c r="E811" s="1" t="s">
        <v>1728</v>
      </c>
      <c r="F811" s="1" t="s">
        <v>230</v>
      </c>
      <c r="G811" s="1" t="s">
        <v>1729</v>
      </c>
      <c r="H811" s="1" t="s">
        <v>1730</v>
      </c>
      <c r="I811" s="1" t="s">
        <v>52</v>
      </c>
      <c r="J811" s="1" t="s">
        <v>53</v>
      </c>
      <c r="K811" s="1" t="s">
        <v>87</v>
      </c>
      <c r="L811" s="1" t="s">
        <v>88</v>
      </c>
      <c r="M811" s="15">
        <v>44205</v>
      </c>
      <c r="N811" s="8" t="s">
        <v>1731</v>
      </c>
      <c r="O811" s="1" t="s">
        <v>56</v>
      </c>
      <c r="P811" s="1" t="s">
        <v>52</v>
      </c>
      <c r="Q811" s="1">
        <v>1</v>
      </c>
      <c r="R811" s="1" t="s">
        <v>57</v>
      </c>
      <c r="S811" s="3" t="s">
        <v>1738</v>
      </c>
      <c r="T811" s="1" t="s">
        <v>59</v>
      </c>
      <c r="U811" s="1" t="s">
        <v>52</v>
      </c>
      <c r="V811" s="1" t="s">
        <v>61</v>
      </c>
      <c r="W811" s="8">
        <v>94</v>
      </c>
      <c r="X811" s="8">
        <v>55</v>
      </c>
      <c r="Y811" s="8">
        <v>39</v>
      </c>
      <c r="AB811" s="8">
        <v>65.5</v>
      </c>
      <c r="AC811" s="1" t="s">
        <v>86</v>
      </c>
      <c r="AD811" s="1" t="s">
        <v>60</v>
      </c>
      <c r="AE811" s="1" t="s">
        <v>1733</v>
      </c>
      <c r="AF811" s="1" t="s">
        <v>93</v>
      </c>
      <c r="AH811" s="8">
        <v>51</v>
      </c>
      <c r="AI811" s="8">
        <v>27</v>
      </c>
      <c r="AJ811" s="8">
        <v>24</v>
      </c>
      <c r="AM811" s="8">
        <v>59.5</v>
      </c>
      <c r="AO811" s="1"/>
      <c r="BE811" s="1"/>
      <c r="BM811" s="34" t="s">
        <v>1734</v>
      </c>
      <c r="BN811" s="39">
        <v>0.755</v>
      </c>
      <c r="BO811" s="39">
        <v>0.72499999999999998</v>
      </c>
      <c r="BP811" s="8">
        <v>0.77800000000000002</v>
      </c>
      <c r="BR811" s="18">
        <v>3.6099999999999999E-8</v>
      </c>
      <c r="BS811" s="8">
        <v>0.62</v>
      </c>
      <c r="BT811" s="8">
        <v>0.84</v>
      </c>
    </row>
    <row r="812" spans="1:72" ht="15" customHeight="1" x14ac:dyDescent="0.25">
      <c r="A812" s="1" t="s">
        <v>1725</v>
      </c>
      <c r="B812" s="1" t="s">
        <v>3771</v>
      </c>
      <c r="C812" s="1" t="s">
        <v>1726</v>
      </c>
      <c r="D812" s="1" t="s">
        <v>1727</v>
      </c>
      <c r="E812" s="1" t="s">
        <v>1728</v>
      </c>
      <c r="F812" s="1" t="s">
        <v>230</v>
      </c>
      <c r="G812" s="1" t="s">
        <v>1729</v>
      </c>
      <c r="H812" s="1" t="s">
        <v>1730</v>
      </c>
      <c r="I812" s="1" t="s">
        <v>52</v>
      </c>
      <c r="J812" s="1" t="s">
        <v>53</v>
      </c>
      <c r="K812" s="1" t="s">
        <v>87</v>
      </c>
      <c r="L812" s="1" t="s">
        <v>88</v>
      </c>
      <c r="M812" s="15">
        <v>44205</v>
      </c>
      <c r="N812" s="8" t="s">
        <v>1731</v>
      </c>
      <c r="O812" s="1" t="s">
        <v>56</v>
      </c>
      <c r="P812" s="1" t="s">
        <v>52</v>
      </c>
      <c r="Q812" s="1">
        <v>1</v>
      </c>
      <c r="R812" s="1" t="s">
        <v>57</v>
      </c>
      <c r="S812" s="3" t="s">
        <v>1739</v>
      </c>
      <c r="T812" s="1" t="s">
        <v>59</v>
      </c>
      <c r="U812" s="1" t="s">
        <v>52</v>
      </c>
      <c r="V812" s="1" t="s">
        <v>61</v>
      </c>
      <c r="W812" s="8">
        <v>94</v>
      </c>
      <c r="X812" s="8">
        <v>55</v>
      </c>
      <c r="Y812" s="8">
        <v>39</v>
      </c>
      <c r="AB812" s="8">
        <v>65.5</v>
      </c>
      <c r="AC812" s="1" t="s">
        <v>86</v>
      </c>
      <c r="AD812" s="1" t="s">
        <v>60</v>
      </c>
      <c r="AE812" s="1" t="s">
        <v>1733</v>
      </c>
      <c r="AF812" s="1" t="s">
        <v>93</v>
      </c>
      <c r="AH812" s="8">
        <v>51</v>
      </c>
      <c r="AI812" s="8">
        <v>27</v>
      </c>
      <c r="AJ812" s="8">
        <v>24</v>
      </c>
      <c r="AM812" s="8">
        <v>59.5</v>
      </c>
      <c r="AO812" s="1"/>
      <c r="BE812" s="1"/>
      <c r="BM812" s="34" t="s">
        <v>1734</v>
      </c>
      <c r="BN812" s="39">
        <v>0.79800000000000004</v>
      </c>
      <c r="BO812" s="39">
        <v>0.82399999999999995</v>
      </c>
      <c r="BP812" s="8">
        <v>0.77</v>
      </c>
      <c r="BR812" s="18">
        <v>8.0799999999999996E-8</v>
      </c>
      <c r="BS812" s="8">
        <v>0.69</v>
      </c>
      <c r="BT812" s="8">
        <v>0.89</v>
      </c>
    </row>
    <row r="813" spans="1:72" ht="15.75" customHeight="1" x14ac:dyDescent="0.25">
      <c r="A813" s="1" t="s">
        <v>1725</v>
      </c>
      <c r="B813" s="1" t="s">
        <v>3771</v>
      </c>
      <c r="C813" s="1" t="s">
        <v>1726</v>
      </c>
      <c r="D813" s="1" t="s">
        <v>1727</v>
      </c>
      <c r="E813" s="1" t="s">
        <v>1728</v>
      </c>
      <c r="F813" s="1" t="s">
        <v>230</v>
      </c>
      <c r="G813" s="1" t="s">
        <v>1729</v>
      </c>
      <c r="H813" s="1" t="s">
        <v>1730</v>
      </c>
      <c r="I813" s="1" t="s">
        <v>52</v>
      </c>
      <c r="J813" s="1" t="s">
        <v>53</v>
      </c>
      <c r="K813" s="1" t="s">
        <v>87</v>
      </c>
      <c r="L813" s="1" t="s">
        <v>88</v>
      </c>
      <c r="M813" s="15">
        <v>44205</v>
      </c>
      <c r="N813" s="8" t="s">
        <v>1731</v>
      </c>
      <c r="O813" s="1" t="s">
        <v>56</v>
      </c>
      <c r="P813" s="1" t="s">
        <v>52</v>
      </c>
      <c r="Q813" s="1">
        <v>1</v>
      </c>
      <c r="R813" s="1" t="s">
        <v>57</v>
      </c>
      <c r="S813" s="3" t="s">
        <v>1740</v>
      </c>
      <c r="T813" s="1" t="s">
        <v>59</v>
      </c>
      <c r="U813" s="1" t="s">
        <v>52</v>
      </c>
      <c r="V813" s="1" t="s">
        <v>61</v>
      </c>
      <c r="W813" s="8">
        <v>94</v>
      </c>
      <c r="X813" s="8">
        <v>55</v>
      </c>
      <c r="Y813" s="8">
        <v>39</v>
      </c>
      <c r="AB813" s="8">
        <v>65.5</v>
      </c>
      <c r="AC813" s="1" t="s">
        <v>86</v>
      </c>
      <c r="AD813" s="1" t="s">
        <v>60</v>
      </c>
      <c r="AE813" s="1" t="s">
        <v>1733</v>
      </c>
      <c r="AF813" s="1" t="s">
        <v>93</v>
      </c>
      <c r="AH813" s="8">
        <v>51</v>
      </c>
      <c r="AI813" s="8">
        <v>27</v>
      </c>
      <c r="AJ813" s="8">
        <v>24</v>
      </c>
      <c r="AM813" s="8">
        <v>59.5</v>
      </c>
      <c r="AO813" s="1"/>
      <c r="BE813" s="1"/>
      <c r="BM813" s="34" t="s">
        <v>1734</v>
      </c>
      <c r="BN813" s="39">
        <v>0.61699999999999999</v>
      </c>
      <c r="BO813" s="39">
        <v>0.80400000000000005</v>
      </c>
      <c r="BP813" s="8">
        <v>0.75600000000000001</v>
      </c>
      <c r="BR813" s="18">
        <v>3.5900000000000003E-7</v>
      </c>
      <c r="BS813" s="8">
        <v>0.53</v>
      </c>
      <c r="BT813" s="8">
        <v>0.85</v>
      </c>
    </row>
    <row r="814" spans="1:72" ht="15.75" customHeight="1" x14ac:dyDescent="0.25">
      <c r="A814" s="1" t="s">
        <v>1725</v>
      </c>
      <c r="B814" s="1" t="s">
        <v>3771</v>
      </c>
      <c r="C814" s="1" t="s">
        <v>1726</v>
      </c>
      <c r="D814" s="1" t="s">
        <v>1727</v>
      </c>
      <c r="E814" s="1" t="s">
        <v>1728</v>
      </c>
      <c r="F814" s="1" t="s">
        <v>230</v>
      </c>
      <c r="G814" s="1" t="s">
        <v>1729</v>
      </c>
      <c r="H814" s="1" t="s">
        <v>1730</v>
      </c>
      <c r="I814" s="1" t="s">
        <v>52</v>
      </c>
      <c r="J814" s="1" t="s">
        <v>53</v>
      </c>
      <c r="K814" s="1" t="s">
        <v>87</v>
      </c>
      <c r="L814" s="1" t="s">
        <v>88</v>
      </c>
      <c r="M814" s="15">
        <v>44205</v>
      </c>
      <c r="N814" s="8" t="s">
        <v>1731</v>
      </c>
      <c r="O814" s="1" t="s">
        <v>56</v>
      </c>
      <c r="P814" s="1" t="s">
        <v>52</v>
      </c>
      <c r="Q814" s="1">
        <v>1</v>
      </c>
      <c r="R814" s="1" t="s">
        <v>57</v>
      </c>
      <c r="S814" s="3" t="s">
        <v>1741</v>
      </c>
      <c r="T814" s="1" t="s">
        <v>59</v>
      </c>
      <c r="U814" s="1" t="s">
        <v>52</v>
      </c>
      <c r="V814" s="1" t="s">
        <v>61</v>
      </c>
      <c r="W814" s="8">
        <v>94</v>
      </c>
      <c r="X814" s="8">
        <v>55</v>
      </c>
      <c r="Y814" s="8">
        <v>39</v>
      </c>
      <c r="AB814" s="8">
        <v>65.5</v>
      </c>
      <c r="AC814" s="1" t="s">
        <v>86</v>
      </c>
      <c r="AD814" s="1" t="s">
        <v>60</v>
      </c>
      <c r="AE814" s="1" t="s">
        <v>1733</v>
      </c>
      <c r="AF814" s="1" t="s">
        <v>93</v>
      </c>
      <c r="AH814" s="8">
        <v>51</v>
      </c>
      <c r="AI814" s="8">
        <v>27</v>
      </c>
      <c r="AJ814" s="8">
        <v>24</v>
      </c>
      <c r="AM814" s="8">
        <v>59.5</v>
      </c>
      <c r="AO814" s="1"/>
      <c r="BE814" s="1"/>
      <c r="BM814" s="34" t="s">
        <v>1734</v>
      </c>
      <c r="BN814" s="39">
        <v>0.71299999999999997</v>
      </c>
      <c r="BO814" s="39">
        <v>0.745</v>
      </c>
      <c r="BP814" s="8">
        <v>0.72499999999999998</v>
      </c>
      <c r="BR814" s="18">
        <v>1.06E-5</v>
      </c>
      <c r="BS814" s="8">
        <v>0.57999999999999996</v>
      </c>
      <c r="BT814" s="8">
        <v>0.84</v>
      </c>
    </row>
    <row r="815" spans="1:72" ht="16.5" customHeight="1" x14ac:dyDescent="0.25">
      <c r="A815" s="1" t="s">
        <v>1725</v>
      </c>
      <c r="B815" s="1" t="s">
        <v>3771</v>
      </c>
      <c r="C815" s="1" t="s">
        <v>1726</v>
      </c>
      <c r="D815" s="1" t="s">
        <v>1727</v>
      </c>
      <c r="E815" s="1" t="s">
        <v>1728</v>
      </c>
      <c r="F815" s="1" t="s">
        <v>230</v>
      </c>
      <c r="G815" s="1" t="s">
        <v>1729</v>
      </c>
      <c r="H815" s="1" t="s">
        <v>1730</v>
      </c>
      <c r="I815" s="1" t="s">
        <v>52</v>
      </c>
      <c r="J815" s="1" t="s">
        <v>53</v>
      </c>
      <c r="K815" s="1" t="s">
        <v>87</v>
      </c>
      <c r="L815" s="1" t="s">
        <v>88</v>
      </c>
      <c r="M815" s="15">
        <v>44205</v>
      </c>
      <c r="N815" s="8" t="s">
        <v>1731</v>
      </c>
      <c r="O815" s="1" t="s">
        <v>56</v>
      </c>
      <c r="P815" s="1" t="s">
        <v>52</v>
      </c>
      <c r="Q815" s="1">
        <v>1</v>
      </c>
      <c r="R815" s="1" t="s">
        <v>57</v>
      </c>
      <c r="S815" s="3" t="s">
        <v>1742</v>
      </c>
      <c r="T815" s="1" t="s">
        <v>59</v>
      </c>
      <c r="U815" s="1" t="s">
        <v>52</v>
      </c>
      <c r="V815" s="1" t="s">
        <v>61</v>
      </c>
      <c r="W815" s="8">
        <v>94</v>
      </c>
      <c r="X815" s="8">
        <v>55</v>
      </c>
      <c r="Y815" s="8">
        <v>39</v>
      </c>
      <c r="AB815" s="8">
        <v>65.5</v>
      </c>
      <c r="AC815" s="1" t="s">
        <v>86</v>
      </c>
      <c r="AD815" s="1" t="s">
        <v>60</v>
      </c>
      <c r="AE815" s="1" t="s">
        <v>1733</v>
      </c>
      <c r="AF815" s="1" t="s">
        <v>93</v>
      </c>
      <c r="AH815" s="8">
        <v>51</v>
      </c>
      <c r="AI815" s="8">
        <v>27</v>
      </c>
      <c r="AJ815" s="8">
        <v>24</v>
      </c>
      <c r="AM815" s="8">
        <v>59.5</v>
      </c>
      <c r="AO815" s="1"/>
      <c r="BE815" s="1"/>
      <c r="BM815" s="34" t="s">
        <v>1734</v>
      </c>
      <c r="BN815" s="39">
        <v>0.73399999999999999</v>
      </c>
      <c r="BO815" s="39">
        <v>0.72499999999999998</v>
      </c>
      <c r="BP815" s="8">
        <v>0.82499999999999996</v>
      </c>
      <c r="BR815" s="18">
        <v>1.1399999999999999E-10</v>
      </c>
      <c r="BS815" s="8">
        <v>0.6</v>
      </c>
      <c r="BT815" s="8">
        <v>0.83</v>
      </c>
    </row>
    <row r="816" spans="1:72" ht="18" customHeight="1" x14ac:dyDescent="0.25">
      <c r="A816" s="1" t="s">
        <v>1725</v>
      </c>
      <c r="B816" s="1" t="s">
        <v>3771</v>
      </c>
      <c r="C816" s="1" t="s">
        <v>1726</v>
      </c>
      <c r="D816" s="1" t="s">
        <v>1727</v>
      </c>
      <c r="E816" s="1" t="s">
        <v>1728</v>
      </c>
      <c r="F816" s="1" t="s">
        <v>230</v>
      </c>
      <c r="G816" s="1" t="s">
        <v>1729</v>
      </c>
      <c r="H816" s="1" t="s">
        <v>1730</v>
      </c>
      <c r="I816" s="1" t="s">
        <v>52</v>
      </c>
      <c r="J816" s="1" t="s">
        <v>53</v>
      </c>
      <c r="K816" s="1" t="s">
        <v>87</v>
      </c>
      <c r="L816" s="1" t="s">
        <v>88</v>
      </c>
      <c r="M816" s="15">
        <v>44205</v>
      </c>
      <c r="N816" s="8" t="s">
        <v>1731</v>
      </c>
      <c r="O816" s="1" t="s">
        <v>56</v>
      </c>
      <c r="P816" s="1" t="s">
        <v>52</v>
      </c>
      <c r="Q816" s="1">
        <v>1</v>
      </c>
      <c r="R816" s="1" t="s">
        <v>57</v>
      </c>
      <c r="S816" s="3" t="s">
        <v>1743</v>
      </c>
      <c r="T816" s="1" t="s">
        <v>59</v>
      </c>
      <c r="U816" s="1" t="s">
        <v>52</v>
      </c>
      <c r="V816" s="1" t="s">
        <v>61</v>
      </c>
      <c r="W816" s="8">
        <v>94</v>
      </c>
      <c r="X816" s="8">
        <v>55</v>
      </c>
      <c r="Y816" s="8">
        <v>39</v>
      </c>
      <c r="AB816" s="8">
        <v>65.5</v>
      </c>
      <c r="AC816" s="1" t="s">
        <v>86</v>
      </c>
      <c r="AD816" s="1" t="s">
        <v>60</v>
      </c>
      <c r="AE816" s="1" t="s">
        <v>1733</v>
      </c>
      <c r="AF816" s="1" t="s">
        <v>93</v>
      </c>
      <c r="AH816" s="8">
        <v>51</v>
      </c>
      <c r="AI816" s="8">
        <v>27</v>
      </c>
      <c r="AJ816" s="8">
        <v>24</v>
      </c>
      <c r="AM816" s="8">
        <v>59.5</v>
      </c>
      <c r="AO816" s="1"/>
      <c r="BE816" s="1"/>
      <c r="BM816" s="34" t="s">
        <v>1734</v>
      </c>
      <c r="BN816" s="39">
        <v>0.624</v>
      </c>
      <c r="BO816" s="39">
        <v>0.73499999999999999</v>
      </c>
      <c r="BP816" s="8">
        <v>0.86199999999999999</v>
      </c>
      <c r="BR816" s="18">
        <v>6.6499999999999999E-13</v>
      </c>
      <c r="BS816" s="8">
        <v>0.51</v>
      </c>
      <c r="BT816" s="8">
        <v>0.82</v>
      </c>
    </row>
    <row r="817" spans="1:72" ht="16.5" customHeight="1" x14ac:dyDescent="0.25">
      <c r="A817" s="1" t="s">
        <v>1725</v>
      </c>
      <c r="B817" s="1" t="s">
        <v>3771</v>
      </c>
      <c r="C817" s="1" t="s">
        <v>1726</v>
      </c>
      <c r="D817" s="1" t="s">
        <v>1727</v>
      </c>
      <c r="E817" s="1" t="s">
        <v>1728</v>
      </c>
      <c r="F817" s="1" t="s">
        <v>230</v>
      </c>
      <c r="G817" s="1" t="s">
        <v>1729</v>
      </c>
      <c r="H817" s="1" t="s">
        <v>1730</v>
      </c>
      <c r="I817" s="1" t="s">
        <v>52</v>
      </c>
      <c r="J817" s="1" t="s">
        <v>53</v>
      </c>
      <c r="K817" s="1" t="s">
        <v>87</v>
      </c>
      <c r="L817" s="1" t="s">
        <v>88</v>
      </c>
      <c r="M817" s="15">
        <v>44205</v>
      </c>
      <c r="N817" s="8" t="s">
        <v>1731</v>
      </c>
      <c r="O817" s="1" t="s">
        <v>56</v>
      </c>
      <c r="P817" s="1" t="s">
        <v>52</v>
      </c>
      <c r="Q817" s="1">
        <v>1</v>
      </c>
      <c r="R817" s="1" t="s">
        <v>57</v>
      </c>
      <c r="S817" s="3" t="s">
        <v>1744</v>
      </c>
      <c r="T817" s="1" t="s">
        <v>59</v>
      </c>
      <c r="U817" s="1" t="s">
        <v>52</v>
      </c>
      <c r="V817" s="1" t="s">
        <v>61</v>
      </c>
      <c r="W817" s="8">
        <v>94</v>
      </c>
      <c r="X817" s="8">
        <v>55</v>
      </c>
      <c r="Y817" s="8">
        <v>39</v>
      </c>
      <c r="AB817" s="8">
        <v>65.5</v>
      </c>
      <c r="AC817" s="1" t="s">
        <v>86</v>
      </c>
      <c r="AD817" s="1" t="s">
        <v>60</v>
      </c>
      <c r="AE817" s="1" t="s">
        <v>1733</v>
      </c>
      <c r="AF817" s="1" t="s">
        <v>93</v>
      </c>
      <c r="AH817" s="8">
        <v>51</v>
      </c>
      <c r="AI817" s="8">
        <v>27</v>
      </c>
      <c r="AJ817" s="8">
        <v>24</v>
      </c>
      <c r="AM817" s="8">
        <v>59.5</v>
      </c>
      <c r="AO817" s="1"/>
      <c r="BE817" s="1"/>
      <c r="BM817" s="34" t="s">
        <v>1734</v>
      </c>
      <c r="BN817" s="39">
        <v>0.78700000000000003</v>
      </c>
      <c r="BO817" s="39">
        <v>0.70599999999999996</v>
      </c>
      <c r="BP817" s="8">
        <v>0.74099999999999999</v>
      </c>
      <c r="BR817" s="18">
        <v>1.9099999999999999E-6</v>
      </c>
      <c r="BS817" s="8">
        <v>0.64</v>
      </c>
      <c r="BT817" s="8">
        <v>0.83</v>
      </c>
    </row>
    <row r="818" spans="1:72" ht="17.25" customHeight="1" x14ac:dyDescent="0.25">
      <c r="A818" s="1" t="s">
        <v>1725</v>
      </c>
      <c r="B818" s="1" t="s">
        <v>3771</v>
      </c>
      <c r="C818" s="1" t="s">
        <v>1726</v>
      </c>
      <c r="D818" s="1" t="s">
        <v>1727</v>
      </c>
      <c r="E818" s="1" t="s">
        <v>1728</v>
      </c>
      <c r="F818" s="1" t="s">
        <v>230</v>
      </c>
      <c r="G818" s="1" t="s">
        <v>1729</v>
      </c>
      <c r="H818" s="1" t="s">
        <v>1730</v>
      </c>
      <c r="I818" s="1" t="s">
        <v>52</v>
      </c>
      <c r="J818" s="1" t="s">
        <v>53</v>
      </c>
      <c r="K818" s="1" t="s">
        <v>87</v>
      </c>
      <c r="L818" s="1" t="s">
        <v>88</v>
      </c>
      <c r="M818" s="15">
        <v>44205</v>
      </c>
      <c r="N818" s="8" t="s">
        <v>1731</v>
      </c>
      <c r="O818" s="1" t="s">
        <v>56</v>
      </c>
      <c r="P818" s="1" t="s">
        <v>52</v>
      </c>
      <c r="Q818" s="1">
        <v>1</v>
      </c>
      <c r="R818" s="1" t="s">
        <v>57</v>
      </c>
      <c r="S818" s="3" t="s">
        <v>1745</v>
      </c>
      <c r="T818" s="1" t="s">
        <v>59</v>
      </c>
      <c r="U818" s="1" t="s">
        <v>52</v>
      </c>
      <c r="V818" s="1" t="s">
        <v>61</v>
      </c>
      <c r="W818" s="8">
        <v>94</v>
      </c>
      <c r="X818" s="8">
        <v>55</v>
      </c>
      <c r="Y818" s="8">
        <v>39</v>
      </c>
      <c r="AB818" s="8">
        <v>65.5</v>
      </c>
      <c r="AC818" s="1" t="s">
        <v>86</v>
      </c>
      <c r="AD818" s="1" t="s">
        <v>60</v>
      </c>
      <c r="AE818" s="1" t="s">
        <v>1733</v>
      </c>
      <c r="AF818" s="1" t="s">
        <v>93</v>
      </c>
      <c r="AH818" s="8">
        <v>51</v>
      </c>
      <c r="AI818" s="8">
        <v>27</v>
      </c>
      <c r="AJ818" s="8">
        <v>24</v>
      </c>
      <c r="AM818" s="8">
        <v>59.5</v>
      </c>
      <c r="AO818" s="1"/>
      <c r="BE818" s="1"/>
      <c r="BM818" s="34" t="s">
        <v>1734</v>
      </c>
      <c r="BN818" s="39">
        <v>0.61699999999999999</v>
      </c>
      <c r="BO818" s="39">
        <v>0.80400000000000005</v>
      </c>
      <c r="BP818" s="8">
        <v>0.74199999999999999</v>
      </c>
      <c r="BR818" s="18">
        <v>1.5200000000000001E-6</v>
      </c>
      <c r="BS818" s="8">
        <v>0.53</v>
      </c>
      <c r="BT818" s="8">
        <v>0.85</v>
      </c>
    </row>
    <row r="819" spans="1:72" ht="12.5" x14ac:dyDescent="0.25">
      <c r="A819" s="1" t="s">
        <v>1725</v>
      </c>
      <c r="B819" s="1" t="s">
        <v>3771</v>
      </c>
      <c r="C819" s="1" t="s">
        <v>1726</v>
      </c>
      <c r="D819" s="1" t="s">
        <v>1727</v>
      </c>
      <c r="E819" s="1" t="s">
        <v>1728</v>
      </c>
      <c r="F819" s="1" t="s">
        <v>230</v>
      </c>
      <c r="G819" s="1" t="s">
        <v>1729</v>
      </c>
      <c r="H819" s="1" t="s">
        <v>1730</v>
      </c>
      <c r="I819" s="1" t="s">
        <v>52</v>
      </c>
      <c r="J819" s="1" t="s">
        <v>53</v>
      </c>
      <c r="K819" s="1" t="s">
        <v>87</v>
      </c>
      <c r="L819" s="1" t="s">
        <v>88</v>
      </c>
      <c r="M819" s="15">
        <v>44205</v>
      </c>
      <c r="N819" s="8" t="s">
        <v>1731</v>
      </c>
      <c r="O819" s="1" t="s">
        <v>56</v>
      </c>
      <c r="P819" s="1" t="s">
        <v>52</v>
      </c>
      <c r="Q819" s="1">
        <v>1</v>
      </c>
      <c r="R819" s="1" t="s">
        <v>57</v>
      </c>
      <c r="S819" s="3" t="s">
        <v>1746</v>
      </c>
      <c r="T819" s="1" t="s">
        <v>59</v>
      </c>
      <c r="U819" s="1" t="s">
        <v>52</v>
      </c>
      <c r="V819" s="1" t="s">
        <v>61</v>
      </c>
      <c r="W819" s="8">
        <v>94</v>
      </c>
      <c r="X819" s="8">
        <v>55</v>
      </c>
      <c r="Y819" s="8">
        <v>39</v>
      </c>
      <c r="AB819" s="8">
        <v>65.5</v>
      </c>
      <c r="AC819" s="1" t="s">
        <v>86</v>
      </c>
      <c r="AD819" s="1" t="s">
        <v>60</v>
      </c>
      <c r="AE819" s="1" t="s">
        <v>1733</v>
      </c>
      <c r="AF819" s="1" t="s">
        <v>93</v>
      </c>
      <c r="AH819" s="8">
        <v>51</v>
      </c>
      <c r="AI819" s="8">
        <v>27</v>
      </c>
      <c r="AJ819" s="8">
        <v>24</v>
      </c>
      <c r="AM819" s="8">
        <v>59.5</v>
      </c>
      <c r="AO819" s="1"/>
      <c r="BE819" s="1"/>
      <c r="BM819" s="34" t="s">
        <v>1734</v>
      </c>
      <c r="BN819" s="39">
        <v>0.83</v>
      </c>
      <c r="BO819" s="39">
        <v>0.78400000000000003</v>
      </c>
      <c r="BP819" s="8">
        <v>0.84899999999999998</v>
      </c>
      <c r="BR819" s="18">
        <v>4.3999999999999998E-12</v>
      </c>
      <c r="BS819" s="8">
        <v>0.71</v>
      </c>
      <c r="BT819" s="8">
        <v>0.88</v>
      </c>
    </row>
    <row r="820" spans="1:72" ht="12.5" x14ac:dyDescent="0.25">
      <c r="A820" s="1" t="s">
        <v>1725</v>
      </c>
      <c r="B820" s="1" t="s">
        <v>3771</v>
      </c>
      <c r="C820" s="1" t="s">
        <v>1726</v>
      </c>
      <c r="D820" s="1" t="s">
        <v>1727</v>
      </c>
      <c r="E820" s="1" t="s">
        <v>1728</v>
      </c>
      <c r="F820" s="1" t="s">
        <v>230</v>
      </c>
      <c r="G820" s="1" t="s">
        <v>1729</v>
      </c>
      <c r="H820" s="1" t="s">
        <v>1730</v>
      </c>
      <c r="I820" s="1" t="s">
        <v>52</v>
      </c>
      <c r="J820" s="1" t="s">
        <v>53</v>
      </c>
      <c r="K820" s="1" t="s">
        <v>87</v>
      </c>
      <c r="L820" s="1" t="s">
        <v>88</v>
      </c>
      <c r="M820" s="15">
        <v>44205</v>
      </c>
      <c r="N820" s="8" t="s">
        <v>1731</v>
      </c>
      <c r="O820" s="1" t="s">
        <v>56</v>
      </c>
      <c r="P820" s="1" t="s">
        <v>52</v>
      </c>
      <c r="Q820" s="1">
        <v>1</v>
      </c>
      <c r="R820" s="1" t="s">
        <v>57</v>
      </c>
      <c r="S820" s="3" t="s">
        <v>1747</v>
      </c>
      <c r="T820" s="1" t="s">
        <v>59</v>
      </c>
      <c r="U820" s="1" t="s">
        <v>52</v>
      </c>
      <c r="V820" s="1" t="s">
        <v>61</v>
      </c>
      <c r="W820" s="8">
        <v>94</v>
      </c>
      <c r="X820" s="8">
        <v>55</v>
      </c>
      <c r="Y820" s="8">
        <v>39</v>
      </c>
      <c r="AB820" s="8">
        <v>65.5</v>
      </c>
      <c r="AC820" s="1" t="s">
        <v>86</v>
      </c>
      <c r="AD820" s="1" t="s">
        <v>60</v>
      </c>
      <c r="AE820" s="1" t="s">
        <v>1733</v>
      </c>
      <c r="AF820" s="1" t="s">
        <v>93</v>
      </c>
      <c r="AH820" s="8">
        <v>51</v>
      </c>
      <c r="AI820" s="8">
        <v>27</v>
      </c>
      <c r="AJ820" s="8">
        <v>24</v>
      </c>
      <c r="AM820" s="8">
        <v>59.5</v>
      </c>
      <c r="AO820" s="1"/>
      <c r="BE820" s="1"/>
      <c r="BM820" s="34" t="s">
        <v>1734</v>
      </c>
      <c r="BN820" s="39">
        <v>0.872</v>
      </c>
      <c r="BO820" s="39">
        <v>0.76</v>
      </c>
      <c r="BP820" s="8">
        <v>0.85699999999999998</v>
      </c>
      <c r="BR820" s="18">
        <v>1.8699999999999999E-12</v>
      </c>
      <c r="BS820" s="8">
        <v>0.76</v>
      </c>
      <c r="BT820" s="8">
        <v>0.87</v>
      </c>
    </row>
    <row r="821" spans="1:72" ht="12.5" x14ac:dyDescent="0.25">
      <c r="A821" s="1" t="s">
        <v>1725</v>
      </c>
      <c r="B821" s="1" t="s">
        <v>3771</v>
      </c>
      <c r="C821" s="1" t="s">
        <v>1726</v>
      </c>
      <c r="D821" s="1" t="s">
        <v>1727</v>
      </c>
      <c r="E821" s="1" t="s">
        <v>1728</v>
      </c>
      <c r="F821" s="1" t="s">
        <v>230</v>
      </c>
      <c r="G821" s="1" t="s">
        <v>1729</v>
      </c>
      <c r="H821" s="1" t="s">
        <v>1730</v>
      </c>
      <c r="I821" s="1" t="s">
        <v>52</v>
      </c>
      <c r="J821" s="1" t="s">
        <v>53</v>
      </c>
      <c r="K821" s="1" t="s">
        <v>87</v>
      </c>
      <c r="L821" s="1" t="s">
        <v>88</v>
      </c>
      <c r="M821" s="15">
        <v>44205</v>
      </c>
      <c r="N821" s="8" t="s">
        <v>1731</v>
      </c>
      <c r="O821" s="1" t="s">
        <v>56</v>
      </c>
      <c r="P821" s="1" t="s">
        <v>52</v>
      </c>
      <c r="Q821" s="1">
        <v>1</v>
      </c>
      <c r="R821" s="1" t="s">
        <v>57</v>
      </c>
      <c r="S821" s="3" t="s">
        <v>1748</v>
      </c>
      <c r="T821" s="1" t="s">
        <v>59</v>
      </c>
      <c r="U821" s="1" t="s">
        <v>52</v>
      </c>
      <c r="V821" s="1" t="s">
        <v>61</v>
      </c>
      <c r="W821" s="8">
        <v>94</v>
      </c>
      <c r="X821" s="8">
        <v>55</v>
      </c>
      <c r="Y821" s="8">
        <v>39</v>
      </c>
      <c r="AB821" s="8">
        <v>65.5</v>
      </c>
      <c r="AC821" s="1" t="s">
        <v>86</v>
      </c>
      <c r="AD821" s="1" t="s">
        <v>60</v>
      </c>
      <c r="AE821" s="1" t="s">
        <v>1733</v>
      </c>
      <c r="AF821" s="1" t="s">
        <v>93</v>
      </c>
      <c r="AH821" s="8">
        <v>51</v>
      </c>
      <c r="AI821" s="8">
        <v>27</v>
      </c>
      <c r="AJ821" s="8">
        <v>24</v>
      </c>
      <c r="AM821" s="8">
        <v>59.5</v>
      </c>
      <c r="AO821" s="1"/>
      <c r="BE821" s="1"/>
      <c r="BM821" s="34" t="s">
        <v>1734</v>
      </c>
      <c r="BN821" s="39">
        <v>0.53200000000000003</v>
      </c>
      <c r="BO821" s="39">
        <v>0.80400000000000005</v>
      </c>
      <c r="BP821" s="8">
        <v>0.76200000000000001</v>
      </c>
      <c r="BR821" s="18">
        <v>7.4300000000000002E-7</v>
      </c>
      <c r="BS821" s="8">
        <v>0.48</v>
      </c>
      <c r="BT821" s="8">
        <v>0.83</v>
      </c>
    </row>
    <row r="822" spans="1:72" ht="12.5" x14ac:dyDescent="0.25">
      <c r="A822" s="1" t="s">
        <v>1725</v>
      </c>
      <c r="B822" s="1" t="s">
        <v>3771</v>
      </c>
      <c r="C822" s="1" t="s">
        <v>1726</v>
      </c>
      <c r="D822" s="1" t="s">
        <v>1727</v>
      </c>
      <c r="E822" s="1" t="s">
        <v>1728</v>
      </c>
      <c r="F822" s="1" t="s">
        <v>230</v>
      </c>
      <c r="G822" s="1" t="s">
        <v>1729</v>
      </c>
      <c r="H822" s="1" t="s">
        <v>1730</v>
      </c>
      <c r="I822" s="1" t="s">
        <v>52</v>
      </c>
      <c r="J822" s="1" t="s">
        <v>53</v>
      </c>
      <c r="K822" s="1" t="s">
        <v>87</v>
      </c>
      <c r="L822" s="1" t="s">
        <v>88</v>
      </c>
      <c r="M822" s="15">
        <v>44205</v>
      </c>
      <c r="N822" s="8" t="s">
        <v>1731</v>
      </c>
      <c r="O822" s="1" t="s">
        <v>56</v>
      </c>
      <c r="P822" s="1" t="s">
        <v>52</v>
      </c>
      <c r="Q822" s="1">
        <v>1</v>
      </c>
      <c r="R822" s="1" t="s">
        <v>57</v>
      </c>
      <c r="S822" s="3" t="s">
        <v>1749</v>
      </c>
      <c r="T822" s="1" t="s">
        <v>59</v>
      </c>
      <c r="U822" s="1" t="s">
        <v>52</v>
      </c>
      <c r="V822" s="1" t="s">
        <v>61</v>
      </c>
      <c r="W822" s="8">
        <v>94</v>
      </c>
      <c r="X822" s="8">
        <v>55</v>
      </c>
      <c r="Y822" s="8">
        <v>39</v>
      </c>
      <c r="AB822" s="8">
        <v>65.5</v>
      </c>
      <c r="AC822" s="1" t="s">
        <v>86</v>
      </c>
      <c r="AD822" s="1" t="s">
        <v>60</v>
      </c>
      <c r="AE822" s="1" t="s">
        <v>1733</v>
      </c>
      <c r="AF822" s="1" t="s">
        <v>93</v>
      </c>
      <c r="AH822" s="8">
        <v>51</v>
      </c>
      <c r="AI822" s="8">
        <v>27</v>
      </c>
      <c r="AJ822" s="8">
        <v>24</v>
      </c>
      <c r="AM822" s="8">
        <v>59.5</v>
      </c>
      <c r="AO822" s="1"/>
      <c r="BE822" s="1"/>
      <c r="BM822" s="34" t="s">
        <v>1734</v>
      </c>
      <c r="BN822" s="39">
        <v>0.77900000000000003</v>
      </c>
      <c r="BO822" s="39">
        <v>0.67300000000000004</v>
      </c>
      <c r="BP822" s="8">
        <v>0.79100000000000004</v>
      </c>
      <c r="BR822" s="18">
        <v>8.0299999999999998E-9</v>
      </c>
      <c r="BS822" s="8">
        <v>0.66</v>
      </c>
      <c r="BT822" s="8">
        <v>0.79</v>
      </c>
    </row>
    <row r="823" spans="1:72" ht="12.5" x14ac:dyDescent="0.25">
      <c r="A823" s="1" t="s">
        <v>1725</v>
      </c>
      <c r="B823" s="1" t="s">
        <v>3771</v>
      </c>
      <c r="C823" s="1" t="s">
        <v>1726</v>
      </c>
      <c r="D823" s="1" t="s">
        <v>1727</v>
      </c>
      <c r="E823" s="1" t="s">
        <v>1728</v>
      </c>
      <c r="F823" s="1" t="s">
        <v>230</v>
      </c>
      <c r="G823" s="1" t="s">
        <v>1729</v>
      </c>
      <c r="H823" s="1" t="s">
        <v>1730</v>
      </c>
      <c r="I823" s="1" t="s">
        <v>52</v>
      </c>
      <c r="J823" s="1" t="s">
        <v>53</v>
      </c>
      <c r="K823" s="1" t="s">
        <v>87</v>
      </c>
      <c r="L823" s="1" t="s">
        <v>88</v>
      </c>
      <c r="M823" s="15">
        <v>44205</v>
      </c>
      <c r="N823" s="8" t="s">
        <v>1731</v>
      </c>
      <c r="O823" s="1" t="s">
        <v>56</v>
      </c>
      <c r="P823" s="1" t="s">
        <v>52</v>
      </c>
      <c r="Q823" s="1">
        <v>2</v>
      </c>
      <c r="R823" s="1" t="s">
        <v>57</v>
      </c>
      <c r="S823" s="1" t="s">
        <v>1750</v>
      </c>
      <c r="T823" s="1" t="s">
        <v>90</v>
      </c>
      <c r="U823" s="1" t="s">
        <v>52</v>
      </c>
      <c r="V823" s="1" t="s">
        <v>61</v>
      </c>
      <c r="W823" s="8">
        <v>94</v>
      </c>
      <c r="X823" s="8">
        <v>55</v>
      </c>
      <c r="Y823" s="8">
        <v>39</v>
      </c>
      <c r="AB823" s="8">
        <v>65.5</v>
      </c>
      <c r="AC823" s="1" t="s">
        <v>86</v>
      </c>
      <c r="AD823" s="1" t="s">
        <v>60</v>
      </c>
      <c r="AE823" s="1" t="s">
        <v>1733</v>
      </c>
      <c r="AF823" s="1" t="s">
        <v>93</v>
      </c>
      <c r="AH823" s="8">
        <v>51</v>
      </c>
      <c r="AI823" s="8">
        <v>27</v>
      </c>
      <c r="AJ823" s="8">
        <v>24</v>
      </c>
      <c r="AM823" s="8">
        <v>59.5</v>
      </c>
      <c r="AO823" s="1"/>
      <c r="BE823" s="1"/>
      <c r="BM823" s="34" t="s">
        <v>1751</v>
      </c>
      <c r="BN823" s="39">
        <v>0.89</v>
      </c>
      <c r="BO823" s="39">
        <v>0.85</v>
      </c>
      <c r="BP823" s="8">
        <v>0.90600000000000003</v>
      </c>
      <c r="BS823" s="16">
        <v>0.83</v>
      </c>
      <c r="BT823" s="16">
        <v>0.9</v>
      </c>
    </row>
    <row r="824" spans="1:72" ht="12.5" x14ac:dyDescent="0.25">
      <c r="A824" s="1" t="s">
        <v>1725</v>
      </c>
      <c r="B824" s="1" t="s">
        <v>3771</v>
      </c>
      <c r="C824" s="1" t="s">
        <v>1726</v>
      </c>
      <c r="D824" s="1" t="s">
        <v>1727</v>
      </c>
      <c r="E824" s="1" t="s">
        <v>1728</v>
      </c>
      <c r="F824" s="1" t="s">
        <v>230</v>
      </c>
      <c r="G824" s="1" t="s">
        <v>1729</v>
      </c>
      <c r="H824" s="1" t="s">
        <v>1730</v>
      </c>
      <c r="I824" s="1" t="s">
        <v>52</v>
      </c>
      <c r="J824" s="1" t="s">
        <v>53</v>
      </c>
      <c r="K824" s="1" t="s">
        <v>87</v>
      </c>
      <c r="L824" s="1" t="s">
        <v>88</v>
      </c>
      <c r="M824" s="15">
        <v>44205</v>
      </c>
      <c r="N824" s="8" t="s">
        <v>1731</v>
      </c>
      <c r="O824" s="1" t="s">
        <v>56</v>
      </c>
      <c r="P824" s="1" t="s">
        <v>52</v>
      </c>
      <c r="Q824" s="1">
        <v>2</v>
      </c>
      <c r="R824" s="1" t="s">
        <v>57</v>
      </c>
      <c r="S824" s="1" t="s">
        <v>1752</v>
      </c>
      <c r="T824" s="1" t="s">
        <v>90</v>
      </c>
      <c r="U824" s="1" t="s">
        <v>52</v>
      </c>
      <c r="V824" s="1" t="s">
        <v>61</v>
      </c>
      <c r="W824" s="8">
        <v>94</v>
      </c>
      <c r="X824" s="8">
        <v>55</v>
      </c>
      <c r="Y824" s="8">
        <v>39</v>
      </c>
      <c r="AB824" s="8">
        <v>65.5</v>
      </c>
      <c r="AC824" s="1" t="s">
        <v>86</v>
      </c>
      <c r="AD824" s="1" t="s">
        <v>60</v>
      </c>
      <c r="AE824" s="1" t="s">
        <v>1733</v>
      </c>
      <c r="AF824" s="1" t="s">
        <v>93</v>
      </c>
      <c r="AH824" s="8">
        <v>51</v>
      </c>
      <c r="AI824" s="8">
        <v>27</v>
      </c>
      <c r="AJ824" s="8">
        <v>24</v>
      </c>
      <c r="AM824" s="8">
        <v>59.5</v>
      </c>
      <c r="AO824" s="1"/>
      <c r="BE824" s="1"/>
      <c r="BM824" s="34" t="s">
        <v>1751</v>
      </c>
      <c r="BN824" s="39">
        <v>0.85</v>
      </c>
      <c r="BO824" s="39">
        <v>0.87</v>
      </c>
      <c r="BP824" s="8">
        <v>0.90300000000000002</v>
      </c>
      <c r="BS824" s="16">
        <v>0.78</v>
      </c>
      <c r="BT824" s="16">
        <v>0.91</v>
      </c>
    </row>
    <row r="825" spans="1:72" ht="12.5" x14ac:dyDescent="0.25">
      <c r="A825" s="1" t="s">
        <v>1725</v>
      </c>
      <c r="B825" s="1" t="s">
        <v>3771</v>
      </c>
      <c r="C825" s="1" t="s">
        <v>1726</v>
      </c>
      <c r="D825" s="1" t="s">
        <v>1727</v>
      </c>
      <c r="E825" s="1" t="s">
        <v>1728</v>
      </c>
      <c r="F825" s="1" t="s">
        <v>230</v>
      </c>
      <c r="G825" s="1" t="s">
        <v>1729</v>
      </c>
      <c r="H825" s="1" t="s">
        <v>1730</v>
      </c>
      <c r="I825" s="1" t="s">
        <v>52</v>
      </c>
      <c r="J825" s="1" t="s">
        <v>53</v>
      </c>
      <c r="K825" s="1" t="s">
        <v>87</v>
      </c>
      <c r="L825" s="1" t="s">
        <v>88</v>
      </c>
      <c r="M825" s="15">
        <v>44205</v>
      </c>
      <c r="N825" s="8" t="s">
        <v>1731</v>
      </c>
      <c r="O825" s="1" t="s">
        <v>56</v>
      </c>
      <c r="P825" s="1" t="s">
        <v>52</v>
      </c>
      <c r="Q825" s="1">
        <v>2</v>
      </c>
      <c r="R825" s="1" t="s">
        <v>57</v>
      </c>
      <c r="S825" s="1" t="s">
        <v>1753</v>
      </c>
      <c r="T825" s="1" t="s">
        <v>90</v>
      </c>
      <c r="U825" s="1" t="s">
        <v>52</v>
      </c>
      <c r="V825" s="1" t="s">
        <v>61</v>
      </c>
      <c r="W825" s="8">
        <v>94</v>
      </c>
      <c r="X825" s="8">
        <v>55</v>
      </c>
      <c r="Y825" s="8">
        <v>39</v>
      </c>
      <c r="AB825" s="8">
        <v>65.5</v>
      </c>
      <c r="AC825" s="1" t="s">
        <v>86</v>
      </c>
      <c r="AD825" s="1" t="s">
        <v>60</v>
      </c>
      <c r="AE825" s="1" t="s">
        <v>1733</v>
      </c>
      <c r="AF825" s="1" t="s">
        <v>93</v>
      </c>
      <c r="AH825" s="8">
        <v>51</v>
      </c>
      <c r="AI825" s="8">
        <v>27</v>
      </c>
      <c r="AJ825" s="8">
        <v>24</v>
      </c>
      <c r="AM825" s="8">
        <v>59.5</v>
      </c>
      <c r="AO825" s="1"/>
      <c r="BE825" s="1"/>
      <c r="BM825" s="34" t="s">
        <v>1751</v>
      </c>
      <c r="BN825" s="39">
        <v>0.82</v>
      </c>
      <c r="BO825" s="39">
        <v>0.83</v>
      </c>
      <c r="BP825" s="8">
        <v>0.9</v>
      </c>
      <c r="BS825" s="16">
        <v>0.75</v>
      </c>
      <c r="BT825" s="16">
        <v>0.88</v>
      </c>
    </row>
    <row r="826" spans="1:72" ht="12.5" x14ac:dyDescent="0.25">
      <c r="A826" s="1" t="s">
        <v>1725</v>
      </c>
      <c r="B826" s="1" t="s">
        <v>3771</v>
      </c>
      <c r="C826" s="1" t="s">
        <v>1726</v>
      </c>
      <c r="D826" s="1" t="s">
        <v>1727</v>
      </c>
      <c r="E826" s="1" t="s">
        <v>1728</v>
      </c>
      <c r="F826" s="1" t="s">
        <v>230</v>
      </c>
      <c r="G826" s="1" t="s">
        <v>1729</v>
      </c>
      <c r="H826" s="1" t="s">
        <v>1730</v>
      </c>
      <c r="I826" s="1" t="s">
        <v>52</v>
      </c>
      <c r="J826" s="1" t="s">
        <v>53</v>
      </c>
      <c r="K826" s="1" t="s">
        <v>87</v>
      </c>
      <c r="L826" s="1" t="s">
        <v>88</v>
      </c>
      <c r="M826" s="15">
        <v>44205</v>
      </c>
      <c r="N826" s="8" t="s">
        <v>1731</v>
      </c>
      <c r="O826" s="1" t="s">
        <v>56</v>
      </c>
      <c r="P826" s="1" t="s">
        <v>52</v>
      </c>
      <c r="Q826" s="1">
        <v>2</v>
      </c>
      <c r="R826" s="1" t="s">
        <v>57</v>
      </c>
      <c r="S826" s="1" t="s">
        <v>1754</v>
      </c>
      <c r="T826" s="1" t="s">
        <v>90</v>
      </c>
      <c r="U826" s="1" t="s">
        <v>52</v>
      </c>
      <c r="V826" s="1" t="s">
        <v>61</v>
      </c>
      <c r="W826" s="8">
        <v>94</v>
      </c>
      <c r="X826" s="8">
        <v>55</v>
      </c>
      <c r="Y826" s="8">
        <v>39</v>
      </c>
      <c r="AB826" s="8">
        <v>65.5</v>
      </c>
      <c r="AC826" s="1" t="s">
        <v>86</v>
      </c>
      <c r="AD826" s="1" t="s">
        <v>60</v>
      </c>
      <c r="AE826" s="1" t="s">
        <v>1733</v>
      </c>
      <c r="AF826" s="1" t="s">
        <v>93</v>
      </c>
      <c r="AH826" s="8">
        <v>51</v>
      </c>
      <c r="AI826" s="8">
        <v>27</v>
      </c>
      <c r="AJ826" s="8">
        <v>24</v>
      </c>
      <c r="AM826" s="8">
        <v>59.5</v>
      </c>
      <c r="AO826" s="1"/>
      <c r="BE826" s="1"/>
      <c r="BM826" s="34" t="s">
        <v>1751</v>
      </c>
      <c r="BN826" s="39">
        <v>0.83</v>
      </c>
      <c r="BO826" s="39">
        <v>0.85</v>
      </c>
      <c r="BP826" s="8">
        <v>0.89300000000000002</v>
      </c>
      <c r="BS826" s="16">
        <v>0.76</v>
      </c>
      <c r="BT826" s="16">
        <v>0.9</v>
      </c>
    </row>
    <row r="827" spans="1:72" ht="12.5" x14ac:dyDescent="0.25">
      <c r="A827" s="1" t="s">
        <v>1725</v>
      </c>
      <c r="B827" s="1" t="s">
        <v>3771</v>
      </c>
      <c r="C827" s="1" t="s">
        <v>1726</v>
      </c>
      <c r="D827" s="1" t="s">
        <v>1727</v>
      </c>
      <c r="E827" s="1" t="s">
        <v>1728</v>
      </c>
      <c r="F827" s="1" t="s">
        <v>230</v>
      </c>
      <c r="G827" s="1" t="s">
        <v>1729</v>
      </c>
      <c r="H827" s="1" t="s">
        <v>1730</v>
      </c>
      <c r="I827" s="1" t="s">
        <v>52</v>
      </c>
      <c r="J827" s="1" t="s">
        <v>53</v>
      </c>
      <c r="K827" s="1" t="s">
        <v>87</v>
      </c>
      <c r="L827" s="1" t="s">
        <v>88</v>
      </c>
      <c r="M827" s="15">
        <v>44205</v>
      </c>
      <c r="N827" s="8" t="s">
        <v>1731</v>
      </c>
      <c r="O827" s="1" t="s">
        <v>56</v>
      </c>
      <c r="P827" s="1" t="s">
        <v>52</v>
      </c>
      <c r="Q827" s="1">
        <v>2</v>
      </c>
      <c r="R827" s="1" t="s">
        <v>57</v>
      </c>
      <c r="S827" s="1" t="s">
        <v>1755</v>
      </c>
      <c r="T827" s="1" t="s">
        <v>90</v>
      </c>
      <c r="U827" s="1" t="s">
        <v>52</v>
      </c>
      <c r="V827" s="1" t="s">
        <v>61</v>
      </c>
      <c r="W827" s="8">
        <v>94</v>
      </c>
      <c r="X827" s="8">
        <v>55</v>
      </c>
      <c r="Y827" s="8">
        <v>39</v>
      </c>
      <c r="AB827" s="8">
        <v>65.5</v>
      </c>
      <c r="AC827" s="1" t="s">
        <v>86</v>
      </c>
      <c r="AD827" s="1" t="s">
        <v>60</v>
      </c>
      <c r="AE827" s="1" t="s">
        <v>1733</v>
      </c>
      <c r="AF827" s="1" t="s">
        <v>93</v>
      </c>
      <c r="AH827" s="8">
        <v>51</v>
      </c>
      <c r="AI827" s="8">
        <v>27</v>
      </c>
      <c r="AJ827" s="8">
        <v>24</v>
      </c>
      <c r="AM827" s="8">
        <v>59.5</v>
      </c>
      <c r="AO827" s="1"/>
      <c r="BE827" s="1"/>
      <c r="BM827" s="34" t="s">
        <v>1751</v>
      </c>
      <c r="BN827" s="39">
        <v>0.86</v>
      </c>
      <c r="BO827" s="39">
        <v>0.83</v>
      </c>
      <c r="BP827" s="8">
        <v>0.89100000000000001</v>
      </c>
      <c r="BS827" s="16">
        <v>0.79</v>
      </c>
      <c r="BT827" s="16">
        <v>0.89</v>
      </c>
    </row>
    <row r="828" spans="1:72" ht="12.5" x14ac:dyDescent="0.25">
      <c r="A828" s="1" t="s">
        <v>1725</v>
      </c>
      <c r="B828" s="1" t="s">
        <v>3771</v>
      </c>
      <c r="C828" s="1" t="s">
        <v>1726</v>
      </c>
      <c r="D828" s="1" t="s">
        <v>1727</v>
      </c>
      <c r="E828" s="1" t="s">
        <v>1728</v>
      </c>
      <c r="F828" s="1" t="s">
        <v>230</v>
      </c>
      <c r="G828" s="1" t="s">
        <v>1729</v>
      </c>
      <c r="H828" s="1" t="s">
        <v>1730</v>
      </c>
      <c r="I828" s="1" t="s">
        <v>52</v>
      </c>
      <c r="J828" s="1" t="s">
        <v>53</v>
      </c>
      <c r="K828" s="1" t="s">
        <v>87</v>
      </c>
      <c r="L828" s="1" t="s">
        <v>88</v>
      </c>
      <c r="M828" s="15">
        <v>44205</v>
      </c>
      <c r="N828" s="8" t="s">
        <v>1731</v>
      </c>
      <c r="O828" s="1" t="s">
        <v>56</v>
      </c>
      <c r="P828" s="1" t="s">
        <v>52</v>
      </c>
      <c r="Q828" s="1">
        <v>2</v>
      </c>
      <c r="R828" s="1" t="s">
        <v>57</v>
      </c>
      <c r="S828" s="1" t="s">
        <v>1756</v>
      </c>
      <c r="T828" s="1" t="s">
        <v>90</v>
      </c>
      <c r="U828" s="1" t="s">
        <v>52</v>
      </c>
      <c r="V828" s="1" t="s">
        <v>61</v>
      </c>
      <c r="W828" s="8">
        <v>94</v>
      </c>
      <c r="X828" s="8">
        <v>55</v>
      </c>
      <c r="Y828" s="8">
        <v>39</v>
      </c>
      <c r="AB828" s="8">
        <v>65.5</v>
      </c>
      <c r="AC828" s="1" t="s">
        <v>86</v>
      </c>
      <c r="AD828" s="1" t="s">
        <v>60</v>
      </c>
      <c r="AE828" s="1" t="s">
        <v>1733</v>
      </c>
      <c r="AF828" s="1" t="s">
        <v>93</v>
      </c>
      <c r="AH828" s="8">
        <v>51</v>
      </c>
      <c r="AI828" s="8">
        <v>27</v>
      </c>
      <c r="AJ828" s="8">
        <v>24</v>
      </c>
      <c r="AM828" s="8">
        <v>59.5</v>
      </c>
      <c r="AO828" s="1"/>
      <c r="BE828" s="1"/>
      <c r="BM828" s="34" t="s">
        <v>1751</v>
      </c>
      <c r="BN828" s="39">
        <v>0.88</v>
      </c>
      <c r="BO828" s="39">
        <v>0.8</v>
      </c>
      <c r="BP828" s="8">
        <v>0.88800000000000001</v>
      </c>
      <c r="BS828" s="16">
        <v>0.8</v>
      </c>
      <c r="BT828" s="16">
        <v>0.88</v>
      </c>
    </row>
    <row r="829" spans="1:72" ht="12.5" x14ac:dyDescent="0.25">
      <c r="A829" s="1" t="s">
        <v>1725</v>
      </c>
      <c r="B829" s="1" t="s">
        <v>3771</v>
      </c>
      <c r="C829" s="1" t="s">
        <v>1726</v>
      </c>
      <c r="D829" s="1" t="s">
        <v>1727</v>
      </c>
      <c r="E829" s="1" t="s">
        <v>1728</v>
      </c>
      <c r="F829" s="1" t="s">
        <v>230</v>
      </c>
      <c r="G829" s="1" t="s">
        <v>1729</v>
      </c>
      <c r="H829" s="1" t="s">
        <v>1730</v>
      </c>
      <c r="I829" s="1" t="s">
        <v>52</v>
      </c>
      <c r="J829" s="1" t="s">
        <v>53</v>
      </c>
      <c r="K829" s="1" t="s">
        <v>87</v>
      </c>
      <c r="L829" s="1" t="s">
        <v>88</v>
      </c>
      <c r="M829" s="15">
        <v>44205</v>
      </c>
      <c r="N829" s="8" t="s">
        <v>1731</v>
      </c>
      <c r="O829" s="1" t="s">
        <v>56</v>
      </c>
      <c r="P829" s="1" t="s">
        <v>52</v>
      </c>
      <c r="Q829" s="1">
        <v>2</v>
      </c>
      <c r="R829" s="1" t="s">
        <v>57</v>
      </c>
      <c r="S829" s="1" t="s">
        <v>1757</v>
      </c>
      <c r="T829" s="1" t="s">
        <v>90</v>
      </c>
      <c r="U829" s="1" t="s">
        <v>52</v>
      </c>
      <c r="V829" s="1" t="s">
        <v>61</v>
      </c>
      <c r="W829" s="8">
        <v>94</v>
      </c>
      <c r="X829" s="8">
        <v>55</v>
      </c>
      <c r="Y829" s="8">
        <v>39</v>
      </c>
      <c r="AB829" s="8">
        <v>65.5</v>
      </c>
      <c r="AC829" s="1" t="s">
        <v>86</v>
      </c>
      <c r="AD829" s="1" t="s">
        <v>60</v>
      </c>
      <c r="AE829" s="1" t="s">
        <v>1733</v>
      </c>
      <c r="AF829" s="1" t="s">
        <v>93</v>
      </c>
      <c r="AH829" s="8">
        <v>51</v>
      </c>
      <c r="AI829" s="8">
        <v>27</v>
      </c>
      <c r="AJ829" s="8">
        <v>24</v>
      </c>
      <c r="AM829" s="8">
        <v>59.5</v>
      </c>
      <c r="AO829" s="1"/>
      <c r="BE829" s="1"/>
      <c r="BM829" s="34" t="s">
        <v>1751</v>
      </c>
      <c r="BN829" s="39">
        <v>0.86</v>
      </c>
      <c r="BO829" s="39">
        <v>0.8</v>
      </c>
      <c r="BP829" s="8">
        <v>0.88800000000000001</v>
      </c>
      <c r="BS829" s="16">
        <v>0.79</v>
      </c>
      <c r="BT829" s="16">
        <v>0.87</v>
      </c>
    </row>
    <row r="830" spans="1:72" ht="12.5" x14ac:dyDescent="0.25">
      <c r="A830" s="1" t="s">
        <v>1725</v>
      </c>
      <c r="B830" s="1" t="s">
        <v>3771</v>
      </c>
      <c r="C830" s="1" t="s">
        <v>1726</v>
      </c>
      <c r="D830" s="1" t="s">
        <v>1727</v>
      </c>
      <c r="E830" s="1" t="s">
        <v>1728</v>
      </c>
      <c r="F830" s="1" t="s">
        <v>230</v>
      </c>
      <c r="G830" s="1" t="s">
        <v>1729</v>
      </c>
      <c r="H830" s="1" t="s">
        <v>1730</v>
      </c>
      <c r="I830" s="1" t="s">
        <v>52</v>
      </c>
      <c r="J830" s="1" t="s">
        <v>53</v>
      </c>
      <c r="K830" s="1" t="s">
        <v>87</v>
      </c>
      <c r="L830" s="1" t="s">
        <v>88</v>
      </c>
      <c r="M830" s="15">
        <v>44205</v>
      </c>
      <c r="N830" s="8" t="s">
        <v>1731</v>
      </c>
      <c r="O830" s="1" t="s">
        <v>56</v>
      </c>
      <c r="P830" s="1" t="s">
        <v>52</v>
      </c>
      <c r="Q830" s="1">
        <v>2</v>
      </c>
      <c r="R830" s="1" t="s">
        <v>57</v>
      </c>
      <c r="S830" s="1" t="s">
        <v>1758</v>
      </c>
      <c r="T830" s="1" t="s">
        <v>90</v>
      </c>
      <c r="U830" s="1" t="s">
        <v>52</v>
      </c>
      <c r="V830" s="1" t="s">
        <v>61</v>
      </c>
      <c r="W830" s="8">
        <v>94</v>
      </c>
      <c r="X830" s="8">
        <v>55</v>
      </c>
      <c r="Y830" s="8">
        <v>39</v>
      </c>
      <c r="AB830" s="8">
        <v>65.5</v>
      </c>
      <c r="AC830" s="1" t="s">
        <v>86</v>
      </c>
      <c r="AD830" s="1" t="s">
        <v>60</v>
      </c>
      <c r="AE830" s="1" t="s">
        <v>1733</v>
      </c>
      <c r="AF830" s="1" t="s">
        <v>93</v>
      </c>
      <c r="AH830" s="8">
        <v>51</v>
      </c>
      <c r="AI830" s="8">
        <v>27</v>
      </c>
      <c r="AJ830" s="8">
        <v>24</v>
      </c>
      <c r="AM830" s="8">
        <v>59.5</v>
      </c>
      <c r="AO830" s="1"/>
      <c r="BE830" s="1"/>
      <c r="BM830" s="34" t="s">
        <v>1751</v>
      </c>
      <c r="BN830" s="39">
        <v>0.88</v>
      </c>
      <c r="BO830" s="39">
        <v>0.8</v>
      </c>
      <c r="BP830" s="8">
        <v>0.88500000000000001</v>
      </c>
      <c r="BS830" s="16">
        <v>0.8</v>
      </c>
      <c r="BT830" s="16">
        <v>0.88</v>
      </c>
    </row>
    <row r="831" spans="1:72" ht="12.5" x14ac:dyDescent="0.25">
      <c r="A831" s="1" t="s">
        <v>1725</v>
      </c>
      <c r="B831" s="1" t="s">
        <v>3771</v>
      </c>
      <c r="C831" s="1" t="s">
        <v>1726</v>
      </c>
      <c r="D831" s="1" t="s">
        <v>1727</v>
      </c>
      <c r="E831" s="1" t="s">
        <v>1728</v>
      </c>
      <c r="F831" s="1" t="s">
        <v>230</v>
      </c>
      <c r="G831" s="1" t="s">
        <v>1729</v>
      </c>
      <c r="H831" s="1" t="s">
        <v>1730</v>
      </c>
      <c r="I831" s="1" t="s">
        <v>52</v>
      </c>
      <c r="J831" s="1" t="s">
        <v>53</v>
      </c>
      <c r="K831" s="1" t="s">
        <v>87</v>
      </c>
      <c r="L831" s="1" t="s">
        <v>88</v>
      </c>
      <c r="M831" s="15">
        <v>44205</v>
      </c>
      <c r="N831" s="8" t="s">
        <v>1731</v>
      </c>
      <c r="O831" s="1" t="s">
        <v>56</v>
      </c>
      <c r="P831" s="1" t="s">
        <v>52</v>
      </c>
      <c r="Q831" s="1">
        <v>3</v>
      </c>
      <c r="R831" s="1" t="s">
        <v>106</v>
      </c>
      <c r="S831" s="1" t="s">
        <v>1759</v>
      </c>
      <c r="T831" s="1" t="s">
        <v>90</v>
      </c>
      <c r="U831" s="1" t="s">
        <v>52</v>
      </c>
      <c r="V831" s="1" t="s">
        <v>61</v>
      </c>
      <c r="W831" s="8">
        <v>94</v>
      </c>
      <c r="X831" s="8">
        <v>55</v>
      </c>
      <c r="Y831" s="8">
        <v>39</v>
      </c>
      <c r="AB831" s="8">
        <v>65.5</v>
      </c>
      <c r="AC831" s="1" t="s">
        <v>86</v>
      </c>
      <c r="AD831" s="1" t="s">
        <v>60</v>
      </c>
      <c r="AE831" s="1" t="s">
        <v>1733</v>
      </c>
      <c r="AF831" s="1" t="s">
        <v>93</v>
      </c>
      <c r="AH831" s="8">
        <v>51</v>
      </c>
      <c r="AI831" s="8">
        <v>27</v>
      </c>
      <c r="AJ831" s="8">
        <v>24</v>
      </c>
      <c r="AM831" s="8">
        <v>59.5</v>
      </c>
      <c r="AO831" s="1"/>
      <c r="BE831" s="1"/>
      <c r="BM831" s="34" t="s">
        <v>1751</v>
      </c>
      <c r="BN831" s="39">
        <v>0.86</v>
      </c>
      <c r="BO831" s="39">
        <v>0.91</v>
      </c>
      <c r="BP831" s="8">
        <v>0.95599999999999996</v>
      </c>
      <c r="BS831" s="16">
        <v>0.81</v>
      </c>
      <c r="BT831" s="16">
        <v>0.94</v>
      </c>
    </row>
    <row r="832" spans="1:72" ht="12.5" x14ac:dyDescent="0.25">
      <c r="A832" s="1" t="s">
        <v>1725</v>
      </c>
      <c r="B832" s="1" t="s">
        <v>3771</v>
      </c>
      <c r="C832" s="1" t="s">
        <v>1726</v>
      </c>
      <c r="D832" s="1" t="s">
        <v>1727</v>
      </c>
      <c r="E832" s="1" t="s">
        <v>1728</v>
      </c>
      <c r="F832" s="1" t="s">
        <v>230</v>
      </c>
      <c r="G832" s="1" t="s">
        <v>1729</v>
      </c>
      <c r="H832" s="1" t="s">
        <v>1730</v>
      </c>
      <c r="I832" s="1" t="s">
        <v>52</v>
      </c>
      <c r="J832" s="1" t="s">
        <v>53</v>
      </c>
      <c r="K832" s="1" t="s">
        <v>87</v>
      </c>
      <c r="L832" s="1" t="s">
        <v>88</v>
      </c>
      <c r="M832" s="15">
        <v>44205</v>
      </c>
      <c r="N832" s="8" t="s">
        <v>1731</v>
      </c>
      <c r="O832" s="1" t="s">
        <v>56</v>
      </c>
      <c r="P832" s="1" t="s">
        <v>52</v>
      </c>
      <c r="Q832" s="1">
        <v>3</v>
      </c>
      <c r="R832" s="1" t="s">
        <v>106</v>
      </c>
      <c r="S832" s="1" t="s">
        <v>1760</v>
      </c>
      <c r="T832" s="1" t="s">
        <v>90</v>
      </c>
      <c r="U832" s="1" t="s">
        <v>52</v>
      </c>
      <c r="V832" s="1" t="s">
        <v>61</v>
      </c>
      <c r="W832" s="8">
        <v>94</v>
      </c>
      <c r="X832" s="8">
        <v>55</v>
      </c>
      <c r="Y832" s="8">
        <v>39</v>
      </c>
      <c r="AB832" s="8">
        <v>65.5</v>
      </c>
      <c r="AC832" s="1" t="s">
        <v>86</v>
      </c>
      <c r="AD832" s="1" t="s">
        <v>60</v>
      </c>
      <c r="AE832" s="1" t="s">
        <v>1733</v>
      </c>
      <c r="AF832" s="1" t="s">
        <v>93</v>
      </c>
      <c r="AH832" s="8">
        <v>51</v>
      </c>
      <c r="AI832" s="8">
        <v>27</v>
      </c>
      <c r="AJ832" s="8">
        <v>24</v>
      </c>
      <c r="AM832" s="8">
        <v>59.5</v>
      </c>
      <c r="AO832" s="1"/>
      <c r="BE832" s="1"/>
      <c r="BM832" s="34" t="s">
        <v>1751</v>
      </c>
      <c r="BN832" s="39">
        <v>0.9</v>
      </c>
      <c r="BO832" s="39">
        <v>0.85</v>
      </c>
      <c r="BP832" s="8">
        <v>0.95299999999999996</v>
      </c>
      <c r="BS832" s="16">
        <v>0.85</v>
      </c>
      <c r="BT832" s="16">
        <v>0.9</v>
      </c>
    </row>
    <row r="833" spans="1:72" ht="12.5" x14ac:dyDescent="0.25">
      <c r="A833" s="1" t="s">
        <v>1725</v>
      </c>
      <c r="B833" s="1" t="s">
        <v>3771</v>
      </c>
      <c r="C833" s="1" t="s">
        <v>1726</v>
      </c>
      <c r="D833" s="1" t="s">
        <v>1727</v>
      </c>
      <c r="E833" s="1" t="s">
        <v>1728</v>
      </c>
      <c r="F833" s="1" t="s">
        <v>230</v>
      </c>
      <c r="G833" s="1" t="s">
        <v>1729</v>
      </c>
      <c r="H833" s="1" t="s">
        <v>1730</v>
      </c>
      <c r="I833" s="1" t="s">
        <v>52</v>
      </c>
      <c r="J833" s="1" t="s">
        <v>53</v>
      </c>
      <c r="K833" s="1" t="s">
        <v>87</v>
      </c>
      <c r="L833" s="1" t="s">
        <v>88</v>
      </c>
      <c r="M833" s="15">
        <v>44205</v>
      </c>
      <c r="N833" s="8" t="s">
        <v>1731</v>
      </c>
      <c r="O833" s="1" t="s">
        <v>56</v>
      </c>
      <c r="P833" s="1" t="s">
        <v>52</v>
      </c>
      <c r="Q833" s="1">
        <v>3</v>
      </c>
      <c r="R833" s="1" t="s">
        <v>106</v>
      </c>
      <c r="S833" s="1" t="s">
        <v>1761</v>
      </c>
      <c r="T833" s="1" t="s">
        <v>90</v>
      </c>
      <c r="U833" s="1" t="s">
        <v>52</v>
      </c>
      <c r="V833" s="1" t="s">
        <v>61</v>
      </c>
      <c r="W833" s="8">
        <v>94</v>
      </c>
      <c r="X833" s="8">
        <v>55</v>
      </c>
      <c r="Y833" s="8">
        <v>39</v>
      </c>
      <c r="AB833" s="8">
        <v>65.5</v>
      </c>
      <c r="AC833" s="1" t="s">
        <v>86</v>
      </c>
      <c r="AD833" s="1" t="s">
        <v>60</v>
      </c>
      <c r="AE833" s="1" t="s">
        <v>1733</v>
      </c>
      <c r="AF833" s="1" t="s">
        <v>93</v>
      </c>
      <c r="AH833" s="8">
        <v>51</v>
      </c>
      <c r="AI833" s="8">
        <v>27</v>
      </c>
      <c r="AJ833" s="8">
        <v>24</v>
      </c>
      <c r="AM833" s="8">
        <v>59.5</v>
      </c>
      <c r="AO833" s="1"/>
      <c r="BE833" s="1"/>
      <c r="BM833" s="34" t="s">
        <v>1751</v>
      </c>
      <c r="BN833" s="39">
        <v>0.92</v>
      </c>
      <c r="BO833" s="39">
        <v>0.85</v>
      </c>
      <c r="BP833" s="8">
        <v>0.94399999999999995</v>
      </c>
      <c r="BS833" s="16">
        <v>0.87</v>
      </c>
      <c r="BT833" s="16">
        <v>0.9</v>
      </c>
    </row>
    <row r="834" spans="1:72" ht="12.5" x14ac:dyDescent="0.25">
      <c r="A834" s="1" t="s">
        <v>1725</v>
      </c>
      <c r="B834" s="1" t="s">
        <v>3771</v>
      </c>
      <c r="C834" s="1" t="s">
        <v>1726</v>
      </c>
      <c r="D834" s="1" t="s">
        <v>1727</v>
      </c>
      <c r="E834" s="1" t="s">
        <v>1728</v>
      </c>
      <c r="F834" s="1" t="s">
        <v>230</v>
      </c>
      <c r="G834" s="1" t="s">
        <v>1729</v>
      </c>
      <c r="H834" s="1" t="s">
        <v>1730</v>
      </c>
      <c r="I834" s="1" t="s">
        <v>52</v>
      </c>
      <c r="J834" s="1" t="s">
        <v>53</v>
      </c>
      <c r="K834" s="1" t="s">
        <v>87</v>
      </c>
      <c r="L834" s="1" t="s">
        <v>88</v>
      </c>
      <c r="M834" s="15">
        <v>44205</v>
      </c>
      <c r="N834" s="8" t="s">
        <v>1731</v>
      </c>
      <c r="O834" s="1" t="s">
        <v>56</v>
      </c>
      <c r="P834" s="1" t="s">
        <v>52</v>
      </c>
      <c r="Q834" s="1">
        <v>3</v>
      </c>
      <c r="R834" s="1" t="s">
        <v>106</v>
      </c>
      <c r="S834" s="1" t="s">
        <v>1762</v>
      </c>
      <c r="T834" s="1" t="s">
        <v>90</v>
      </c>
      <c r="U834" s="1" t="s">
        <v>52</v>
      </c>
      <c r="V834" s="1" t="s">
        <v>61</v>
      </c>
      <c r="W834" s="8">
        <v>94</v>
      </c>
      <c r="X834" s="8">
        <v>55</v>
      </c>
      <c r="Y834" s="8">
        <v>39</v>
      </c>
      <c r="AB834" s="8">
        <v>65.5</v>
      </c>
      <c r="AC834" s="1" t="s">
        <v>86</v>
      </c>
      <c r="AD834" s="1" t="s">
        <v>60</v>
      </c>
      <c r="AE834" s="1" t="s">
        <v>1733</v>
      </c>
      <c r="AF834" s="1" t="s">
        <v>93</v>
      </c>
      <c r="AH834" s="8">
        <v>51</v>
      </c>
      <c r="AI834" s="8">
        <v>27</v>
      </c>
      <c r="AJ834" s="8">
        <v>24</v>
      </c>
      <c r="AM834" s="8">
        <v>59.5</v>
      </c>
      <c r="AO834" s="1"/>
      <c r="BE834" s="1"/>
      <c r="BM834" s="34" t="s">
        <v>1751</v>
      </c>
      <c r="BN834" s="39">
        <v>0.94</v>
      </c>
      <c r="BO834" s="39">
        <v>0.85</v>
      </c>
      <c r="BP834" s="8">
        <v>0.94399999999999995</v>
      </c>
      <c r="BS834" s="16">
        <v>0.91</v>
      </c>
      <c r="BT834" s="16">
        <v>0.91</v>
      </c>
    </row>
    <row r="835" spans="1:72" ht="12.5" x14ac:dyDescent="0.25">
      <c r="A835" s="1" t="s">
        <v>1725</v>
      </c>
      <c r="B835" s="1" t="s">
        <v>3771</v>
      </c>
      <c r="C835" s="1" t="s">
        <v>1726</v>
      </c>
      <c r="D835" s="1" t="s">
        <v>1727</v>
      </c>
      <c r="E835" s="1" t="s">
        <v>1728</v>
      </c>
      <c r="F835" s="1" t="s">
        <v>230</v>
      </c>
      <c r="G835" s="1" t="s">
        <v>1729</v>
      </c>
      <c r="H835" s="1" t="s">
        <v>1730</v>
      </c>
      <c r="I835" s="1" t="s">
        <v>52</v>
      </c>
      <c r="J835" s="1" t="s">
        <v>53</v>
      </c>
      <c r="K835" s="1" t="s">
        <v>87</v>
      </c>
      <c r="L835" s="1" t="s">
        <v>88</v>
      </c>
      <c r="M835" s="15">
        <v>44205</v>
      </c>
      <c r="N835" s="8" t="s">
        <v>1731</v>
      </c>
      <c r="O835" s="1" t="s">
        <v>56</v>
      </c>
      <c r="P835" s="1" t="s">
        <v>52</v>
      </c>
      <c r="Q835" s="1">
        <v>3</v>
      </c>
      <c r="R835" s="1" t="s">
        <v>106</v>
      </c>
      <c r="S835" s="1" t="s">
        <v>1763</v>
      </c>
      <c r="T835" s="1" t="s">
        <v>90</v>
      </c>
      <c r="U835" s="1" t="s">
        <v>52</v>
      </c>
      <c r="V835" s="1" t="s">
        <v>61</v>
      </c>
      <c r="W835" s="8">
        <v>94</v>
      </c>
      <c r="X835" s="8">
        <v>55</v>
      </c>
      <c r="Y835" s="8">
        <v>39</v>
      </c>
      <c r="AB835" s="8">
        <v>65.5</v>
      </c>
      <c r="AC835" s="1" t="s">
        <v>86</v>
      </c>
      <c r="AD835" s="1" t="s">
        <v>60</v>
      </c>
      <c r="AE835" s="1" t="s">
        <v>1733</v>
      </c>
      <c r="AF835" s="1" t="s">
        <v>93</v>
      </c>
      <c r="AH835" s="8">
        <v>51</v>
      </c>
      <c r="AI835" s="8">
        <v>27</v>
      </c>
      <c r="AJ835" s="8">
        <v>24</v>
      </c>
      <c r="AM835" s="8">
        <v>59.5</v>
      </c>
      <c r="AO835" s="1"/>
      <c r="BE835" s="1"/>
      <c r="BM835" s="34" t="s">
        <v>1751</v>
      </c>
      <c r="BN835" s="39">
        <v>0.94</v>
      </c>
      <c r="BO835" s="39">
        <v>0.85</v>
      </c>
      <c r="BP835" s="8">
        <v>0.94499999999999995</v>
      </c>
      <c r="BS835" s="16">
        <v>0.91</v>
      </c>
      <c r="BT835" s="16">
        <v>0.91</v>
      </c>
    </row>
    <row r="836" spans="1:72" ht="12.5" x14ac:dyDescent="0.25">
      <c r="A836" s="1" t="s">
        <v>1725</v>
      </c>
      <c r="B836" s="1" t="s">
        <v>3771</v>
      </c>
      <c r="C836" s="1" t="s">
        <v>1726</v>
      </c>
      <c r="D836" s="1" t="s">
        <v>1727</v>
      </c>
      <c r="E836" s="1" t="s">
        <v>1728</v>
      </c>
      <c r="F836" s="1" t="s">
        <v>230</v>
      </c>
      <c r="G836" s="1" t="s">
        <v>1729</v>
      </c>
      <c r="H836" s="1" t="s">
        <v>1730</v>
      </c>
      <c r="I836" s="1" t="s">
        <v>52</v>
      </c>
      <c r="J836" s="1" t="s">
        <v>53</v>
      </c>
      <c r="K836" s="1" t="s">
        <v>87</v>
      </c>
      <c r="L836" s="1" t="s">
        <v>88</v>
      </c>
      <c r="M836" s="15">
        <v>44205</v>
      </c>
      <c r="N836" s="8" t="s">
        <v>1731</v>
      </c>
      <c r="O836" s="1" t="s">
        <v>56</v>
      </c>
      <c r="P836" s="1" t="s">
        <v>52</v>
      </c>
      <c r="Q836" s="1">
        <v>3</v>
      </c>
      <c r="R836" s="1" t="s">
        <v>106</v>
      </c>
      <c r="S836" s="1" t="s">
        <v>1764</v>
      </c>
      <c r="T836" s="1" t="s">
        <v>90</v>
      </c>
      <c r="U836" s="1" t="s">
        <v>52</v>
      </c>
      <c r="V836" s="1" t="s">
        <v>61</v>
      </c>
      <c r="W836" s="8">
        <v>94</v>
      </c>
      <c r="X836" s="8">
        <v>55</v>
      </c>
      <c r="Y836" s="8">
        <v>39</v>
      </c>
      <c r="AB836" s="8">
        <v>65.5</v>
      </c>
      <c r="AC836" s="1" t="s">
        <v>86</v>
      </c>
      <c r="AD836" s="1" t="s">
        <v>60</v>
      </c>
      <c r="AE836" s="1" t="s">
        <v>1733</v>
      </c>
      <c r="AF836" s="1" t="s">
        <v>93</v>
      </c>
      <c r="AH836" s="8">
        <v>51</v>
      </c>
      <c r="AI836" s="8">
        <v>27</v>
      </c>
      <c r="AJ836" s="8">
        <v>24</v>
      </c>
      <c r="AM836" s="8">
        <v>59.5</v>
      </c>
      <c r="AO836" s="1"/>
      <c r="BE836" s="1"/>
      <c r="BM836" s="34" t="s">
        <v>1751</v>
      </c>
      <c r="BN836" s="39">
        <v>0.85</v>
      </c>
      <c r="BO836" s="39">
        <v>0.91</v>
      </c>
      <c r="BP836" s="8">
        <v>0.94899999999999995</v>
      </c>
      <c r="BS836" s="16">
        <v>0.79</v>
      </c>
      <c r="BT836" s="16">
        <v>0.94</v>
      </c>
    </row>
    <row r="837" spans="1:72" ht="12.5" x14ac:dyDescent="0.25">
      <c r="A837" s="1" t="s">
        <v>1725</v>
      </c>
      <c r="B837" s="1" t="s">
        <v>3771</v>
      </c>
      <c r="C837" s="1" t="s">
        <v>1726</v>
      </c>
      <c r="D837" s="1" t="s">
        <v>1727</v>
      </c>
      <c r="E837" s="1" t="s">
        <v>1728</v>
      </c>
      <c r="F837" s="1" t="s">
        <v>230</v>
      </c>
      <c r="G837" s="1" t="s">
        <v>1729</v>
      </c>
      <c r="H837" s="1" t="s">
        <v>1730</v>
      </c>
      <c r="I837" s="1" t="s">
        <v>52</v>
      </c>
      <c r="J837" s="1" t="s">
        <v>53</v>
      </c>
      <c r="K837" s="1" t="s">
        <v>87</v>
      </c>
      <c r="L837" s="1" t="s">
        <v>88</v>
      </c>
      <c r="M837" s="15">
        <v>44205</v>
      </c>
      <c r="N837" s="8" t="s">
        <v>1731</v>
      </c>
      <c r="O837" s="1" t="s">
        <v>56</v>
      </c>
      <c r="P837" s="1" t="s">
        <v>52</v>
      </c>
      <c r="Q837" s="1">
        <v>3</v>
      </c>
      <c r="R837" s="1" t="s">
        <v>106</v>
      </c>
      <c r="S837" s="1" t="s">
        <v>1765</v>
      </c>
      <c r="T837" s="1" t="s">
        <v>90</v>
      </c>
      <c r="U837" s="1" t="s">
        <v>52</v>
      </c>
      <c r="V837" s="1" t="s">
        <v>61</v>
      </c>
      <c r="W837" s="8">
        <v>94</v>
      </c>
      <c r="X837" s="8">
        <v>55</v>
      </c>
      <c r="Y837" s="8">
        <v>39</v>
      </c>
      <c r="AB837" s="8">
        <v>65.5</v>
      </c>
      <c r="AC837" s="1" t="s">
        <v>86</v>
      </c>
      <c r="AD837" s="1" t="s">
        <v>60</v>
      </c>
      <c r="AE837" s="1" t="s">
        <v>1733</v>
      </c>
      <c r="AF837" s="1" t="s">
        <v>93</v>
      </c>
      <c r="AH837" s="8">
        <v>51</v>
      </c>
      <c r="AI837" s="8">
        <v>27</v>
      </c>
      <c r="AJ837" s="8">
        <v>24</v>
      </c>
      <c r="AM837" s="8">
        <v>59.5</v>
      </c>
      <c r="AO837" s="1"/>
      <c r="BE837" s="1"/>
      <c r="BM837" s="34" t="s">
        <v>1751</v>
      </c>
      <c r="BN837" s="39">
        <v>0.89</v>
      </c>
      <c r="BO837" s="39">
        <v>0.87</v>
      </c>
      <c r="BP837" s="8">
        <v>0.94399999999999995</v>
      </c>
      <c r="BS837" s="16">
        <v>0.83</v>
      </c>
      <c r="BT837" s="16">
        <v>0.91</v>
      </c>
    </row>
    <row r="838" spans="1:72" ht="12.5" x14ac:dyDescent="0.25">
      <c r="A838" s="1" t="s">
        <v>1725</v>
      </c>
      <c r="B838" s="1" t="s">
        <v>3771</v>
      </c>
      <c r="C838" s="1" t="s">
        <v>1726</v>
      </c>
      <c r="D838" s="1" t="s">
        <v>1727</v>
      </c>
      <c r="E838" s="1" t="s">
        <v>1728</v>
      </c>
      <c r="F838" s="1" t="s">
        <v>230</v>
      </c>
      <c r="G838" s="1" t="s">
        <v>1729</v>
      </c>
      <c r="H838" s="1" t="s">
        <v>1730</v>
      </c>
      <c r="I838" s="1" t="s">
        <v>52</v>
      </c>
      <c r="J838" s="1" t="s">
        <v>53</v>
      </c>
      <c r="K838" s="1" t="s">
        <v>87</v>
      </c>
      <c r="L838" s="1" t="s">
        <v>88</v>
      </c>
      <c r="M838" s="15">
        <v>44205</v>
      </c>
      <c r="N838" s="8" t="s">
        <v>1731</v>
      </c>
      <c r="O838" s="1" t="s">
        <v>56</v>
      </c>
      <c r="P838" s="1" t="s">
        <v>52</v>
      </c>
      <c r="Q838" s="1">
        <v>3</v>
      </c>
      <c r="R838" s="1" t="s">
        <v>106</v>
      </c>
      <c r="S838" s="1" t="s">
        <v>1766</v>
      </c>
      <c r="T838" s="1" t="s">
        <v>90</v>
      </c>
      <c r="U838" s="1" t="s">
        <v>52</v>
      </c>
      <c r="V838" s="1" t="s">
        <v>61</v>
      </c>
      <c r="W838" s="8">
        <v>94</v>
      </c>
      <c r="X838" s="8">
        <v>55</v>
      </c>
      <c r="Y838" s="8">
        <v>39</v>
      </c>
      <c r="AB838" s="8">
        <v>65.5</v>
      </c>
      <c r="AC838" s="1" t="s">
        <v>86</v>
      </c>
      <c r="AD838" s="1" t="s">
        <v>60</v>
      </c>
      <c r="AE838" s="1" t="s">
        <v>1733</v>
      </c>
      <c r="AF838" s="1" t="s">
        <v>93</v>
      </c>
      <c r="AH838" s="8">
        <v>51</v>
      </c>
      <c r="AI838" s="8">
        <v>27</v>
      </c>
      <c r="AJ838" s="8">
        <v>24</v>
      </c>
      <c r="AM838" s="8">
        <v>59.5</v>
      </c>
      <c r="AO838" s="1"/>
      <c r="BE838" s="1"/>
      <c r="BM838" s="34" t="s">
        <v>1751</v>
      </c>
      <c r="BN838" s="39">
        <v>0.89</v>
      </c>
      <c r="BO838" s="39">
        <v>0.86</v>
      </c>
      <c r="BP838" s="8">
        <v>0.94499999999999995</v>
      </c>
      <c r="BS838" s="16">
        <v>0.8</v>
      </c>
      <c r="BT838" s="16">
        <v>0.93</v>
      </c>
    </row>
    <row r="839" spans="1:72" ht="12.5" x14ac:dyDescent="0.25">
      <c r="A839" s="1" t="s">
        <v>1767</v>
      </c>
      <c r="B839" s="1" t="s">
        <v>3772</v>
      </c>
      <c r="C839" s="1" t="s">
        <v>1768</v>
      </c>
      <c r="D839" s="1" t="s">
        <v>1769</v>
      </c>
      <c r="E839" s="1" t="s">
        <v>1770</v>
      </c>
      <c r="F839" s="1" t="s">
        <v>139</v>
      </c>
      <c r="G839" s="1" t="s">
        <v>117</v>
      </c>
      <c r="H839" s="1" t="s">
        <v>51</v>
      </c>
      <c r="I839" s="1" t="s">
        <v>52</v>
      </c>
      <c r="J839" s="1" t="s">
        <v>53</v>
      </c>
      <c r="K839" s="1" t="s">
        <v>54</v>
      </c>
      <c r="L839" s="1" t="s">
        <v>88</v>
      </c>
      <c r="M839" s="15">
        <v>44506</v>
      </c>
      <c r="N839" s="15">
        <v>44294</v>
      </c>
      <c r="O839" s="1" t="s">
        <v>56</v>
      </c>
      <c r="P839" s="1" t="s">
        <v>52</v>
      </c>
      <c r="Q839" s="1">
        <v>1</v>
      </c>
      <c r="R839" s="1" t="s">
        <v>57</v>
      </c>
      <c r="S839" s="3" t="s">
        <v>338</v>
      </c>
      <c r="T839" s="1" t="s">
        <v>59</v>
      </c>
      <c r="U839" s="1" t="s">
        <v>52</v>
      </c>
      <c r="V839" s="1" t="s">
        <v>61</v>
      </c>
      <c r="W839" s="8">
        <v>74</v>
      </c>
      <c r="X839" s="8">
        <v>37</v>
      </c>
      <c r="Y839" s="8">
        <v>37</v>
      </c>
      <c r="Z839" s="8" t="s">
        <v>1771</v>
      </c>
      <c r="AB839" s="8">
        <v>67.099999999999994</v>
      </c>
      <c r="AC839" s="1" t="s">
        <v>1772</v>
      </c>
      <c r="AD839" s="1" t="s">
        <v>60</v>
      </c>
      <c r="AE839" s="1" t="s">
        <v>1773</v>
      </c>
      <c r="AF839" s="1" t="s">
        <v>52</v>
      </c>
      <c r="AG839" s="1" t="s">
        <v>1774</v>
      </c>
      <c r="AH839" s="8">
        <v>48</v>
      </c>
      <c r="AO839" s="1"/>
      <c r="BE839" s="1"/>
      <c r="BM839" s="1" t="s">
        <v>1775</v>
      </c>
      <c r="BN839" s="39"/>
      <c r="BP839" s="1"/>
      <c r="BR839" s="1" t="s">
        <v>96</v>
      </c>
    </row>
    <row r="840" spans="1:72" ht="12.5" x14ac:dyDescent="0.25">
      <c r="A840" s="1" t="s">
        <v>1767</v>
      </c>
      <c r="B840" s="1" t="s">
        <v>3772</v>
      </c>
      <c r="C840" s="1" t="s">
        <v>1768</v>
      </c>
      <c r="D840" s="1" t="s">
        <v>1769</v>
      </c>
      <c r="E840" s="1" t="s">
        <v>1770</v>
      </c>
      <c r="F840" s="1" t="s">
        <v>139</v>
      </c>
      <c r="G840" s="1" t="s">
        <v>117</v>
      </c>
      <c r="H840" s="1" t="s">
        <v>51</v>
      </c>
      <c r="I840" s="1" t="s">
        <v>52</v>
      </c>
      <c r="J840" s="1" t="s">
        <v>53</v>
      </c>
      <c r="K840" s="1" t="s">
        <v>54</v>
      </c>
      <c r="L840" s="1" t="s">
        <v>88</v>
      </c>
      <c r="M840" s="15">
        <v>44506</v>
      </c>
      <c r="N840" s="15">
        <v>44294</v>
      </c>
      <c r="O840" s="1" t="s">
        <v>56</v>
      </c>
      <c r="P840" s="1" t="s">
        <v>52</v>
      </c>
      <c r="Q840" s="1">
        <v>1</v>
      </c>
      <c r="R840" s="1" t="s">
        <v>57</v>
      </c>
      <c r="S840" s="3" t="s">
        <v>1776</v>
      </c>
      <c r="T840" s="1" t="s">
        <v>59</v>
      </c>
      <c r="U840" s="1" t="s">
        <v>52</v>
      </c>
      <c r="V840" s="1" t="s">
        <v>61</v>
      </c>
      <c r="W840" s="8">
        <v>74</v>
      </c>
      <c r="X840" s="8">
        <v>37</v>
      </c>
      <c r="Y840" s="8">
        <v>37</v>
      </c>
      <c r="Z840" s="8" t="s">
        <v>1771</v>
      </c>
      <c r="AB840" s="8">
        <v>67.099999999999994</v>
      </c>
      <c r="AC840" s="1" t="s">
        <v>1772</v>
      </c>
      <c r="AD840" s="1" t="s">
        <v>60</v>
      </c>
      <c r="AE840" s="1" t="s">
        <v>1773</v>
      </c>
      <c r="AF840" s="1" t="s">
        <v>52</v>
      </c>
      <c r="AG840" s="1" t="s">
        <v>1774</v>
      </c>
      <c r="AH840" s="8">
        <v>48</v>
      </c>
      <c r="AO840" s="1"/>
      <c r="BE840" s="1"/>
      <c r="BM840" s="1" t="s">
        <v>1775</v>
      </c>
      <c r="BN840" s="39"/>
      <c r="BP840" s="1"/>
      <c r="BR840" s="1" t="s">
        <v>96</v>
      </c>
    </row>
    <row r="841" spans="1:72" ht="12.5" x14ac:dyDescent="0.25">
      <c r="A841" s="1" t="s">
        <v>1767</v>
      </c>
      <c r="B841" s="1" t="s">
        <v>3772</v>
      </c>
      <c r="C841" s="1" t="s">
        <v>1768</v>
      </c>
      <c r="D841" s="1" t="s">
        <v>1769</v>
      </c>
      <c r="E841" s="1" t="s">
        <v>1770</v>
      </c>
      <c r="F841" s="1" t="s">
        <v>139</v>
      </c>
      <c r="G841" s="1" t="s">
        <v>117</v>
      </c>
      <c r="H841" s="1" t="s">
        <v>51</v>
      </c>
      <c r="I841" s="1" t="s">
        <v>52</v>
      </c>
      <c r="J841" s="1" t="s">
        <v>53</v>
      </c>
      <c r="K841" s="1" t="s">
        <v>54</v>
      </c>
      <c r="L841" s="1" t="s">
        <v>88</v>
      </c>
      <c r="M841" s="15">
        <v>44506</v>
      </c>
      <c r="N841" s="15">
        <v>44294</v>
      </c>
      <c r="O841" s="1" t="s">
        <v>56</v>
      </c>
      <c r="P841" s="1" t="s">
        <v>52</v>
      </c>
      <c r="Q841" s="1">
        <v>1</v>
      </c>
      <c r="R841" s="1" t="s">
        <v>57</v>
      </c>
      <c r="S841" s="3" t="s">
        <v>1777</v>
      </c>
      <c r="T841" s="1" t="s">
        <v>59</v>
      </c>
      <c r="U841" s="1" t="s">
        <v>52</v>
      </c>
      <c r="V841" s="1" t="s">
        <v>61</v>
      </c>
      <c r="W841" s="8">
        <v>74</v>
      </c>
      <c r="X841" s="8">
        <v>37</v>
      </c>
      <c r="Y841" s="8">
        <v>37</v>
      </c>
      <c r="Z841" s="8" t="s">
        <v>1771</v>
      </c>
      <c r="AB841" s="8">
        <v>67.099999999999994</v>
      </c>
      <c r="AC841" s="1" t="s">
        <v>1772</v>
      </c>
      <c r="AD841" s="1" t="s">
        <v>60</v>
      </c>
      <c r="AE841" s="1" t="s">
        <v>1773</v>
      </c>
      <c r="AF841" s="1" t="s">
        <v>52</v>
      </c>
      <c r="AG841" s="1" t="s">
        <v>1774</v>
      </c>
      <c r="AH841" s="8">
        <v>48</v>
      </c>
      <c r="AO841" s="1"/>
      <c r="BE841" s="1"/>
      <c r="BM841" s="1" t="s">
        <v>1775</v>
      </c>
      <c r="BN841" s="39"/>
      <c r="BP841" s="1"/>
      <c r="BR841" s="8">
        <v>2E-3</v>
      </c>
    </row>
    <row r="842" spans="1:72" ht="12.5" x14ac:dyDescent="0.25">
      <c r="A842" s="1" t="s">
        <v>1767</v>
      </c>
      <c r="B842" s="1" t="s">
        <v>3772</v>
      </c>
      <c r="C842" s="1" t="s">
        <v>1768</v>
      </c>
      <c r="D842" s="1" t="s">
        <v>1769</v>
      </c>
      <c r="E842" s="1" t="s">
        <v>1770</v>
      </c>
      <c r="F842" s="1" t="s">
        <v>139</v>
      </c>
      <c r="G842" s="1" t="s">
        <v>117</v>
      </c>
      <c r="H842" s="1" t="s">
        <v>51</v>
      </c>
      <c r="I842" s="1" t="s">
        <v>52</v>
      </c>
      <c r="J842" s="1" t="s">
        <v>53</v>
      </c>
      <c r="K842" s="1" t="s">
        <v>54</v>
      </c>
      <c r="L842" s="1" t="s">
        <v>88</v>
      </c>
      <c r="M842" s="15">
        <v>44506</v>
      </c>
      <c r="N842" s="15">
        <v>44294</v>
      </c>
      <c r="O842" s="1" t="s">
        <v>56</v>
      </c>
      <c r="P842" s="1" t="s">
        <v>52</v>
      </c>
      <c r="Q842" s="1">
        <v>1</v>
      </c>
      <c r="R842" s="1" t="s">
        <v>57</v>
      </c>
      <c r="S842" s="3" t="s">
        <v>1778</v>
      </c>
      <c r="T842" s="1" t="s">
        <v>59</v>
      </c>
      <c r="U842" s="1" t="s">
        <v>52</v>
      </c>
      <c r="V842" s="1" t="s">
        <v>61</v>
      </c>
      <c r="W842" s="8">
        <v>74</v>
      </c>
      <c r="X842" s="8">
        <v>37</v>
      </c>
      <c r="Y842" s="8">
        <v>37</v>
      </c>
      <c r="Z842" s="8" t="s">
        <v>1771</v>
      </c>
      <c r="AB842" s="8">
        <v>67.099999999999994</v>
      </c>
      <c r="AC842" s="1" t="s">
        <v>1772</v>
      </c>
      <c r="AD842" s="1" t="s">
        <v>60</v>
      </c>
      <c r="AE842" s="1" t="s">
        <v>1773</v>
      </c>
      <c r="AF842" s="1" t="s">
        <v>52</v>
      </c>
      <c r="AG842" s="1" t="s">
        <v>1774</v>
      </c>
      <c r="AH842" s="8">
        <v>48</v>
      </c>
      <c r="AO842" s="1"/>
      <c r="BE842" s="1"/>
      <c r="BM842" s="1" t="s">
        <v>1775</v>
      </c>
      <c r="BN842" s="39"/>
      <c r="BP842" s="1"/>
      <c r="BR842" s="1" t="s">
        <v>96</v>
      </c>
    </row>
    <row r="843" spans="1:72" ht="12.5" x14ac:dyDescent="0.25">
      <c r="A843" s="1" t="s">
        <v>1767</v>
      </c>
      <c r="B843" s="1" t="s">
        <v>3772</v>
      </c>
      <c r="C843" s="1" t="s">
        <v>1768</v>
      </c>
      <c r="D843" s="1" t="s">
        <v>1769</v>
      </c>
      <c r="E843" s="1" t="s">
        <v>1770</v>
      </c>
      <c r="F843" s="1" t="s">
        <v>139</v>
      </c>
      <c r="G843" s="1" t="s">
        <v>117</v>
      </c>
      <c r="H843" s="1" t="s">
        <v>51</v>
      </c>
      <c r="I843" s="1" t="s">
        <v>52</v>
      </c>
      <c r="J843" s="1" t="s">
        <v>53</v>
      </c>
      <c r="K843" s="1" t="s">
        <v>54</v>
      </c>
      <c r="L843" s="1" t="s">
        <v>88</v>
      </c>
      <c r="M843" s="15">
        <v>44506</v>
      </c>
      <c r="N843" s="15">
        <v>44294</v>
      </c>
      <c r="O843" s="1" t="s">
        <v>56</v>
      </c>
      <c r="P843" s="1" t="s">
        <v>52</v>
      </c>
      <c r="Q843" s="1">
        <v>1</v>
      </c>
      <c r="R843" s="1" t="s">
        <v>57</v>
      </c>
      <c r="S843" s="3" t="s">
        <v>338</v>
      </c>
      <c r="T843" s="1" t="s">
        <v>59</v>
      </c>
      <c r="U843" s="1" t="s">
        <v>52</v>
      </c>
      <c r="V843" s="1" t="s">
        <v>91</v>
      </c>
      <c r="W843" s="8">
        <v>74</v>
      </c>
      <c r="X843" s="8">
        <v>37</v>
      </c>
      <c r="Y843" s="8">
        <v>37</v>
      </c>
      <c r="Z843" s="8" t="s">
        <v>1771</v>
      </c>
      <c r="AB843" s="8">
        <v>67.099999999999994</v>
      </c>
      <c r="AC843" s="1" t="s">
        <v>1772</v>
      </c>
      <c r="AD843" s="1" t="s">
        <v>60</v>
      </c>
      <c r="AE843" s="1" t="s">
        <v>1773</v>
      </c>
      <c r="AF843" s="1" t="s">
        <v>52</v>
      </c>
      <c r="AG843" s="1" t="s">
        <v>1774</v>
      </c>
      <c r="AO843" s="8">
        <v>20</v>
      </c>
      <c r="AP843" s="36" t="s">
        <v>458</v>
      </c>
      <c r="AQ843" s="36"/>
      <c r="BM843" s="1" t="s">
        <v>1775</v>
      </c>
      <c r="BN843" s="39"/>
      <c r="BP843" s="1"/>
      <c r="BR843" s="8">
        <v>0.05</v>
      </c>
    </row>
    <row r="844" spans="1:72" ht="12.5" x14ac:dyDescent="0.25">
      <c r="A844" s="1" t="s">
        <v>1767</v>
      </c>
      <c r="B844" s="1" t="s">
        <v>3772</v>
      </c>
      <c r="C844" s="1" t="s">
        <v>1768</v>
      </c>
      <c r="D844" s="1" t="s">
        <v>1769</v>
      </c>
      <c r="E844" s="1" t="s">
        <v>1770</v>
      </c>
      <c r="F844" s="1" t="s">
        <v>139</v>
      </c>
      <c r="G844" s="1" t="s">
        <v>117</v>
      </c>
      <c r="H844" s="1" t="s">
        <v>51</v>
      </c>
      <c r="I844" s="1" t="s">
        <v>52</v>
      </c>
      <c r="J844" s="1" t="s">
        <v>53</v>
      </c>
      <c r="K844" s="1" t="s">
        <v>54</v>
      </c>
      <c r="L844" s="1" t="s">
        <v>88</v>
      </c>
      <c r="M844" s="15">
        <v>44506</v>
      </c>
      <c r="N844" s="15">
        <v>44294</v>
      </c>
      <c r="O844" s="1" t="s">
        <v>56</v>
      </c>
      <c r="P844" s="1" t="s">
        <v>52</v>
      </c>
      <c r="Q844" s="1">
        <v>1</v>
      </c>
      <c r="R844" s="1" t="s">
        <v>57</v>
      </c>
      <c r="S844" s="3" t="s">
        <v>1776</v>
      </c>
      <c r="T844" s="1" t="s">
        <v>59</v>
      </c>
      <c r="U844" s="1" t="s">
        <v>52</v>
      </c>
      <c r="V844" s="1" t="s">
        <v>91</v>
      </c>
      <c r="W844" s="8">
        <v>74</v>
      </c>
      <c r="X844" s="8">
        <v>37</v>
      </c>
      <c r="Y844" s="8">
        <v>37</v>
      </c>
      <c r="Z844" s="8" t="s">
        <v>1771</v>
      </c>
      <c r="AB844" s="8">
        <v>67.099999999999994</v>
      </c>
      <c r="AC844" s="1" t="s">
        <v>1772</v>
      </c>
      <c r="AD844" s="1" t="s">
        <v>60</v>
      </c>
      <c r="AE844" s="1" t="s">
        <v>1773</v>
      </c>
      <c r="AF844" s="1" t="s">
        <v>52</v>
      </c>
      <c r="AG844" s="1" t="s">
        <v>1774</v>
      </c>
      <c r="AO844" s="8">
        <v>20</v>
      </c>
      <c r="AP844" s="36" t="s">
        <v>458</v>
      </c>
      <c r="AQ844" s="36"/>
      <c r="BM844" s="1" t="s">
        <v>1775</v>
      </c>
      <c r="BN844" s="39"/>
      <c r="BP844" s="1"/>
      <c r="BR844" s="1" t="s">
        <v>96</v>
      </c>
    </row>
    <row r="845" spans="1:72" ht="12.5" x14ac:dyDescent="0.25">
      <c r="A845" s="1" t="s">
        <v>1779</v>
      </c>
      <c r="B845" s="1" t="s">
        <v>3773</v>
      </c>
      <c r="C845" s="36" t="s">
        <v>1780</v>
      </c>
      <c r="D845" s="36"/>
      <c r="E845" s="1" t="s">
        <v>1781</v>
      </c>
      <c r="F845" s="1" t="s">
        <v>205</v>
      </c>
      <c r="G845" s="1" t="s">
        <v>1782</v>
      </c>
      <c r="H845" s="1" t="s">
        <v>51</v>
      </c>
      <c r="I845" s="1" t="s">
        <v>52</v>
      </c>
      <c r="J845" s="1" t="s">
        <v>53</v>
      </c>
      <c r="K845" s="1" t="s">
        <v>87</v>
      </c>
      <c r="L845" s="1" t="s">
        <v>88</v>
      </c>
      <c r="M845" s="1">
        <v>2006</v>
      </c>
      <c r="N845" s="1">
        <v>2008</v>
      </c>
      <c r="O845" s="1" t="s">
        <v>56</v>
      </c>
      <c r="P845" s="1" t="s">
        <v>52</v>
      </c>
      <c r="Q845" s="1">
        <v>1</v>
      </c>
      <c r="R845" s="1" t="s">
        <v>106</v>
      </c>
      <c r="S845" s="3" t="s">
        <v>106</v>
      </c>
      <c r="T845" s="1" t="s">
        <v>59</v>
      </c>
      <c r="U845" s="1" t="s">
        <v>60</v>
      </c>
      <c r="V845" s="1" t="s">
        <v>61</v>
      </c>
      <c r="W845" s="8">
        <v>38</v>
      </c>
      <c r="X845" s="8">
        <v>24</v>
      </c>
      <c r="Y845" s="8">
        <v>14</v>
      </c>
      <c r="AB845" s="8">
        <v>68.599999999999994</v>
      </c>
      <c r="AC845" s="1" t="s">
        <v>86</v>
      </c>
      <c r="AD845" s="1" t="s">
        <v>52</v>
      </c>
      <c r="AE845" s="1" t="s">
        <v>1783</v>
      </c>
      <c r="AF845" s="1" t="s">
        <v>93</v>
      </c>
      <c r="AH845" s="8">
        <v>65</v>
      </c>
      <c r="AI845" s="8">
        <v>30</v>
      </c>
      <c r="AJ845" s="8">
        <v>35</v>
      </c>
      <c r="AM845" s="8">
        <v>66.2</v>
      </c>
      <c r="AO845" s="1"/>
      <c r="BE845" s="1"/>
      <c r="BM845" s="34" t="s">
        <v>1784</v>
      </c>
      <c r="BN845" s="39">
        <v>0.60499999999999998</v>
      </c>
      <c r="BO845" s="39">
        <v>0.92300000000000004</v>
      </c>
      <c r="BP845" s="8">
        <v>0.83599999999999997</v>
      </c>
    </row>
    <row r="846" spans="1:72" ht="12.5" x14ac:dyDescent="0.25">
      <c r="A846" s="1" t="s">
        <v>1779</v>
      </c>
      <c r="B846" s="1" t="s">
        <v>3773</v>
      </c>
      <c r="C846" s="36" t="s">
        <v>1780</v>
      </c>
      <c r="D846" s="36"/>
      <c r="E846" s="1" t="s">
        <v>1781</v>
      </c>
      <c r="F846" s="1" t="s">
        <v>205</v>
      </c>
      <c r="G846" s="1" t="s">
        <v>1782</v>
      </c>
      <c r="H846" s="1" t="s">
        <v>51</v>
      </c>
      <c r="I846" s="1" t="s">
        <v>52</v>
      </c>
      <c r="J846" s="1" t="s">
        <v>53</v>
      </c>
      <c r="K846" s="1" t="s">
        <v>87</v>
      </c>
      <c r="L846" s="1" t="s">
        <v>88</v>
      </c>
      <c r="M846" s="1">
        <v>2006</v>
      </c>
      <c r="N846" s="1">
        <v>2008</v>
      </c>
      <c r="O846" s="1" t="s">
        <v>56</v>
      </c>
      <c r="P846" s="1" t="s">
        <v>52</v>
      </c>
      <c r="Q846" s="1">
        <v>1</v>
      </c>
      <c r="R846" s="1" t="s">
        <v>57</v>
      </c>
      <c r="S846" s="3" t="s">
        <v>1785</v>
      </c>
      <c r="T846" s="1" t="s">
        <v>59</v>
      </c>
      <c r="U846" s="1" t="s">
        <v>60</v>
      </c>
      <c r="V846" s="1" t="s">
        <v>61</v>
      </c>
      <c r="W846" s="8">
        <v>38</v>
      </c>
      <c r="X846" s="8">
        <v>24</v>
      </c>
      <c r="Y846" s="8">
        <v>14</v>
      </c>
      <c r="AB846" s="8">
        <v>68.599999999999994</v>
      </c>
      <c r="AC846" s="1" t="s">
        <v>86</v>
      </c>
      <c r="AD846" s="1" t="s">
        <v>52</v>
      </c>
      <c r="AE846" s="1" t="s">
        <v>1783</v>
      </c>
      <c r="AF846" s="1" t="s">
        <v>93</v>
      </c>
      <c r="AH846" s="8">
        <v>65</v>
      </c>
      <c r="AI846" s="8">
        <v>30</v>
      </c>
      <c r="AJ846" s="8">
        <v>35</v>
      </c>
      <c r="AM846" s="8">
        <v>66.2</v>
      </c>
      <c r="AO846" s="1"/>
      <c r="BE846" s="1"/>
      <c r="BM846" s="34" t="s">
        <v>1784</v>
      </c>
      <c r="BN846" s="39">
        <v>0.47399999999999998</v>
      </c>
      <c r="BO846" s="39">
        <v>0.96899999999999997</v>
      </c>
      <c r="BP846" s="8">
        <v>0.83499999999999996</v>
      </c>
    </row>
    <row r="847" spans="1:72" ht="12.5" x14ac:dyDescent="0.25">
      <c r="A847" s="1" t="s">
        <v>1779</v>
      </c>
      <c r="B847" s="1" t="s">
        <v>3773</v>
      </c>
      <c r="C847" s="36" t="s">
        <v>1780</v>
      </c>
      <c r="D847" s="36"/>
      <c r="E847" s="1" t="s">
        <v>1781</v>
      </c>
      <c r="F847" s="1" t="s">
        <v>205</v>
      </c>
      <c r="G847" s="1" t="s">
        <v>1782</v>
      </c>
      <c r="H847" s="1" t="s">
        <v>51</v>
      </c>
      <c r="I847" s="1" t="s">
        <v>52</v>
      </c>
      <c r="J847" s="1" t="s">
        <v>53</v>
      </c>
      <c r="K847" s="1" t="s">
        <v>87</v>
      </c>
      <c r="L847" s="1" t="s">
        <v>88</v>
      </c>
      <c r="M847" s="1">
        <v>2006</v>
      </c>
      <c r="N847" s="1">
        <v>2008</v>
      </c>
      <c r="O847" s="1" t="s">
        <v>56</v>
      </c>
      <c r="P847" s="1" t="s">
        <v>52</v>
      </c>
      <c r="Q847" s="1">
        <v>1</v>
      </c>
      <c r="R847" s="1" t="s">
        <v>57</v>
      </c>
      <c r="S847" s="3" t="s">
        <v>446</v>
      </c>
      <c r="T847" s="1" t="s">
        <v>59</v>
      </c>
      <c r="U847" s="1" t="s">
        <v>60</v>
      </c>
      <c r="V847" s="1" t="s">
        <v>61</v>
      </c>
      <c r="W847" s="8">
        <v>38</v>
      </c>
      <c r="X847" s="8">
        <v>24</v>
      </c>
      <c r="Y847" s="8">
        <v>14</v>
      </c>
      <c r="AB847" s="8">
        <v>68.599999999999994</v>
      </c>
      <c r="AC847" s="1" t="s">
        <v>86</v>
      </c>
      <c r="AD847" s="1" t="s">
        <v>52</v>
      </c>
      <c r="AE847" s="1" t="s">
        <v>1783</v>
      </c>
      <c r="AF847" s="1" t="s">
        <v>93</v>
      </c>
      <c r="AH847" s="8">
        <v>65</v>
      </c>
      <c r="AI847" s="8">
        <v>30</v>
      </c>
      <c r="AJ847" s="8">
        <v>35</v>
      </c>
      <c r="AM847" s="8">
        <v>66.2</v>
      </c>
      <c r="AO847" s="1"/>
      <c r="BE847" s="1"/>
      <c r="BM847" s="34" t="s">
        <v>1784</v>
      </c>
      <c r="BN847" s="39">
        <v>0.316</v>
      </c>
      <c r="BO847" s="39">
        <v>0.63100000000000001</v>
      </c>
      <c r="BP847" s="8">
        <v>0.54700000000000004</v>
      </c>
    </row>
    <row r="848" spans="1:72" ht="12.5" x14ac:dyDescent="0.25">
      <c r="A848" s="1" t="s">
        <v>1779</v>
      </c>
      <c r="B848" s="1" t="s">
        <v>3773</v>
      </c>
      <c r="C848" s="36" t="s">
        <v>1780</v>
      </c>
      <c r="D848" s="36"/>
      <c r="E848" s="1" t="s">
        <v>1781</v>
      </c>
      <c r="F848" s="1" t="s">
        <v>205</v>
      </c>
      <c r="G848" s="1" t="s">
        <v>1782</v>
      </c>
      <c r="H848" s="1" t="s">
        <v>51</v>
      </c>
      <c r="I848" s="1" t="s">
        <v>52</v>
      </c>
      <c r="J848" s="1" t="s">
        <v>53</v>
      </c>
      <c r="K848" s="1" t="s">
        <v>87</v>
      </c>
      <c r="L848" s="1" t="s">
        <v>88</v>
      </c>
      <c r="M848" s="1">
        <v>2006</v>
      </c>
      <c r="N848" s="1">
        <v>2008</v>
      </c>
      <c r="O848" s="1" t="s">
        <v>56</v>
      </c>
      <c r="P848" s="1" t="s">
        <v>52</v>
      </c>
      <c r="Q848" s="1">
        <v>1</v>
      </c>
      <c r="R848" s="1" t="s">
        <v>57</v>
      </c>
      <c r="S848" s="3" t="s">
        <v>1217</v>
      </c>
      <c r="T848" s="1" t="s">
        <v>59</v>
      </c>
      <c r="U848" s="1" t="s">
        <v>60</v>
      </c>
      <c r="V848" s="1" t="s">
        <v>61</v>
      </c>
      <c r="W848" s="8">
        <v>38</v>
      </c>
      <c r="X848" s="8">
        <v>24</v>
      </c>
      <c r="Y848" s="8">
        <v>14</v>
      </c>
      <c r="AB848" s="8">
        <v>68.599999999999994</v>
      </c>
      <c r="AC848" s="1" t="s">
        <v>86</v>
      </c>
      <c r="AD848" s="1" t="s">
        <v>52</v>
      </c>
      <c r="AE848" s="1" t="s">
        <v>1783</v>
      </c>
      <c r="AF848" s="1" t="s">
        <v>93</v>
      </c>
      <c r="AH848" s="8">
        <v>65</v>
      </c>
      <c r="AI848" s="8">
        <v>30</v>
      </c>
      <c r="AJ848" s="8">
        <v>35</v>
      </c>
      <c r="AM848" s="8">
        <v>66.2</v>
      </c>
      <c r="AO848" s="1"/>
      <c r="BE848" s="1"/>
      <c r="BM848" s="34" t="s">
        <v>1784</v>
      </c>
      <c r="BN848" s="39">
        <v>0.68400000000000005</v>
      </c>
      <c r="BO848" s="39">
        <v>0.67700000000000005</v>
      </c>
      <c r="BP848" s="8">
        <v>0.70599999999999996</v>
      </c>
    </row>
    <row r="849" spans="1:70" ht="12.5" x14ac:dyDescent="0.25">
      <c r="A849" s="1" t="s">
        <v>1779</v>
      </c>
      <c r="B849" s="1" t="s">
        <v>3773</v>
      </c>
      <c r="C849" s="36" t="s">
        <v>1780</v>
      </c>
      <c r="D849" s="36"/>
      <c r="E849" s="1" t="s">
        <v>1781</v>
      </c>
      <c r="F849" s="1" t="s">
        <v>205</v>
      </c>
      <c r="G849" s="1" t="s">
        <v>1782</v>
      </c>
      <c r="H849" s="1" t="s">
        <v>51</v>
      </c>
      <c r="I849" s="1" t="s">
        <v>52</v>
      </c>
      <c r="J849" s="1" t="s">
        <v>53</v>
      </c>
      <c r="K849" s="1" t="s">
        <v>87</v>
      </c>
      <c r="L849" s="1" t="s">
        <v>88</v>
      </c>
      <c r="M849" s="1">
        <v>2006</v>
      </c>
      <c r="N849" s="1">
        <v>2008</v>
      </c>
      <c r="O849" s="1" t="s">
        <v>56</v>
      </c>
      <c r="P849" s="1" t="s">
        <v>52</v>
      </c>
      <c r="Q849" s="1">
        <v>1</v>
      </c>
      <c r="R849" s="1" t="s">
        <v>57</v>
      </c>
      <c r="S849" s="3" t="s">
        <v>1786</v>
      </c>
      <c r="T849" s="1" t="s">
        <v>59</v>
      </c>
      <c r="U849" s="1" t="s">
        <v>60</v>
      </c>
      <c r="V849" s="1" t="s">
        <v>61</v>
      </c>
      <c r="W849" s="8">
        <v>38</v>
      </c>
      <c r="X849" s="8">
        <v>24</v>
      </c>
      <c r="Y849" s="8">
        <v>14</v>
      </c>
      <c r="AB849" s="8">
        <v>68.599999999999994</v>
      </c>
      <c r="AC849" s="1" t="s">
        <v>86</v>
      </c>
      <c r="AD849" s="1" t="s">
        <v>52</v>
      </c>
      <c r="AE849" s="1" t="s">
        <v>1783</v>
      </c>
      <c r="AF849" s="1" t="s">
        <v>93</v>
      </c>
      <c r="AH849" s="8">
        <v>65</v>
      </c>
      <c r="AI849" s="8">
        <v>30</v>
      </c>
      <c r="AJ849" s="8">
        <v>35</v>
      </c>
      <c r="AM849" s="8">
        <v>66.2</v>
      </c>
      <c r="AO849" s="1"/>
      <c r="BE849" s="1"/>
      <c r="BM849" s="34" t="s">
        <v>1784</v>
      </c>
      <c r="BN849" s="39">
        <v>0.76300000000000001</v>
      </c>
      <c r="BO849" s="39">
        <v>0.70699999999999996</v>
      </c>
      <c r="BP849" s="8">
        <v>0.76600000000000001</v>
      </c>
    </row>
    <row r="850" spans="1:70" ht="12.5" x14ac:dyDescent="0.25">
      <c r="A850" s="1" t="s">
        <v>1787</v>
      </c>
      <c r="B850" s="1" t="s">
        <v>3774</v>
      </c>
      <c r="C850" s="1" t="s">
        <v>1788</v>
      </c>
      <c r="D850" s="1" t="s">
        <v>1789</v>
      </c>
      <c r="E850" s="1" t="s">
        <v>1790</v>
      </c>
      <c r="F850" s="1" t="s">
        <v>640</v>
      </c>
      <c r="G850" s="1" t="s">
        <v>117</v>
      </c>
      <c r="H850" s="1" t="s">
        <v>51</v>
      </c>
      <c r="I850" s="1" t="s">
        <v>52</v>
      </c>
      <c r="J850" s="1" t="s">
        <v>53</v>
      </c>
      <c r="K850" s="1" t="s">
        <v>54</v>
      </c>
      <c r="L850" s="1" t="s">
        <v>88</v>
      </c>
      <c r="M850" s="1">
        <v>2014</v>
      </c>
      <c r="N850" s="1">
        <v>2015</v>
      </c>
      <c r="O850" s="1" t="s">
        <v>56</v>
      </c>
      <c r="P850" s="1" t="s">
        <v>52</v>
      </c>
      <c r="Q850" s="1">
        <v>1</v>
      </c>
      <c r="R850" s="1" t="s">
        <v>57</v>
      </c>
      <c r="S850" s="3" t="s">
        <v>1791</v>
      </c>
      <c r="T850" s="1" t="s">
        <v>59</v>
      </c>
      <c r="U850" s="1" t="s">
        <v>52</v>
      </c>
      <c r="V850" s="1" t="s">
        <v>61</v>
      </c>
      <c r="W850" s="8">
        <v>20</v>
      </c>
      <c r="AB850" s="8">
        <v>62.96</v>
      </c>
      <c r="AC850" s="1" t="s">
        <v>1772</v>
      </c>
      <c r="AD850" s="1" t="s">
        <v>60</v>
      </c>
      <c r="AE850" s="1" t="s">
        <v>1792</v>
      </c>
      <c r="AF850" s="1" t="s">
        <v>93</v>
      </c>
      <c r="AH850" s="8">
        <v>18</v>
      </c>
      <c r="AI850" s="8">
        <v>18</v>
      </c>
      <c r="AJ850" s="8">
        <v>0</v>
      </c>
      <c r="AM850" s="8">
        <v>37.64</v>
      </c>
      <c r="AO850" s="1"/>
      <c r="BE850" s="1"/>
      <c r="BM850" s="34" t="s">
        <v>1784</v>
      </c>
      <c r="BN850" s="39">
        <v>0.65</v>
      </c>
      <c r="BO850" s="39">
        <v>0.78</v>
      </c>
      <c r="BP850" s="8">
        <v>0.72</v>
      </c>
    </row>
    <row r="851" spans="1:70" ht="12.5" x14ac:dyDescent="0.25">
      <c r="A851" s="1" t="s">
        <v>1787</v>
      </c>
      <c r="B851" s="1" t="s">
        <v>3774</v>
      </c>
      <c r="C851" s="1" t="s">
        <v>1788</v>
      </c>
      <c r="D851" s="1" t="s">
        <v>1789</v>
      </c>
      <c r="E851" s="1" t="s">
        <v>1790</v>
      </c>
      <c r="F851" s="1" t="s">
        <v>640</v>
      </c>
      <c r="G851" s="1" t="s">
        <v>117</v>
      </c>
      <c r="H851" s="1" t="s">
        <v>51</v>
      </c>
      <c r="I851" s="1" t="s">
        <v>52</v>
      </c>
      <c r="J851" s="1" t="s">
        <v>53</v>
      </c>
      <c r="K851" s="1" t="s">
        <v>54</v>
      </c>
      <c r="L851" s="1" t="s">
        <v>88</v>
      </c>
      <c r="M851" s="1">
        <v>2014</v>
      </c>
      <c r="N851" s="1">
        <v>2015</v>
      </c>
      <c r="O851" s="1" t="s">
        <v>56</v>
      </c>
      <c r="P851" s="1" t="s">
        <v>52</v>
      </c>
      <c r="Q851" s="1">
        <v>1</v>
      </c>
      <c r="R851" s="1" t="s">
        <v>57</v>
      </c>
      <c r="S851" s="3" t="s">
        <v>1793</v>
      </c>
      <c r="T851" s="1" t="s">
        <v>59</v>
      </c>
      <c r="U851" s="1" t="s">
        <v>52</v>
      </c>
      <c r="V851" s="1" t="s">
        <v>61</v>
      </c>
      <c r="W851" s="8">
        <v>25</v>
      </c>
      <c r="AB851" s="8">
        <v>62.96</v>
      </c>
      <c r="AC851" s="1" t="s">
        <v>1772</v>
      </c>
      <c r="AD851" s="1" t="s">
        <v>60</v>
      </c>
      <c r="AE851" s="1" t="s">
        <v>1792</v>
      </c>
      <c r="AF851" s="1" t="s">
        <v>93</v>
      </c>
      <c r="AH851" s="8">
        <v>36</v>
      </c>
      <c r="AI851" s="8">
        <v>36</v>
      </c>
      <c r="AJ851" s="8">
        <v>0</v>
      </c>
      <c r="AM851" s="8">
        <v>37.64</v>
      </c>
      <c r="AO851" s="1"/>
      <c r="BE851" s="1"/>
      <c r="BM851" s="34" t="s">
        <v>1784</v>
      </c>
      <c r="BN851" s="39">
        <v>0.8</v>
      </c>
      <c r="BO851" s="39">
        <v>0.83</v>
      </c>
      <c r="BP851" s="8">
        <v>0.91</v>
      </c>
    </row>
    <row r="852" spans="1:70" ht="12.5" x14ac:dyDescent="0.25">
      <c r="A852" s="1" t="s">
        <v>1794</v>
      </c>
      <c r="B852" s="1" t="s">
        <v>3775</v>
      </c>
      <c r="C852" s="1" t="s">
        <v>1795</v>
      </c>
      <c r="D852" s="1" t="s">
        <v>1796</v>
      </c>
      <c r="E852" s="1" t="s">
        <v>1797</v>
      </c>
      <c r="F852" s="1" t="s">
        <v>205</v>
      </c>
      <c r="G852" s="1" t="s">
        <v>1798</v>
      </c>
      <c r="H852" s="1" t="s">
        <v>51</v>
      </c>
      <c r="I852" s="1" t="s">
        <v>52</v>
      </c>
      <c r="J852" s="1" t="s">
        <v>53</v>
      </c>
      <c r="K852" s="1" t="s">
        <v>54</v>
      </c>
      <c r="L852" s="1" t="s">
        <v>88</v>
      </c>
      <c r="M852" s="15">
        <v>44536</v>
      </c>
      <c r="N852" s="8" t="s">
        <v>1799</v>
      </c>
      <c r="O852" s="1" t="s">
        <v>56</v>
      </c>
      <c r="P852" s="1" t="s">
        <v>52</v>
      </c>
      <c r="Q852" s="1">
        <v>1</v>
      </c>
      <c r="R852" s="1" t="s">
        <v>57</v>
      </c>
      <c r="S852" s="3" t="s">
        <v>1800</v>
      </c>
      <c r="T852" s="1" t="s">
        <v>59</v>
      </c>
      <c r="U852" s="1" t="s">
        <v>52</v>
      </c>
      <c r="V852" s="1" t="s">
        <v>1312</v>
      </c>
      <c r="W852" s="8">
        <v>52</v>
      </c>
      <c r="X852" s="8">
        <v>26</v>
      </c>
      <c r="Y852" s="8">
        <v>26</v>
      </c>
      <c r="AB852" s="8">
        <v>67</v>
      </c>
      <c r="AC852" s="1" t="s">
        <v>1239</v>
      </c>
      <c r="AD852" s="1" t="s">
        <v>60</v>
      </c>
      <c r="AE852" s="1" t="s">
        <v>1801</v>
      </c>
      <c r="AF852" s="1" t="s">
        <v>60</v>
      </c>
      <c r="AH852" s="8">
        <v>40</v>
      </c>
      <c r="AI852" s="8">
        <v>20</v>
      </c>
      <c r="AJ852" s="8">
        <v>20</v>
      </c>
      <c r="AM852" s="8">
        <v>67</v>
      </c>
      <c r="AO852" s="8">
        <v>20</v>
      </c>
      <c r="AP852" s="1" t="s">
        <v>94</v>
      </c>
      <c r="AQ852" s="8">
        <v>10</v>
      </c>
      <c r="AR852" s="8">
        <v>10</v>
      </c>
      <c r="AU852" s="8">
        <v>56</v>
      </c>
      <c r="BE852" s="1"/>
      <c r="BM852" s="34" t="s">
        <v>1784</v>
      </c>
      <c r="BN852" s="39">
        <v>0.67300000000000004</v>
      </c>
      <c r="BO852" s="39">
        <v>0.95399999999999996</v>
      </c>
      <c r="BP852" s="8">
        <v>0.86</v>
      </c>
    </row>
    <row r="853" spans="1:70" ht="12.5" x14ac:dyDescent="0.25">
      <c r="A853" s="1" t="s">
        <v>1794</v>
      </c>
      <c r="B853" s="1" t="s">
        <v>3775</v>
      </c>
      <c r="C853" s="1" t="s">
        <v>1795</v>
      </c>
      <c r="D853" s="1" t="s">
        <v>1796</v>
      </c>
      <c r="E853" s="1" t="s">
        <v>1797</v>
      </c>
      <c r="F853" s="1" t="s">
        <v>205</v>
      </c>
      <c r="G853" s="1" t="s">
        <v>1798</v>
      </c>
      <c r="H853" s="1" t="s">
        <v>51</v>
      </c>
      <c r="I853" s="1" t="s">
        <v>52</v>
      </c>
      <c r="J853" s="1" t="s">
        <v>53</v>
      </c>
      <c r="K853" s="1" t="s">
        <v>54</v>
      </c>
      <c r="L853" s="1" t="s">
        <v>88</v>
      </c>
      <c r="M853" s="15">
        <v>44536</v>
      </c>
      <c r="N853" s="8" t="s">
        <v>1799</v>
      </c>
      <c r="O853" s="1" t="s">
        <v>56</v>
      </c>
      <c r="P853" s="1" t="s">
        <v>52</v>
      </c>
      <c r="Q853" s="1">
        <v>1</v>
      </c>
      <c r="R853" s="1" t="s">
        <v>106</v>
      </c>
      <c r="S853" s="3" t="s">
        <v>106</v>
      </c>
      <c r="T853" s="1" t="s">
        <v>59</v>
      </c>
      <c r="U853" s="1" t="s">
        <v>52</v>
      </c>
      <c r="V853" s="1" t="s">
        <v>1312</v>
      </c>
      <c r="W853" s="8">
        <v>52</v>
      </c>
      <c r="X853" s="8">
        <v>26</v>
      </c>
      <c r="Y853" s="8">
        <v>26</v>
      </c>
      <c r="AB853" s="8">
        <v>67</v>
      </c>
      <c r="AC853" s="1" t="s">
        <v>1239</v>
      </c>
      <c r="AD853" s="1" t="s">
        <v>60</v>
      </c>
      <c r="AE853" s="1" t="s">
        <v>1801</v>
      </c>
      <c r="AF853" s="1" t="s">
        <v>60</v>
      </c>
      <c r="AH853" s="8">
        <v>40</v>
      </c>
      <c r="AI853" s="8">
        <v>20</v>
      </c>
      <c r="AJ853" s="8">
        <v>20</v>
      </c>
      <c r="AM853" s="8">
        <v>67</v>
      </c>
      <c r="AO853" s="8">
        <v>20</v>
      </c>
      <c r="AP853" s="1" t="s">
        <v>94</v>
      </c>
      <c r="AQ853" s="8">
        <v>10</v>
      </c>
      <c r="AR853" s="8">
        <v>10</v>
      </c>
      <c r="AU853" s="8">
        <v>56</v>
      </c>
      <c r="BE853" s="1"/>
      <c r="BM853" s="34" t="s">
        <v>1784</v>
      </c>
      <c r="BN853" s="39">
        <v>0.71199999999999997</v>
      </c>
      <c r="BO853" s="39">
        <v>0.95399999999999996</v>
      </c>
      <c r="BP853" s="8">
        <v>0.84599999999999997</v>
      </c>
    </row>
    <row r="854" spans="1:70" ht="12.5" x14ac:dyDescent="0.25">
      <c r="A854" s="1" t="s">
        <v>1794</v>
      </c>
      <c r="B854" s="1" t="s">
        <v>3775</v>
      </c>
      <c r="C854" s="1" t="s">
        <v>1795</v>
      </c>
      <c r="D854" s="1" t="s">
        <v>1796</v>
      </c>
      <c r="E854" s="1" t="s">
        <v>1797</v>
      </c>
      <c r="F854" s="1" t="s">
        <v>205</v>
      </c>
      <c r="G854" s="1" t="s">
        <v>1798</v>
      </c>
      <c r="H854" s="1" t="s">
        <v>51</v>
      </c>
      <c r="I854" s="1" t="s">
        <v>52</v>
      </c>
      <c r="J854" s="1" t="s">
        <v>53</v>
      </c>
      <c r="K854" s="1" t="s">
        <v>54</v>
      </c>
      <c r="L854" s="1" t="s">
        <v>88</v>
      </c>
      <c r="M854" s="15">
        <v>44536</v>
      </c>
      <c r="N854" s="8" t="s">
        <v>1799</v>
      </c>
      <c r="O854" s="1" t="s">
        <v>56</v>
      </c>
      <c r="P854" s="1" t="s">
        <v>52</v>
      </c>
      <c r="Q854" s="1">
        <v>1</v>
      </c>
      <c r="R854" s="1" t="s">
        <v>57</v>
      </c>
      <c r="S854" s="3" t="s">
        <v>446</v>
      </c>
      <c r="T854" s="1" t="s">
        <v>59</v>
      </c>
      <c r="U854" s="1" t="s">
        <v>52</v>
      </c>
      <c r="V854" s="1" t="s">
        <v>1312</v>
      </c>
      <c r="W854" s="8">
        <v>52</v>
      </c>
      <c r="X854" s="8">
        <v>26</v>
      </c>
      <c r="Y854" s="8">
        <v>26</v>
      </c>
      <c r="AB854" s="8">
        <v>67</v>
      </c>
      <c r="AC854" s="1" t="s">
        <v>1239</v>
      </c>
      <c r="AD854" s="1" t="s">
        <v>60</v>
      </c>
      <c r="AE854" s="1" t="s">
        <v>1801</v>
      </c>
      <c r="AF854" s="1" t="s">
        <v>60</v>
      </c>
      <c r="AH854" s="8">
        <v>40</v>
      </c>
      <c r="AI854" s="8">
        <v>20</v>
      </c>
      <c r="AJ854" s="8">
        <v>20</v>
      </c>
      <c r="AM854" s="8">
        <v>67</v>
      </c>
      <c r="AO854" s="8">
        <v>20</v>
      </c>
      <c r="AP854" s="1" t="s">
        <v>94</v>
      </c>
      <c r="AQ854" s="8">
        <v>10</v>
      </c>
      <c r="AR854" s="8">
        <v>10</v>
      </c>
      <c r="AU854" s="8">
        <v>56</v>
      </c>
      <c r="BE854" s="1"/>
      <c r="BM854" s="34" t="s">
        <v>1784</v>
      </c>
      <c r="BN854" s="39">
        <v>0.34599999999999997</v>
      </c>
      <c r="BO854" s="39">
        <v>0.95399999999999996</v>
      </c>
      <c r="BP854" s="8">
        <v>0.76500000000000001</v>
      </c>
    </row>
    <row r="855" spans="1:70" ht="12.5" x14ac:dyDescent="0.25">
      <c r="A855" s="1" t="s">
        <v>1794</v>
      </c>
      <c r="B855" s="1" t="s">
        <v>3775</v>
      </c>
      <c r="C855" s="1" t="s">
        <v>1795</v>
      </c>
      <c r="D855" s="1" t="s">
        <v>1796</v>
      </c>
      <c r="E855" s="1" t="s">
        <v>1797</v>
      </c>
      <c r="F855" s="1" t="s">
        <v>205</v>
      </c>
      <c r="G855" s="1" t="s">
        <v>1798</v>
      </c>
      <c r="H855" s="1" t="s">
        <v>51</v>
      </c>
      <c r="I855" s="1" t="s">
        <v>52</v>
      </c>
      <c r="J855" s="1" t="s">
        <v>53</v>
      </c>
      <c r="K855" s="1" t="s">
        <v>54</v>
      </c>
      <c r="L855" s="1" t="s">
        <v>88</v>
      </c>
      <c r="M855" s="15">
        <v>44536</v>
      </c>
      <c r="N855" s="8" t="s">
        <v>1799</v>
      </c>
      <c r="O855" s="1" t="s">
        <v>56</v>
      </c>
      <c r="P855" s="1" t="s">
        <v>52</v>
      </c>
      <c r="Q855" s="1">
        <v>2</v>
      </c>
      <c r="R855" s="1" t="s">
        <v>106</v>
      </c>
      <c r="S855" s="1" t="s">
        <v>1802</v>
      </c>
      <c r="T855" s="1" t="s">
        <v>90</v>
      </c>
      <c r="U855" s="1" t="s">
        <v>52</v>
      </c>
      <c r="V855" s="1" t="s">
        <v>1312</v>
      </c>
      <c r="W855" s="8">
        <v>52</v>
      </c>
      <c r="X855" s="8">
        <v>26</v>
      </c>
      <c r="Y855" s="8">
        <v>26</v>
      </c>
      <c r="AB855" s="8">
        <v>67</v>
      </c>
      <c r="AC855" s="1" t="s">
        <v>1239</v>
      </c>
      <c r="AD855" s="1" t="s">
        <v>60</v>
      </c>
      <c r="AE855" s="1" t="s">
        <v>1801</v>
      </c>
      <c r="AF855" s="1" t="s">
        <v>60</v>
      </c>
      <c r="AH855" s="8">
        <v>40</v>
      </c>
      <c r="AI855" s="8">
        <v>20</v>
      </c>
      <c r="AJ855" s="8">
        <v>20</v>
      </c>
      <c r="AM855" s="8">
        <v>67</v>
      </c>
      <c r="AO855" s="8">
        <v>20</v>
      </c>
      <c r="AP855" s="1" t="s">
        <v>94</v>
      </c>
      <c r="AQ855" s="8">
        <v>10</v>
      </c>
      <c r="AR855" s="8">
        <v>10</v>
      </c>
      <c r="AU855" s="8">
        <v>56</v>
      </c>
      <c r="BE855" s="1"/>
      <c r="BM855" s="34" t="s">
        <v>1784</v>
      </c>
      <c r="BN855" s="39">
        <v>0.8</v>
      </c>
      <c r="BO855" s="39">
        <v>0.95399999999999996</v>
      </c>
      <c r="BP855" s="8">
        <v>0.93</v>
      </c>
    </row>
    <row r="856" spans="1:70" ht="12.5" x14ac:dyDescent="0.25">
      <c r="A856" s="1" t="s">
        <v>1803</v>
      </c>
      <c r="B856" s="1" t="s">
        <v>3776</v>
      </c>
      <c r="C856" s="1" t="s">
        <v>1804</v>
      </c>
      <c r="D856" s="1" t="s">
        <v>1805</v>
      </c>
      <c r="E856" s="1" t="s">
        <v>1806</v>
      </c>
      <c r="F856" s="1" t="s">
        <v>49</v>
      </c>
      <c r="G856" s="1" t="s">
        <v>1807</v>
      </c>
      <c r="H856" s="1" t="s">
        <v>51</v>
      </c>
      <c r="I856" s="1" t="s">
        <v>52</v>
      </c>
      <c r="J856" s="1" t="s">
        <v>53</v>
      </c>
      <c r="K856" s="1" t="s">
        <v>54</v>
      </c>
      <c r="L856" s="1" t="s">
        <v>88</v>
      </c>
      <c r="M856" s="19">
        <v>44390</v>
      </c>
      <c r="N856" s="19">
        <v>44361</v>
      </c>
      <c r="O856" s="1" t="s">
        <v>56</v>
      </c>
      <c r="P856" s="1" t="s">
        <v>52</v>
      </c>
      <c r="Q856" s="1">
        <v>1</v>
      </c>
      <c r="R856" s="1" t="s">
        <v>57</v>
      </c>
      <c r="S856" s="3" t="s">
        <v>1808</v>
      </c>
      <c r="T856" s="1" t="s">
        <v>59</v>
      </c>
      <c r="U856" s="1" t="s">
        <v>52</v>
      </c>
      <c r="V856" s="1" t="s">
        <v>61</v>
      </c>
      <c r="W856" s="8">
        <v>54</v>
      </c>
      <c r="X856" s="8">
        <v>38</v>
      </c>
      <c r="Y856" s="8">
        <v>28</v>
      </c>
      <c r="AC856" s="1" t="s">
        <v>1809</v>
      </c>
      <c r="AD856" s="1" t="s">
        <v>60</v>
      </c>
      <c r="AE856" s="1" t="s">
        <v>1810</v>
      </c>
      <c r="AF856" s="1" t="s">
        <v>93</v>
      </c>
      <c r="AH856" s="8">
        <v>24</v>
      </c>
      <c r="AO856" s="1"/>
      <c r="BE856" s="1"/>
      <c r="BM856" s="34" t="s">
        <v>1784</v>
      </c>
      <c r="BN856" s="39">
        <v>0.96</v>
      </c>
      <c r="BO856" s="39">
        <v>0.72199999999999998</v>
      </c>
      <c r="BP856" s="8">
        <v>0.88</v>
      </c>
    </row>
    <row r="857" spans="1:70" ht="12.5" x14ac:dyDescent="0.25">
      <c r="A857" s="1" t="s">
        <v>1803</v>
      </c>
      <c r="B857" s="1" t="s">
        <v>3776</v>
      </c>
      <c r="C857" s="1" t="s">
        <v>1804</v>
      </c>
      <c r="D857" s="1" t="s">
        <v>1805</v>
      </c>
      <c r="E857" s="1" t="s">
        <v>1806</v>
      </c>
      <c r="F857" s="1" t="s">
        <v>49</v>
      </c>
      <c r="G857" s="1" t="s">
        <v>1807</v>
      </c>
      <c r="H857" s="1" t="s">
        <v>51</v>
      </c>
      <c r="I857" s="1" t="s">
        <v>52</v>
      </c>
      <c r="J857" s="1" t="s">
        <v>53</v>
      </c>
      <c r="K857" s="1" t="s">
        <v>54</v>
      </c>
      <c r="L857" s="1" t="s">
        <v>88</v>
      </c>
      <c r="M857" s="19">
        <v>44390</v>
      </c>
      <c r="N857" s="19">
        <v>44361</v>
      </c>
      <c r="O857" s="1" t="s">
        <v>56</v>
      </c>
      <c r="P857" s="1" t="s">
        <v>52</v>
      </c>
      <c r="Q857" s="1">
        <v>1</v>
      </c>
      <c r="R857" s="1" t="s">
        <v>57</v>
      </c>
      <c r="S857" s="3" t="s">
        <v>1811</v>
      </c>
      <c r="T857" s="1" t="s">
        <v>59</v>
      </c>
      <c r="U857" s="1" t="s">
        <v>52</v>
      </c>
      <c r="V857" s="1" t="s">
        <v>61</v>
      </c>
      <c r="W857" s="8">
        <v>54</v>
      </c>
      <c r="X857" s="8">
        <v>38</v>
      </c>
      <c r="Y857" s="8">
        <v>28</v>
      </c>
      <c r="AC857" s="1" t="s">
        <v>1809</v>
      </c>
      <c r="AD857" s="1" t="s">
        <v>60</v>
      </c>
      <c r="AE857" s="1" t="s">
        <v>1810</v>
      </c>
      <c r="AF857" s="1" t="s">
        <v>93</v>
      </c>
      <c r="AH857" s="8">
        <v>24</v>
      </c>
      <c r="AO857" s="1"/>
      <c r="BE857" s="1"/>
      <c r="BM857" s="34" t="s">
        <v>1784</v>
      </c>
      <c r="BN857" s="39">
        <v>0.75</v>
      </c>
      <c r="BO857" s="39">
        <v>0.72799999999999998</v>
      </c>
      <c r="BP857" s="8">
        <v>0.76</v>
      </c>
    </row>
    <row r="858" spans="1:70" ht="12.5" x14ac:dyDescent="0.25">
      <c r="A858" s="1" t="s">
        <v>1812</v>
      </c>
      <c r="B858" s="1" t="s">
        <v>3777</v>
      </c>
      <c r="C858" s="1" t="s">
        <v>1813</v>
      </c>
      <c r="D858" s="1" t="s">
        <v>1814</v>
      </c>
      <c r="E858" s="1" t="s">
        <v>1815</v>
      </c>
      <c r="F858" s="1" t="s">
        <v>84</v>
      </c>
      <c r="G858" s="1" t="s">
        <v>1816</v>
      </c>
      <c r="H858" s="1" t="s">
        <v>51</v>
      </c>
      <c r="I858" s="1" t="s">
        <v>52</v>
      </c>
      <c r="J858" s="1" t="s">
        <v>53</v>
      </c>
      <c r="K858" s="1" t="s">
        <v>54</v>
      </c>
      <c r="L858" s="1" t="s">
        <v>88</v>
      </c>
      <c r="M858" s="3"/>
      <c r="N858" s="3"/>
      <c r="O858" s="1" t="s">
        <v>56</v>
      </c>
      <c r="P858" s="1" t="s">
        <v>52</v>
      </c>
      <c r="Q858" s="1">
        <v>1</v>
      </c>
      <c r="R858" s="1" t="s">
        <v>106</v>
      </c>
      <c r="S858" s="3" t="s">
        <v>106</v>
      </c>
      <c r="T858" s="1" t="s">
        <v>59</v>
      </c>
      <c r="U858" s="1" t="s">
        <v>52</v>
      </c>
      <c r="V858" s="1" t="s">
        <v>91</v>
      </c>
      <c r="W858" s="8">
        <v>125</v>
      </c>
      <c r="AC858" s="1" t="s">
        <v>86</v>
      </c>
      <c r="AD858" s="1" t="s">
        <v>86</v>
      </c>
      <c r="AF858" s="1" t="s">
        <v>93</v>
      </c>
      <c r="AO858" s="8">
        <v>105</v>
      </c>
      <c r="AP858" s="1" t="s">
        <v>176</v>
      </c>
      <c r="AV858" s="1" t="s">
        <v>1817</v>
      </c>
      <c r="BM858" s="1" t="s">
        <v>40</v>
      </c>
      <c r="BN858" s="39"/>
      <c r="BP858" s="8">
        <v>0.91</v>
      </c>
    </row>
    <row r="859" spans="1:70" ht="12.5" x14ac:dyDescent="0.25">
      <c r="A859" s="1" t="s">
        <v>1812</v>
      </c>
      <c r="B859" s="1" t="s">
        <v>3777</v>
      </c>
      <c r="C859" s="1" t="s">
        <v>1813</v>
      </c>
      <c r="D859" s="1" t="s">
        <v>1814</v>
      </c>
      <c r="E859" s="1" t="s">
        <v>1815</v>
      </c>
      <c r="F859" s="1" t="s">
        <v>84</v>
      </c>
      <c r="G859" s="1" t="s">
        <v>1816</v>
      </c>
      <c r="H859" s="1" t="s">
        <v>51</v>
      </c>
      <c r="I859" s="1" t="s">
        <v>52</v>
      </c>
      <c r="J859" s="1" t="s">
        <v>53</v>
      </c>
      <c r="K859" s="1" t="s">
        <v>54</v>
      </c>
      <c r="L859" s="1" t="s">
        <v>88</v>
      </c>
      <c r="M859" s="3"/>
      <c r="N859" s="3"/>
      <c r="O859" s="1" t="s">
        <v>56</v>
      </c>
      <c r="P859" s="1" t="s">
        <v>52</v>
      </c>
      <c r="Q859" s="1">
        <v>2</v>
      </c>
      <c r="R859" s="1" t="s">
        <v>106</v>
      </c>
      <c r="S859" s="1" t="s">
        <v>1818</v>
      </c>
      <c r="T859" s="1" t="s">
        <v>90</v>
      </c>
      <c r="U859" s="1" t="s">
        <v>52</v>
      </c>
      <c r="V859" s="1" t="s">
        <v>91</v>
      </c>
      <c r="W859" s="8">
        <v>125</v>
      </c>
      <c r="AC859" s="1" t="s">
        <v>86</v>
      </c>
      <c r="AD859" s="1" t="s">
        <v>86</v>
      </c>
      <c r="AF859" s="1" t="s">
        <v>93</v>
      </c>
      <c r="AO859" s="8">
        <v>105</v>
      </c>
      <c r="AP859" s="1" t="s">
        <v>176</v>
      </c>
      <c r="AV859" s="1" t="s">
        <v>1819</v>
      </c>
      <c r="BM859" s="1" t="s">
        <v>40</v>
      </c>
      <c r="BN859" s="39"/>
      <c r="BP859" s="8">
        <v>0.94</v>
      </c>
    </row>
    <row r="860" spans="1:70" ht="12.5" x14ac:dyDescent="0.25">
      <c r="A860" s="1" t="s">
        <v>1812</v>
      </c>
      <c r="B860" s="1" t="s">
        <v>3777</v>
      </c>
      <c r="C860" s="1" t="s">
        <v>1813</v>
      </c>
      <c r="D860" s="1" t="s">
        <v>1814</v>
      </c>
      <c r="E860" s="1" t="s">
        <v>1815</v>
      </c>
      <c r="F860" s="1" t="s">
        <v>84</v>
      </c>
      <c r="G860" s="1" t="s">
        <v>1816</v>
      </c>
      <c r="H860" s="1" t="s">
        <v>51</v>
      </c>
      <c r="I860" s="1" t="s">
        <v>52</v>
      </c>
      <c r="J860" s="1" t="s">
        <v>53</v>
      </c>
      <c r="K860" s="1" t="s">
        <v>54</v>
      </c>
      <c r="L860" s="1" t="s">
        <v>88</v>
      </c>
      <c r="M860" s="3"/>
      <c r="N860" s="3"/>
      <c r="O860" s="1" t="s">
        <v>56</v>
      </c>
      <c r="P860" s="1" t="s">
        <v>52</v>
      </c>
      <c r="Q860" s="1">
        <v>2</v>
      </c>
      <c r="R860" s="1" t="s">
        <v>106</v>
      </c>
      <c r="S860" s="1" t="s">
        <v>1820</v>
      </c>
      <c r="T860" s="1" t="s">
        <v>90</v>
      </c>
      <c r="U860" s="1" t="s">
        <v>52</v>
      </c>
      <c r="V860" s="1" t="s">
        <v>91</v>
      </c>
      <c r="W860" s="8">
        <v>125</v>
      </c>
      <c r="AC860" s="1" t="s">
        <v>86</v>
      </c>
      <c r="AD860" s="1" t="s">
        <v>86</v>
      </c>
      <c r="AF860" s="1" t="s">
        <v>93</v>
      </c>
      <c r="AO860" s="8">
        <v>105</v>
      </c>
      <c r="AP860" s="1" t="s">
        <v>176</v>
      </c>
      <c r="AV860" s="1" t="s">
        <v>1821</v>
      </c>
      <c r="BM860" s="1" t="s">
        <v>40</v>
      </c>
      <c r="BN860" s="39"/>
      <c r="BP860" s="8">
        <v>0.93</v>
      </c>
    </row>
    <row r="861" spans="1:70" ht="12.5" x14ac:dyDescent="0.25">
      <c r="A861" s="1" t="s">
        <v>1812</v>
      </c>
      <c r="B861" s="1" t="s">
        <v>3777</v>
      </c>
      <c r="C861" s="1" t="s">
        <v>1813</v>
      </c>
      <c r="D861" s="1" t="s">
        <v>1814</v>
      </c>
      <c r="E861" s="1" t="s">
        <v>1815</v>
      </c>
      <c r="F861" s="1" t="s">
        <v>84</v>
      </c>
      <c r="G861" s="1" t="s">
        <v>1816</v>
      </c>
      <c r="H861" s="1" t="s">
        <v>51</v>
      </c>
      <c r="I861" s="1" t="s">
        <v>52</v>
      </c>
      <c r="J861" s="1" t="s">
        <v>53</v>
      </c>
      <c r="K861" s="1" t="s">
        <v>54</v>
      </c>
      <c r="L861" s="1" t="s">
        <v>88</v>
      </c>
      <c r="M861" s="3"/>
      <c r="N861" s="3"/>
      <c r="O861" s="1" t="s">
        <v>56</v>
      </c>
      <c r="P861" s="1" t="s">
        <v>52</v>
      </c>
      <c r="Q861" s="1">
        <v>1</v>
      </c>
      <c r="R861" s="1" t="s">
        <v>106</v>
      </c>
      <c r="S861" s="3" t="s">
        <v>106</v>
      </c>
      <c r="T861" s="1" t="s">
        <v>59</v>
      </c>
      <c r="U861" s="1" t="s">
        <v>52</v>
      </c>
      <c r="V861" s="1" t="s">
        <v>91</v>
      </c>
      <c r="W861" s="8">
        <v>132</v>
      </c>
      <c r="AC861" s="1" t="s">
        <v>86</v>
      </c>
      <c r="AD861" s="1" t="s">
        <v>86</v>
      </c>
      <c r="AF861" s="1" t="s">
        <v>93</v>
      </c>
      <c r="AO861" s="8">
        <v>88</v>
      </c>
      <c r="AP861" s="1" t="s">
        <v>176</v>
      </c>
      <c r="AV861" s="1" t="s">
        <v>1822</v>
      </c>
      <c r="BM861" s="1" t="s">
        <v>40</v>
      </c>
      <c r="BN861" s="39"/>
      <c r="BP861" s="8">
        <v>0.86</v>
      </c>
    </row>
    <row r="862" spans="1:70" ht="12.5" x14ac:dyDescent="0.25">
      <c r="A862" s="1" t="s">
        <v>1812</v>
      </c>
      <c r="B862" s="1" t="s">
        <v>3777</v>
      </c>
      <c r="C862" s="1" t="s">
        <v>1813</v>
      </c>
      <c r="D862" s="1" t="s">
        <v>1814</v>
      </c>
      <c r="E862" s="1" t="s">
        <v>1815</v>
      </c>
      <c r="F862" s="1" t="s">
        <v>84</v>
      </c>
      <c r="G862" s="1" t="s">
        <v>1816</v>
      </c>
      <c r="H862" s="1" t="s">
        <v>51</v>
      </c>
      <c r="I862" s="1" t="s">
        <v>52</v>
      </c>
      <c r="J862" s="1" t="s">
        <v>53</v>
      </c>
      <c r="K862" s="1" t="s">
        <v>54</v>
      </c>
      <c r="L862" s="1" t="s">
        <v>88</v>
      </c>
      <c r="M862" s="3"/>
      <c r="N862" s="3"/>
      <c r="O862" s="1" t="s">
        <v>56</v>
      </c>
      <c r="P862" s="1" t="s">
        <v>52</v>
      </c>
      <c r="Q862" s="1">
        <v>2</v>
      </c>
      <c r="R862" s="1" t="s">
        <v>106</v>
      </c>
      <c r="S862" s="1" t="s">
        <v>1818</v>
      </c>
      <c r="T862" s="1" t="s">
        <v>90</v>
      </c>
      <c r="U862" s="1" t="s">
        <v>52</v>
      </c>
      <c r="V862" s="1" t="s">
        <v>91</v>
      </c>
      <c r="W862" s="8">
        <v>132</v>
      </c>
      <c r="AC862" s="1" t="s">
        <v>86</v>
      </c>
      <c r="AD862" s="1" t="s">
        <v>86</v>
      </c>
      <c r="AF862" s="1" t="s">
        <v>93</v>
      </c>
      <c r="AO862" s="8">
        <v>88</v>
      </c>
      <c r="AP862" s="1" t="s">
        <v>176</v>
      </c>
      <c r="AV862" s="1" t="s">
        <v>1823</v>
      </c>
      <c r="BM862" s="1" t="s">
        <v>40</v>
      </c>
      <c r="BN862" s="39"/>
      <c r="BP862" s="8">
        <v>0.89</v>
      </c>
    </row>
    <row r="863" spans="1:70" ht="12.5" x14ac:dyDescent="0.25">
      <c r="A863" s="1" t="s">
        <v>1812</v>
      </c>
      <c r="B863" s="1" t="s">
        <v>3777</v>
      </c>
      <c r="C863" s="1" t="s">
        <v>1813</v>
      </c>
      <c r="D863" s="1" t="s">
        <v>1814</v>
      </c>
      <c r="E863" s="1" t="s">
        <v>1815</v>
      </c>
      <c r="F863" s="1" t="s">
        <v>84</v>
      </c>
      <c r="G863" s="1" t="s">
        <v>1816</v>
      </c>
      <c r="H863" s="1" t="s">
        <v>51</v>
      </c>
      <c r="I863" s="1" t="s">
        <v>52</v>
      </c>
      <c r="J863" s="1" t="s">
        <v>53</v>
      </c>
      <c r="K863" s="1" t="s">
        <v>54</v>
      </c>
      <c r="L863" s="1" t="s">
        <v>88</v>
      </c>
      <c r="M863" s="3"/>
      <c r="N863" s="3"/>
      <c r="O863" s="1" t="s">
        <v>56</v>
      </c>
      <c r="P863" s="1" t="s">
        <v>52</v>
      </c>
      <c r="Q863" s="1">
        <v>2</v>
      </c>
      <c r="R863" s="1" t="s">
        <v>106</v>
      </c>
      <c r="S863" s="1" t="s">
        <v>1820</v>
      </c>
      <c r="T863" s="1" t="s">
        <v>90</v>
      </c>
      <c r="U863" s="1" t="s">
        <v>52</v>
      </c>
      <c r="V863" s="1" t="s">
        <v>91</v>
      </c>
      <c r="W863" s="8">
        <v>132</v>
      </c>
      <c r="AC863" s="1" t="s">
        <v>86</v>
      </c>
      <c r="AD863" s="1" t="s">
        <v>86</v>
      </c>
      <c r="AF863" s="1" t="s">
        <v>93</v>
      </c>
      <c r="AO863" s="8">
        <v>88</v>
      </c>
      <c r="AP863" s="1" t="s">
        <v>176</v>
      </c>
      <c r="AV863" s="1" t="s">
        <v>1824</v>
      </c>
      <c r="BM863" s="1" t="s">
        <v>40</v>
      </c>
      <c r="BN863" s="39"/>
      <c r="BP863" s="8">
        <v>0.89</v>
      </c>
    </row>
    <row r="864" spans="1:70" ht="12.5" x14ac:dyDescent="0.25">
      <c r="A864" s="1" t="s">
        <v>1825</v>
      </c>
      <c r="B864" s="1" t="s">
        <v>3778</v>
      </c>
      <c r="C864" s="1" t="s">
        <v>1826</v>
      </c>
      <c r="D864" s="1" t="s">
        <v>1827</v>
      </c>
      <c r="E864" s="1" t="s">
        <v>1828</v>
      </c>
      <c r="F864" s="1" t="s">
        <v>49</v>
      </c>
      <c r="G864" s="1" t="s">
        <v>1829</v>
      </c>
      <c r="H864" s="1" t="s">
        <v>51</v>
      </c>
      <c r="I864" s="1" t="s">
        <v>86</v>
      </c>
      <c r="J864" s="1" t="s">
        <v>53</v>
      </c>
      <c r="K864" s="1" t="s">
        <v>87</v>
      </c>
      <c r="L864" s="1" t="s">
        <v>88</v>
      </c>
      <c r="M864" s="8" t="s">
        <v>1799</v>
      </c>
      <c r="N864" s="8" t="s">
        <v>1731</v>
      </c>
      <c r="O864" s="1" t="s">
        <v>56</v>
      </c>
      <c r="P864" s="1" t="s">
        <v>52</v>
      </c>
      <c r="Q864" s="1">
        <v>1</v>
      </c>
      <c r="R864" s="1" t="s">
        <v>57</v>
      </c>
      <c r="S864" s="3" t="s">
        <v>432</v>
      </c>
      <c r="T864" s="1" t="s">
        <v>59</v>
      </c>
      <c r="U864" s="1" t="s">
        <v>52</v>
      </c>
      <c r="V864" s="1" t="s">
        <v>61</v>
      </c>
      <c r="W864" s="8">
        <v>31</v>
      </c>
      <c r="X864" s="8">
        <v>20</v>
      </c>
      <c r="Y864" s="8">
        <v>11</v>
      </c>
      <c r="Z864" s="8" t="s">
        <v>1830</v>
      </c>
      <c r="AB864" s="8">
        <v>48.82</v>
      </c>
      <c r="AC864" s="1" t="s">
        <v>1831</v>
      </c>
      <c r="AD864" s="1" t="s">
        <v>60</v>
      </c>
      <c r="AE864" s="1" t="s">
        <v>1679</v>
      </c>
      <c r="AF864" s="1" t="s">
        <v>93</v>
      </c>
      <c r="AH864" s="8">
        <v>28</v>
      </c>
      <c r="AI864" s="8">
        <v>18</v>
      </c>
      <c r="AJ864" s="8">
        <v>10</v>
      </c>
      <c r="AM864" s="8">
        <v>44.65</v>
      </c>
      <c r="AO864" s="1"/>
      <c r="BE864" s="1"/>
      <c r="BM864" s="1" t="s">
        <v>1775</v>
      </c>
      <c r="BN864" s="39"/>
      <c r="BP864" s="1"/>
      <c r="BR864" s="1">
        <v>0</v>
      </c>
    </row>
    <row r="865" spans="1:70" ht="12.5" x14ac:dyDescent="0.25">
      <c r="A865" s="1" t="s">
        <v>1825</v>
      </c>
      <c r="B865" s="1" t="s">
        <v>3778</v>
      </c>
      <c r="C865" s="1" t="s">
        <v>1826</v>
      </c>
      <c r="D865" s="1" t="s">
        <v>1827</v>
      </c>
      <c r="E865" s="1" t="s">
        <v>1828</v>
      </c>
      <c r="F865" s="1" t="s">
        <v>49</v>
      </c>
      <c r="G865" s="1" t="s">
        <v>1829</v>
      </c>
      <c r="H865" s="1" t="s">
        <v>51</v>
      </c>
      <c r="I865" s="1" t="s">
        <v>86</v>
      </c>
      <c r="J865" s="1" t="s">
        <v>53</v>
      </c>
      <c r="K865" s="1" t="s">
        <v>87</v>
      </c>
      <c r="L865" s="1" t="s">
        <v>88</v>
      </c>
      <c r="M865" s="8" t="s">
        <v>1799</v>
      </c>
      <c r="N865" s="8" t="s">
        <v>1731</v>
      </c>
      <c r="O865" s="1" t="s">
        <v>56</v>
      </c>
      <c r="P865" s="1" t="s">
        <v>52</v>
      </c>
      <c r="Q865" s="1">
        <v>1</v>
      </c>
      <c r="R865" s="1" t="s">
        <v>57</v>
      </c>
      <c r="S865" s="3" t="s">
        <v>1832</v>
      </c>
      <c r="T865" s="1" t="s">
        <v>59</v>
      </c>
      <c r="U865" s="1" t="s">
        <v>52</v>
      </c>
      <c r="V865" s="1" t="s">
        <v>61</v>
      </c>
      <c r="W865" s="8">
        <v>31</v>
      </c>
      <c r="X865" s="8">
        <v>20</v>
      </c>
      <c r="Y865" s="8">
        <v>11</v>
      </c>
      <c r="Z865" s="8" t="s">
        <v>1830</v>
      </c>
      <c r="AB865" s="8">
        <v>48.82</v>
      </c>
      <c r="AC865" s="1" t="s">
        <v>1831</v>
      </c>
      <c r="AD865" s="1" t="s">
        <v>60</v>
      </c>
      <c r="AE865" s="1" t="s">
        <v>1679</v>
      </c>
      <c r="AF865" s="1" t="s">
        <v>93</v>
      </c>
      <c r="AH865" s="8">
        <v>28</v>
      </c>
      <c r="AI865" s="8">
        <v>18</v>
      </c>
      <c r="AJ865" s="8">
        <v>10</v>
      </c>
      <c r="AM865" s="8">
        <v>44.65</v>
      </c>
      <c r="AO865" s="1"/>
      <c r="BE865" s="1"/>
      <c r="BM865" s="1" t="s">
        <v>1775</v>
      </c>
      <c r="BN865" s="39"/>
      <c r="BP865" s="1"/>
      <c r="BR865" s="8">
        <v>1.2999999999999999E-2</v>
      </c>
    </row>
    <row r="866" spans="1:70" ht="12.5" x14ac:dyDescent="0.25">
      <c r="A866" s="1" t="s">
        <v>1825</v>
      </c>
      <c r="B866" s="1" t="s">
        <v>3778</v>
      </c>
      <c r="C866" s="1" t="s">
        <v>1826</v>
      </c>
      <c r="D866" s="1" t="s">
        <v>1827</v>
      </c>
      <c r="E866" s="1" t="s">
        <v>1828</v>
      </c>
      <c r="F866" s="1" t="s">
        <v>49</v>
      </c>
      <c r="G866" s="1" t="s">
        <v>1829</v>
      </c>
      <c r="H866" s="1" t="s">
        <v>51</v>
      </c>
      <c r="I866" s="1" t="s">
        <v>86</v>
      </c>
      <c r="J866" s="1" t="s">
        <v>53</v>
      </c>
      <c r="K866" s="1" t="s">
        <v>87</v>
      </c>
      <c r="L866" s="1" t="s">
        <v>88</v>
      </c>
      <c r="M866" s="8" t="s">
        <v>1799</v>
      </c>
      <c r="N866" s="8" t="s">
        <v>1731</v>
      </c>
      <c r="O866" s="1" t="s">
        <v>56</v>
      </c>
      <c r="P866" s="1" t="s">
        <v>52</v>
      </c>
      <c r="Q866" s="1">
        <v>1</v>
      </c>
      <c r="R866" s="1" t="s">
        <v>57</v>
      </c>
      <c r="S866" s="3" t="s">
        <v>1833</v>
      </c>
      <c r="T866" s="1" t="s">
        <v>59</v>
      </c>
      <c r="U866" s="1" t="s">
        <v>52</v>
      </c>
      <c r="V866" s="1" t="s">
        <v>61</v>
      </c>
      <c r="W866" s="8">
        <v>31</v>
      </c>
      <c r="X866" s="8">
        <v>20</v>
      </c>
      <c r="Y866" s="8">
        <v>11</v>
      </c>
      <c r="Z866" s="8" t="s">
        <v>1830</v>
      </c>
      <c r="AB866" s="8">
        <v>48.82</v>
      </c>
      <c r="AC866" s="1" t="s">
        <v>1831</v>
      </c>
      <c r="AD866" s="1" t="s">
        <v>60</v>
      </c>
      <c r="AE866" s="1" t="s">
        <v>1679</v>
      </c>
      <c r="AF866" s="1" t="s">
        <v>93</v>
      </c>
      <c r="AH866" s="8">
        <v>28</v>
      </c>
      <c r="AI866" s="8">
        <v>18</v>
      </c>
      <c r="AJ866" s="8">
        <v>10</v>
      </c>
      <c r="AM866" s="8">
        <v>44.65</v>
      </c>
      <c r="AO866" s="1"/>
      <c r="BE866" s="1"/>
      <c r="BM866" s="1" t="s">
        <v>1775</v>
      </c>
      <c r="BN866" s="39"/>
      <c r="BP866" s="1"/>
      <c r="BR866" s="8">
        <v>2E-3</v>
      </c>
    </row>
    <row r="867" spans="1:70" ht="12.5" x14ac:dyDescent="0.25">
      <c r="A867" s="1" t="s">
        <v>1825</v>
      </c>
      <c r="B867" s="1" t="s">
        <v>3778</v>
      </c>
      <c r="C867" s="1" t="s">
        <v>1826</v>
      </c>
      <c r="D867" s="1" t="s">
        <v>1827</v>
      </c>
      <c r="E867" s="1" t="s">
        <v>1828</v>
      </c>
      <c r="F867" s="1" t="s">
        <v>49</v>
      </c>
      <c r="G867" s="1" t="s">
        <v>1829</v>
      </c>
      <c r="H867" s="1" t="s">
        <v>51</v>
      </c>
      <c r="I867" s="1" t="s">
        <v>86</v>
      </c>
      <c r="J867" s="1" t="s">
        <v>53</v>
      </c>
      <c r="K867" s="1" t="s">
        <v>87</v>
      </c>
      <c r="L867" s="1" t="s">
        <v>88</v>
      </c>
      <c r="M867" s="8" t="s">
        <v>1799</v>
      </c>
      <c r="N867" s="8" t="s">
        <v>1731</v>
      </c>
      <c r="O867" s="1" t="s">
        <v>56</v>
      </c>
      <c r="P867" s="1" t="s">
        <v>52</v>
      </c>
      <c r="Q867" s="1">
        <v>1</v>
      </c>
      <c r="R867" s="1" t="s">
        <v>57</v>
      </c>
      <c r="S867" s="3" t="s">
        <v>1834</v>
      </c>
      <c r="T867" s="1" t="s">
        <v>59</v>
      </c>
      <c r="U867" s="1" t="s">
        <v>52</v>
      </c>
      <c r="V867" s="1" t="s">
        <v>61</v>
      </c>
      <c r="W867" s="8">
        <v>31</v>
      </c>
      <c r="X867" s="8">
        <v>20</v>
      </c>
      <c r="Y867" s="8">
        <v>11</v>
      </c>
      <c r="Z867" s="8" t="s">
        <v>1830</v>
      </c>
      <c r="AB867" s="8">
        <v>48.82</v>
      </c>
      <c r="AC867" s="1" t="s">
        <v>1831</v>
      </c>
      <c r="AD867" s="1" t="s">
        <v>60</v>
      </c>
      <c r="AE867" s="1" t="s">
        <v>1679</v>
      </c>
      <c r="AF867" s="1" t="s">
        <v>93</v>
      </c>
      <c r="AH867" s="8">
        <v>28</v>
      </c>
      <c r="AI867" s="8">
        <v>18</v>
      </c>
      <c r="AJ867" s="8">
        <v>10</v>
      </c>
      <c r="AM867" s="8">
        <v>44.65</v>
      </c>
      <c r="AO867" s="1"/>
      <c r="BE867" s="1"/>
      <c r="BM867" s="1" t="s">
        <v>1775</v>
      </c>
      <c r="BN867" s="39"/>
      <c r="BP867" s="1"/>
      <c r="BR867" s="1">
        <v>0</v>
      </c>
    </row>
    <row r="868" spans="1:70" ht="12.5" x14ac:dyDescent="0.25">
      <c r="A868" s="1" t="s">
        <v>1825</v>
      </c>
      <c r="B868" s="1" t="s">
        <v>3778</v>
      </c>
      <c r="C868" s="1" t="s">
        <v>1826</v>
      </c>
      <c r="D868" s="1" t="s">
        <v>1827</v>
      </c>
      <c r="E868" s="1" t="s">
        <v>1828</v>
      </c>
      <c r="F868" s="1" t="s">
        <v>49</v>
      </c>
      <c r="G868" s="1" t="s">
        <v>1829</v>
      </c>
      <c r="H868" s="1" t="s">
        <v>51</v>
      </c>
      <c r="I868" s="1" t="s">
        <v>86</v>
      </c>
      <c r="J868" s="1" t="s">
        <v>53</v>
      </c>
      <c r="K868" s="1" t="s">
        <v>87</v>
      </c>
      <c r="L868" s="1" t="s">
        <v>88</v>
      </c>
      <c r="M868" s="8" t="s">
        <v>1799</v>
      </c>
      <c r="N868" s="8" t="s">
        <v>1731</v>
      </c>
      <c r="O868" s="1" t="s">
        <v>56</v>
      </c>
      <c r="P868" s="1" t="s">
        <v>52</v>
      </c>
      <c r="Q868" s="1">
        <v>1</v>
      </c>
      <c r="R868" s="1" t="s">
        <v>57</v>
      </c>
      <c r="S868" s="3" t="s">
        <v>1835</v>
      </c>
      <c r="T868" s="1" t="s">
        <v>59</v>
      </c>
      <c r="U868" s="1" t="s">
        <v>52</v>
      </c>
      <c r="V868" s="1" t="s">
        <v>61</v>
      </c>
      <c r="W868" s="8">
        <v>31</v>
      </c>
      <c r="X868" s="8">
        <v>20</v>
      </c>
      <c r="Y868" s="8">
        <v>11</v>
      </c>
      <c r="Z868" s="8" t="s">
        <v>1830</v>
      </c>
      <c r="AB868" s="8">
        <v>48.82</v>
      </c>
      <c r="AC868" s="1" t="s">
        <v>1831</v>
      </c>
      <c r="AD868" s="1" t="s">
        <v>60</v>
      </c>
      <c r="AE868" s="1" t="s">
        <v>1679</v>
      </c>
      <c r="AF868" s="1" t="s">
        <v>93</v>
      </c>
      <c r="AH868" s="8">
        <v>28</v>
      </c>
      <c r="AI868" s="8">
        <v>18</v>
      </c>
      <c r="AJ868" s="8">
        <v>10</v>
      </c>
      <c r="AM868" s="8">
        <v>44.65</v>
      </c>
      <c r="AO868" s="1"/>
      <c r="BE868" s="1"/>
      <c r="BM868" s="1" t="s">
        <v>1775</v>
      </c>
      <c r="BN868" s="39"/>
      <c r="BP868" s="1"/>
      <c r="BR868" s="1">
        <v>0</v>
      </c>
    </row>
    <row r="869" spans="1:70" ht="12.5" x14ac:dyDescent="0.25">
      <c r="A869" s="1" t="s">
        <v>1825</v>
      </c>
      <c r="B869" s="1" t="s">
        <v>3778</v>
      </c>
      <c r="C869" s="1" t="s">
        <v>1826</v>
      </c>
      <c r="D869" s="1" t="s">
        <v>1827</v>
      </c>
      <c r="E869" s="1" t="s">
        <v>1828</v>
      </c>
      <c r="F869" s="1" t="s">
        <v>49</v>
      </c>
      <c r="G869" s="1" t="s">
        <v>1829</v>
      </c>
      <c r="H869" s="1" t="s">
        <v>51</v>
      </c>
      <c r="I869" s="1" t="s">
        <v>86</v>
      </c>
      <c r="J869" s="1" t="s">
        <v>53</v>
      </c>
      <c r="K869" s="1" t="s">
        <v>87</v>
      </c>
      <c r="L869" s="1" t="s">
        <v>88</v>
      </c>
      <c r="M869" s="8" t="s">
        <v>1799</v>
      </c>
      <c r="N869" s="8" t="s">
        <v>1731</v>
      </c>
      <c r="O869" s="1" t="s">
        <v>56</v>
      </c>
      <c r="P869" s="1" t="s">
        <v>52</v>
      </c>
      <c r="Q869" s="1">
        <v>1</v>
      </c>
      <c r="R869" s="1" t="s">
        <v>57</v>
      </c>
      <c r="S869" s="3" t="s">
        <v>1836</v>
      </c>
      <c r="T869" s="1" t="s">
        <v>59</v>
      </c>
      <c r="U869" s="1" t="s">
        <v>52</v>
      </c>
      <c r="V869" s="1" t="s">
        <v>61</v>
      </c>
      <c r="W869" s="8">
        <v>31</v>
      </c>
      <c r="X869" s="8">
        <v>20</v>
      </c>
      <c r="Y869" s="8">
        <v>11</v>
      </c>
      <c r="Z869" s="8" t="s">
        <v>1830</v>
      </c>
      <c r="AB869" s="8">
        <v>48.82</v>
      </c>
      <c r="AC869" s="1" t="s">
        <v>1831</v>
      </c>
      <c r="AD869" s="1" t="s">
        <v>60</v>
      </c>
      <c r="AE869" s="1" t="s">
        <v>1679</v>
      </c>
      <c r="AF869" s="1" t="s">
        <v>93</v>
      </c>
      <c r="AH869" s="8">
        <v>28</v>
      </c>
      <c r="AI869" s="8">
        <v>18</v>
      </c>
      <c r="AJ869" s="8">
        <v>10</v>
      </c>
      <c r="AM869" s="8">
        <v>44.65</v>
      </c>
      <c r="AO869" s="1"/>
      <c r="BE869" s="1"/>
      <c r="BM869" s="1" t="s">
        <v>1775</v>
      </c>
      <c r="BN869" s="39"/>
      <c r="BP869" s="1"/>
      <c r="BR869" s="1">
        <v>0</v>
      </c>
    </row>
    <row r="870" spans="1:70" ht="12.5" x14ac:dyDescent="0.25">
      <c r="A870" s="1" t="s">
        <v>1837</v>
      </c>
      <c r="B870" s="1" t="s">
        <v>3779</v>
      </c>
      <c r="C870" s="36" t="s">
        <v>1838</v>
      </c>
      <c r="D870" s="36"/>
      <c r="E870" s="1" t="s">
        <v>1839</v>
      </c>
      <c r="F870" s="1" t="s">
        <v>84</v>
      </c>
      <c r="G870" s="1" t="s">
        <v>117</v>
      </c>
      <c r="H870" s="1" t="s">
        <v>86</v>
      </c>
      <c r="I870" s="1" t="s">
        <v>52</v>
      </c>
      <c r="J870" s="1" t="s">
        <v>53</v>
      </c>
      <c r="K870" s="1" t="s">
        <v>87</v>
      </c>
      <c r="L870" s="1" t="s">
        <v>88</v>
      </c>
      <c r="M870" s="3"/>
      <c r="N870" s="3"/>
      <c r="O870" s="1" t="s">
        <v>56</v>
      </c>
      <c r="P870" s="1" t="s">
        <v>60</v>
      </c>
      <c r="Q870" s="1">
        <v>1</v>
      </c>
      <c r="R870" s="1" t="s">
        <v>57</v>
      </c>
      <c r="S870" s="3" t="s">
        <v>1840</v>
      </c>
      <c r="T870" s="1" t="s">
        <v>59</v>
      </c>
      <c r="U870" s="1" t="s">
        <v>52</v>
      </c>
      <c r="V870" s="1" t="s">
        <v>61</v>
      </c>
      <c r="W870" s="8">
        <v>168</v>
      </c>
      <c r="X870" s="8">
        <v>91</v>
      </c>
      <c r="Y870" s="8">
        <v>77</v>
      </c>
      <c r="Z870" s="8" t="s">
        <v>1841</v>
      </c>
      <c r="AB870" s="8">
        <v>59</v>
      </c>
      <c r="AC870" s="1" t="s">
        <v>1842</v>
      </c>
      <c r="AD870" s="1" t="s">
        <v>93</v>
      </c>
      <c r="AE870" s="1" t="s">
        <v>1679</v>
      </c>
      <c r="AF870" s="1" t="s">
        <v>93</v>
      </c>
      <c r="AH870" s="8">
        <v>25</v>
      </c>
      <c r="AI870" s="8">
        <v>13</v>
      </c>
      <c r="AJ870" s="8">
        <v>12</v>
      </c>
      <c r="AK870" s="1" t="s">
        <v>1843</v>
      </c>
      <c r="AM870" s="8">
        <v>56</v>
      </c>
      <c r="AO870" s="1"/>
      <c r="BE870" s="1"/>
      <c r="BM870" s="1" t="s">
        <v>1775</v>
      </c>
      <c r="BN870" s="39"/>
      <c r="BP870" s="1"/>
      <c r="BR870" s="1" t="s">
        <v>1844</v>
      </c>
    </row>
    <row r="871" spans="1:70" ht="12.5" x14ac:dyDescent="0.25">
      <c r="A871" s="1" t="s">
        <v>1845</v>
      </c>
      <c r="B871" s="1" t="s">
        <v>3780</v>
      </c>
      <c r="C871" s="36" t="s">
        <v>1846</v>
      </c>
      <c r="D871" s="36"/>
      <c r="E871" s="1" t="s">
        <v>1847</v>
      </c>
      <c r="F871" s="1" t="s">
        <v>84</v>
      </c>
      <c r="G871" s="1" t="s">
        <v>1848</v>
      </c>
      <c r="H871" s="1" t="s">
        <v>86</v>
      </c>
      <c r="I871" s="1" t="s">
        <v>86</v>
      </c>
      <c r="J871" s="1" t="s">
        <v>53</v>
      </c>
      <c r="K871" s="1" t="s">
        <v>54</v>
      </c>
      <c r="L871" s="1" t="s">
        <v>88</v>
      </c>
      <c r="M871" s="3"/>
      <c r="N871" s="3"/>
      <c r="O871" s="1" t="s">
        <v>56</v>
      </c>
      <c r="P871" s="1" t="s">
        <v>52</v>
      </c>
      <c r="Q871" s="1">
        <v>1</v>
      </c>
      <c r="R871" s="1" t="s">
        <v>57</v>
      </c>
      <c r="S871" s="3" t="s">
        <v>1849</v>
      </c>
      <c r="T871" s="1" t="s">
        <v>59</v>
      </c>
      <c r="U871" s="1" t="s">
        <v>52</v>
      </c>
      <c r="V871" s="1" t="s">
        <v>61</v>
      </c>
      <c r="W871" s="8">
        <v>34</v>
      </c>
      <c r="X871" s="8">
        <v>24</v>
      </c>
      <c r="Y871" s="8">
        <v>10</v>
      </c>
      <c r="Z871" s="8" t="s">
        <v>1281</v>
      </c>
      <c r="AB871" s="8">
        <v>66</v>
      </c>
      <c r="AC871" s="1" t="s">
        <v>1850</v>
      </c>
      <c r="AD871" s="1" t="s">
        <v>60</v>
      </c>
      <c r="AE871" s="1" t="s">
        <v>1851</v>
      </c>
      <c r="AF871" s="1" t="s">
        <v>93</v>
      </c>
      <c r="AH871" s="8">
        <v>64</v>
      </c>
      <c r="AO871" s="1"/>
      <c r="BE871" s="1"/>
      <c r="BM871" s="1" t="s">
        <v>1775</v>
      </c>
      <c r="BN871" s="39"/>
      <c r="BP871" s="1"/>
      <c r="BR871" s="8">
        <v>2E-3</v>
      </c>
    </row>
    <row r="872" spans="1:70" ht="12.5" x14ac:dyDescent="0.25">
      <c r="A872" s="1" t="s">
        <v>1845</v>
      </c>
      <c r="B872" s="1" t="s">
        <v>3780</v>
      </c>
      <c r="C872" s="36" t="s">
        <v>1846</v>
      </c>
      <c r="D872" s="36"/>
      <c r="E872" s="1" t="s">
        <v>1847</v>
      </c>
      <c r="F872" s="1" t="s">
        <v>84</v>
      </c>
      <c r="G872" s="1" t="s">
        <v>1848</v>
      </c>
      <c r="H872" s="1" t="s">
        <v>86</v>
      </c>
      <c r="I872" s="1" t="s">
        <v>86</v>
      </c>
      <c r="J872" s="1" t="s">
        <v>53</v>
      </c>
      <c r="K872" s="1" t="s">
        <v>54</v>
      </c>
      <c r="L872" s="1" t="s">
        <v>88</v>
      </c>
      <c r="M872" s="3"/>
      <c r="N872" s="3"/>
      <c r="O872" s="1" t="s">
        <v>56</v>
      </c>
      <c r="P872" s="1" t="s">
        <v>52</v>
      </c>
      <c r="Q872" s="1">
        <v>1</v>
      </c>
      <c r="R872" s="1" t="s">
        <v>57</v>
      </c>
      <c r="S872" s="3" t="s">
        <v>1852</v>
      </c>
      <c r="T872" s="1" t="s">
        <v>59</v>
      </c>
      <c r="U872" s="1" t="s">
        <v>52</v>
      </c>
      <c r="V872" s="1" t="s">
        <v>61</v>
      </c>
      <c r="W872" s="8">
        <v>34</v>
      </c>
      <c r="X872" s="8">
        <v>24</v>
      </c>
      <c r="Y872" s="8">
        <v>10</v>
      </c>
      <c r="Z872" s="8" t="s">
        <v>1281</v>
      </c>
      <c r="AB872" s="8">
        <v>66</v>
      </c>
      <c r="AC872" s="1" t="s">
        <v>1850</v>
      </c>
      <c r="AD872" s="1" t="s">
        <v>60</v>
      </c>
      <c r="AE872" s="1" t="s">
        <v>1851</v>
      </c>
      <c r="AF872" s="1" t="s">
        <v>93</v>
      </c>
      <c r="AH872" s="8">
        <v>64</v>
      </c>
      <c r="AO872" s="1"/>
      <c r="BE872" s="1"/>
      <c r="BM872" s="1" t="s">
        <v>1775</v>
      </c>
      <c r="BN872" s="39"/>
      <c r="BP872" s="1"/>
      <c r="BR872" s="8">
        <v>2.0000000000000001E-4</v>
      </c>
    </row>
    <row r="873" spans="1:70" ht="12.5" x14ac:dyDescent="0.25">
      <c r="A873" s="1" t="s">
        <v>1853</v>
      </c>
      <c r="B873" s="1" t="s">
        <v>3781</v>
      </c>
      <c r="C873" s="1" t="s">
        <v>1854</v>
      </c>
      <c r="D873" s="1" t="s">
        <v>1855</v>
      </c>
      <c r="E873" s="1" t="s">
        <v>1856</v>
      </c>
      <c r="F873" s="1" t="s">
        <v>84</v>
      </c>
      <c r="G873" s="1" t="s">
        <v>1857</v>
      </c>
      <c r="H873" s="1" t="s">
        <v>1858</v>
      </c>
      <c r="I873" s="1" t="s">
        <v>52</v>
      </c>
      <c r="J873" s="1" t="s">
        <v>223</v>
      </c>
      <c r="K873" s="1" t="s">
        <v>54</v>
      </c>
      <c r="L873" s="1" t="s">
        <v>88</v>
      </c>
      <c r="M873" s="8">
        <v>2000</v>
      </c>
      <c r="N873" s="8">
        <v>2014</v>
      </c>
      <c r="O873" s="1" t="s">
        <v>56</v>
      </c>
      <c r="P873" s="1" t="s">
        <v>52</v>
      </c>
      <c r="Q873" s="1">
        <v>1</v>
      </c>
      <c r="R873" s="1" t="s">
        <v>57</v>
      </c>
      <c r="S873" s="3" t="s">
        <v>1859</v>
      </c>
      <c r="T873" s="1" t="s">
        <v>59</v>
      </c>
      <c r="U873" s="1" t="s">
        <v>52</v>
      </c>
      <c r="V873" s="1" t="s">
        <v>61</v>
      </c>
      <c r="W873" s="8">
        <v>78</v>
      </c>
      <c r="X873" s="8">
        <v>43</v>
      </c>
      <c r="Y873" s="8">
        <v>35</v>
      </c>
      <c r="Z873" s="8" t="s">
        <v>1860</v>
      </c>
      <c r="AA873" s="8">
        <v>68</v>
      </c>
      <c r="AB873" s="8">
        <v>68.400000000000006</v>
      </c>
      <c r="AC873" s="36" t="s">
        <v>1861</v>
      </c>
      <c r="AD873" s="36"/>
      <c r="AE873" s="1" t="s">
        <v>1679</v>
      </c>
      <c r="AF873" s="1" t="s">
        <v>93</v>
      </c>
      <c r="AH873" s="8">
        <v>41</v>
      </c>
      <c r="AI873" s="8">
        <v>22</v>
      </c>
      <c r="AJ873" s="8">
        <v>19</v>
      </c>
      <c r="AK873" s="1" t="s">
        <v>1862</v>
      </c>
      <c r="AL873" s="8">
        <v>59</v>
      </c>
      <c r="AM873" s="8">
        <v>58.4</v>
      </c>
      <c r="AO873" s="1"/>
      <c r="BE873" s="1"/>
      <c r="BM873" s="1" t="s">
        <v>1775</v>
      </c>
      <c r="BN873" s="39"/>
      <c r="BP873" s="1"/>
      <c r="BR873" s="8">
        <v>1E-3</v>
      </c>
    </row>
    <row r="874" spans="1:70" ht="12.5" x14ac:dyDescent="0.25">
      <c r="A874" s="1" t="s">
        <v>1853</v>
      </c>
      <c r="B874" s="1" t="s">
        <v>3781</v>
      </c>
      <c r="C874" s="1" t="s">
        <v>1854</v>
      </c>
      <c r="D874" s="1" t="s">
        <v>1855</v>
      </c>
      <c r="E874" s="1" t="s">
        <v>1856</v>
      </c>
      <c r="F874" s="1" t="s">
        <v>84</v>
      </c>
      <c r="G874" s="1" t="s">
        <v>1857</v>
      </c>
      <c r="H874" s="1" t="s">
        <v>1858</v>
      </c>
      <c r="I874" s="1" t="s">
        <v>52</v>
      </c>
      <c r="J874" s="1" t="s">
        <v>223</v>
      </c>
      <c r="K874" s="1" t="s">
        <v>54</v>
      </c>
      <c r="L874" s="1" t="s">
        <v>88</v>
      </c>
      <c r="M874" s="8">
        <v>2000</v>
      </c>
      <c r="N874" s="8">
        <v>2014</v>
      </c>
      <c r="O874" s="1" t="s">
        <v>56</v>
      </c>
      <c r="P874" s="1" t="s">
        <v>52</v>
      </c>
      <c r="Q874" s="1">
        <v>1</v>
      </c>
      <c r="R874" s="1" t="s">
        <v>57</v>
      </c>
      <c r="S874" s="3" t="s">
        <v>1863</v>
      </c>
      <c r="T874" s="1" t="s">
        <v>59</v>
      </c>
      <c r="U874" s="1" t="s">
        <v>52</v>
      </c>
      <c r="V874" s="1" t="s">
        <v>61</v>
      </c>
      <c r="W874" s="8">
        <v>78</v>
      </c>
      <c r="X874" s="8">
        <v>43</v>
      </c>
      <c r="Y874" s="8">
        <v>35</v>
      </c>
      <c r="Z874" s="8" t="s">
        <v>1860</v>
      </c>
      <c r="AA874" s="8">
        <v>68</v>
      </c>
      <c r="AB874" s="8">
        <v>68.400000000000006</v>
      </c>
      <c r="AC874" s="36" t="s">
        <v>1861</v>
      </c>
      <c r="AD874" s="36"/>
      <c r="AE874" s="1" t="s">
        <v>1679</v>
      </c>
      <c r="AF874" s="1" t="s">
        <v>93</v>
      </c>
      <c r="AH874" s="8">
        <v>41</v>
      </c>
      <c r="AI874" s="8">
        <v>22</v>
      </c>
      <c r="AJ874" s="8">
        <v>19</v>
      </c>
      <c r="AK874" s="1" t="s">
        <v>1862</v>
      </c>
      <c r="AL874" s="8">
        <v>59</v>
      </c>
      <c r="AM874" s="8">
        <v>58.4</v>
      </c>
      <c r="AO874" s="1"/>
      <c r="BE874" s="1"/>
      <c r="BM874" s="1" t="s">
        <v>1775</v>
      </c>
      <c r="BN874" s="39"/>
      <c r="BP874" s="1"/>
      <c r="BR874" s="8">
        <v>4.0000000000000001E-3</v>
      </c>
    </row>
    <row r="875" spans="1:70" ht="12.5" x14ac:dyDescent="0.25">
      <c r="A875" s="1" t="s">
        <v>1853</v>
      </c>
      <c r="B875" s="1" t="s">
        <v>3781</v>
      </c>
      <c r="C875" s="1" t="s">
        <v>1854</v>
      </c>
      <c r="D875" s="1" t="s">
        <v>1855</v>
      </c>
      <c r="E875" s="1" t="s">
        <v>1856</v>
      </c>
      <c r="F875" s="1" t="s">
        <v>84</v>
      </c>
      <c r="G875" s="1" t="s">
        <v>1857</v>
      </c>
      <c r="H875" s="1" t="s">
        <v>1858</v>
      </c>
      <c r="I875" s="1" t="s">
        <v>52</v>
      </c>
      <c r="J875" s="1" t="s">
        <v>223</v>
      </c>
      <c r="K875" s="1" t="s">
        <v>54</v>
      </c>
      <c r="L875" s="1" t="s">
        <v>88</v>
      </c>
      <c r="M875" s="8">
        <v>2000</v>
      </c>
      <c r="N875" s="8">
        <v>2014</v>
      </c>
      <c r="O875" s="1" t="s">
        <v>56</v>
      </c>
      <c r="P875" s="1" t="s">
        <v>52</v>
      </c>
      <c r="Q875" s="1">
        <v>1</v>
      </c>
      <c r="R875" s="1" t="s">
        <v>57</v>
      </c>
      <c r="S875" s="3" t="s">
        <v>345</v>
      </c>
      <c r="T875" s="1" t="s">
        <v>59</v>
      </c>
      <c r="U875" s="1" t="s">
        <v>52</v>
      </c>
      <c r="V875" s="1" t="s">
        <v>61</v>
      </c>
      <c r="W875" s="8">
        <v>78</v>
      </c>
      <c r="X875" s="8">
        <v>43</v>
      </c>
      <c r="Y875" s="8">
        <v>35</v>
      </c>
      <c r="Z875" s="8" t="s">
        <v>1860</v>
      </c>
      <c r="AA875" s="8">
        <v>68</v>
      </c>
      <c r="AB875" s="8">
        <v>68.400000000000006</v>
      </c>
      <c r="AC875" s="36" t="s">
        <v>1861</v>
      </c>
      <c r="AD875" s="36"/>
      <c r="AE875" s="1" t="s">
        <v>1679</v>
      </c>
      <c r="AF875" s="1" t="s">
        <v>93</v>
      </c>
      <c r="AH875" s="8">
        <v>41</v>
      </c>
      <c r="AI875" s="8">
        <v>22</v>
      </c>
      <c r="AJ875" s="8">
        <v>19</v>
      </c>
      <c r="AK875" s="1" t="s">
        <v>1862</v>
      </c>
      <c r="AL875" s="8">
        <v>59</v>
      </c>
      <c r="AM875" s="8">
        <v>58.4</v>
      </c>
      <c r="AO875" s="1"/>
      <c r="BE875" s="1"/>
      <c r="BM875" s="1" t="s">
        <v>1775</v>
      </c>
      <c r="BN875" s="39"/>
      <c r="BP875" s="1"/>
      <c r="BR875" s="8">
        <v>2.7E-2</v>
      </c>
    </row>
    <row r="876" spans="1:70" ht="12.5" x14ac:dyDescent="0.25">
      <c r="A876" s="1" t="s">
        <v>1853</v>
      </c>
      <c r="B876" s="1" t="s">
        <v>3781</v>
      </c>
      <c r="C876" s="1" t="s">
        <v>1854</v>
      </c>
      <c r="D876" s="1" t="s">
        <v>1855</v>
      </c>
      <c r="E876" s="1" t="s">
        <v>1856</v>
      </c>
      <c r="F876" s="1" t="s">
        <v>84</v>
      </c>
      <c r="G876" s="1" t="s">
        <v>1857</v>
      </c>
      <c r="H876" s="1" t="s">
        <v>1858</v>
      </c>
      <c r="I876" s="1" t="s">
        <v>52</v>
      </c>
      <c r="J876" s="1" t="s">
        <v>223</v>
      </c>
      <c r="K876" s="1" t="s">
        <v>54</v>
      </c>
      <c r="L876" s="1" t="s">
        <v>88</v>
      </c>
      <c r="M876" s="8">
        <v>2000</v>
      </c>
      <c r="N876" s="8">
        <v>2014</v>
      </c>
      <c r="O876" s="1" t="s">
        <v>56</v>
      </c>
      <c r="P876" s="1" t="s">
        <v>52</v>
      </c>
      <c r="Q876" s="1">
        <v>1</v>
      </c>
      <c r="R876" s="1" t="s">
        <v>57</v>
      </c>
      <c r="S876" s="3" t="s">
        <v>1864</v>
      </c>
      <c r="T876" s="1" t="s">
        <v>59</v>
      </c>
      <c r="U876" s="1" t="s">
        <v>52</v>
      </c>
      <c r="V876" s="1" t="s">
        <v>61</v>
      </c>
      <c r="W876" s="8">
        <v>78</v>
      </c>
      <c r="X876" s="8">
        <v>43</v>
      </c>
      <c r="Y876" s="8">
        <v>35</v>
      </c>
      <c r="Z876" s="8" t="s">
        <v>1860</v>
      </c>
      <c r="AA876" s="8">
        <v>68</v>
      </c>
      <c r="AB876" s="8">
        <v>68.400000000000006</v>
      </c>
      <c r="AC876" s="36" t="s">
        <v>1861</v>
      </c>
      <c r="AD876" s="36"/>
      <c r="AE876" s="1" t="s">
        <v>1679</v>
      </c>
      <c r="AF876" s="1" t="s">
        <v>93</v>
      </c>
      <c r="AH876" s="8">
        <v>41</v>
      </c>
      <c r="AI876" s="8">
        <v>22</v>
      </c>
      <c r="AJ876" s="8">
        <v>19</v>
      </c>
      <c r="AK876" s="1" t="s">
        <v>1862</v>
      </c>
      <c r="AL876" s="8">
        <v>59</v>
      </c>
      <c r="AM876" s="8">
        <v>58.4</v>
      </c>
      <c r="AO876" s="1"/>
      <c r="BE876" s="1"/>
      <c r="BM876" s="1" t="s">
        <v>1775</v>
      </c>
      <c r="BN876" s="39"/>
      <c r="BP876" s="1"/>
      <c r="BR876" s="8">
        <v>1.4999999999999999E-2</v>
      </c>
    </row>
    <row r="877" spans="1:70" ht="12.5" x14ac:dyDescent="0.25">
      <c r="A877" s="1" t="s">
        <v>1853</v>
      </c>
      <c r="B877" s="1" t="s">
        <v>3781</v>
      </c>
      <c r="C877" s="1" t="s">
        <v>1854</v>
      </c>
      <c r="D877" s="1" t="s">
        <v>1855</v>
      </c>
      <c r="E877" s="1" t="s">
        <v>1856</v>
      </c>
      <c r="F877" s="1" t="s">
        <v>84</v>
      </c>
      <c r="G877" s="1" t="s">
        <v>1857</v>
      </c>
      <c r="H877" s="1" t="s">
        <v>1858</v>
      </c>
      <c r="I877" s="1" t="s">
        <v>52</v>
      </c>
      <c r="J877" s="1" t="s">
        <v>223</v>
      </c>
      <c r="K877" s="1" t="s">
        <v>54</v>
      </c>
      <c r="L877" s="1" t="s">
        <v>88</v>
      </c>
      <c r="M877" s="8">
        <v>2000</v>
      </c>
      <c r="N877" s="8">
        <v>2014</v>
      </c>
      <c r="O877" s="1" t="s">
        <v>56</v>
      </c>
      <c r="P877" s="1" t="s">
        <v>52</v>
      </c>
      <c r="Q877" s="1">
        <v>4</v>
      </c>
      <c r="R877" s="1" t="s">
        <v>57</v>
      </c>
      <c r="S877" s="1" t="s">
        <v>1865</v>
      </c>
      <c r="T877" s="1" t="s">
        <v>90</v>
      </c>
      <c r="U877" s="1" t="s">
        <v>52</v>
      </c>
      <c r="V877" s="1" t="s">
        <v>61</v>
      </c>
      <c r="W877" s="8">
        <v>78</v>
      </c>
      <c r="X877" s="8">
        <v>43</v>
      </c>
      <c r="Y877" s="8">
        <v>35</v>
      </c>
      <c r="Z877" s="8" t="s">
        <v>1860</v>
      </c>
      <c r="AA877" s="8">
        <v>68</v>
      </c>
      <c r="AB877" s="8">
        <v>68.400000000000006</v>
      </c>
      <c r="AC877" s="36" t="s">
        <v>1861</v>
      </c>
      <c r="AD877" s="36"/>
      <c r="AE877" s="1" t="s">
        <v>1679</v>
      </c>
      <c r="AF877" s="1" t="s">
        <v>93</v>
      </c>
      <c r="AH877" s="8">
        <v>41</v>
      </c>
      <c r="AI877" s="8">
        <v>22</v>
      </c>
      <c r="AJ877" s="8">
        <v>19</v>
      </c>
      <c r="AK877" s="1" t="s">
        <v>1862</v>
      </c>
      <c r="AL877" s="8">
        <v>59</v>
      </c>
      <c r="AM877" s="8">
        <v>58.4</v>
      </c>
      <c r="AO877" s="1"/>
      <c r="BE877" s="1"/>
      <c r="BM877" s="1" t="s">
        <v>40</v>
      </c>
      <c r="BN877" s="39"/>
      <c r="BP877" s="8">
        <v>0.77</v>
      </c>
    </row>
    <row r="878" spans="1:70" ht="12.5" x14ac:dyDescent="0.25">
      <c r="A878" s="1" t="s">
        <v>1853</v>
      </c>
      <c r="B878" s="1" t="s">
        <v>3781</v>
      </c>
      <c r="C878" s="1" t="s">
        <v>1854</v>
      </c>
      <c r="D878" s="1" t="s">
        <v>1855</v>
      </c>
      <c r="E878" s="1" t="s">
        <v>1856</v>
      </c>
      <c r="F878" s="1" t="s">
        <v>84</v>
      </c>
      <c r="G878" s="1" t="s">
        <v>1857</v>
      </c>
      <c r="H878" s="1" t="s">
        <v>1858</v>
      </c>
      <c r="I878" s="1" t="s">
        <v>52</v>
      </c>
      <c r="J878" s="1" t="s">
        <v>223</v>
      </c>
      <c r="K878" s="1" t="s">
        <v>54</v>
      </c>
      <c r="L878" s="1" t="s">
        <v>88</v>
      </c>
      <c r="M878" s="8">
        <v>2000</v>
      </c>
      <c r="N878" s="8">
        <v>2014</v>
      </c>
      <c r="O878" s="1" t="s">
        <v>56</v>
      </c>
      <c r="P878" s="1" t="s">
        <v>52</v>
      </c>
      <c r="Q878" s="1">
        <v>1</v>
      </c>
      <c r="R878" s="1" t="s">
        <v>57</v>
      </c>
      <c r="S878" s="3" t="s">
        <v>1866</v>
      </c>
      <c r="T878" s="1" t="s">
        <v>59</v>
      </c>
      <c r="U878" s="1" t="s">
        <v>52</v>
      </c>
      <c r="V878" s="1" t="s">
        <v>91</v>
      </c>
      <c r="W878" s="8">
        <v>78</v>
      </c>
      <c r="X878" s="8">
        <v>43</v>
      </c>
      <c r="Y878" s="8">
        <v>35</v>
      </c>
      <c r="Z878" s="8" t="s">
        <v>1860</v>
      </c>
      <c r="AA878" s="8">
        <v>68</v>
      </c>
      <c r="AB878" s="8">
        <v>68.400000000000006</v>
      </c>
      <c r="AC878" s="36" t="s">
        <v>1861</v>
      </c>
      <c r="AD878" s="36"/>
      <c r="AE878" s="1" t="s">
        <v>1679</v>
      </c>
      <c r="AF878" s="1" t="s">
        <v>93</v>
      </c>
      <c r="AO878" s="8">
        <v>20</v>
      </c>
      <c r="AP878" s="1" t="s">
        <v>693</v>
      </c>
      <c r="AQ878" s="8">
        <v>12</v>
      </c>
      <c r="AR878" s="8">
        <v>8</v>
      </c>
      <c r="AS878" s="1" t="s">
        <v>1867</v>
      </c>
      <c r="AT878" s="8">
        <v>53.5</v>
      </c>
      <c r="AU878" s="8">
        <v>52.5</v>
      </c>
      <c r="AV878" s="1" t="s">
        <v>1868</v>
      </c>
      <c r="BM878" s="1" t="s">
        <v>1775</v>
      </c>
      <c r="BN878" s="39"/>
      <c r="BP878" s="1"/>
      <c r="BR878" s="8">
        <v>1.4E-2</v>
      </c>
    </row>
    <row r="879" spans="1:70" ht="12.5" x14ac:dyDescent="0.25">
      <c r="A879" s="1" t="s">
        <v>1853</v>
      </c>
      <c r="B879" s="1" t="s">
        <v>3781</v>
      </c>
      <c r="C879" s="1" t="s">
        <v>1854</v>
      </c>
      <c r="D879" s="1" t="s">
        <v>1855</v>
      </c>
      <c r="E879" s="1" t="s">
        <v>1856</v>
      </c>
      <c r="F879" s="1" t="s">
        <v>84</v>
      </c>
      <c r="G879" s="1" t="s">
        <v>1857</v>
      </c>
      <c r="H879" s="1" t="s">
        <v>1858</v>
      </c>
      <c r="I879" s="1" t="s">
        <v>52</v>
      </c>
      <c r="J879" s="1" t="s">
        <v>223</v>
      </c>
      <c r="K879" s="1" t="s">
        <v>54</v>
      </c>
      <c r="L879" s="1" t="s">
        <v>88</v>
      </c>
      <c r="M879" s="8">
        <v>2000</v>
      </c>
      <c r="N879" s="8">
        <v>2014</v>
      </c>
      <c r="O879" s="1" t="s">
        <v>56</v>
      </c>
      <c r="P879" s="1" t="s">
        <v>52</v>
      </c>
      <c r="Q879" s="1">
        <v>1</v>
      </c>
      <c r="R879" s="1" t="s">
        <v>57</v>
      </c>
      <c r="S879" s="3" t="s">
        <v>1869</v>
      </c>
      <c r="T879" s="1" t="s">
        <v>59</v>
      </c>
      <c r="U879" s="1" t="s">
        <v>52</v>
      </c>
      <c r="V879" s="1" t="s">
        <v>91</v>
      </c>
      <c r="W879" s="8">
        <v>78</v>
      </c>
      <c r="X879" s="8">
        <v>43</v>
      </c>
      <c r="Y879" s="8">
        <v>35</v>
      </c>
      <c r="Z879" s="8" t="s">
        <v>1860</v>
      </c>
      <c r="AA879" s="8">
        <v>68</v>
      </c>
      <c r="AB879" s="8">
        <v>68.400000000000006</v>
      </c>
      <c r="AC879" s="36" t="s">
        <v>1861</v>
      </c>
      <c r="AD879" s="36"/>
      <c r="AE879" s="1" t="s">
        <v>1679</v>
      </c>
      <c r="AF879" s="1" t="s">
        <v>93</v>
      </c>
      <c r="AO879" s="8">
        <v>20</v>
      </c>
      <c r="AP879" s="1" t="s">
        <v>693</v>
      </c>
      <c r="AQ879" s="8">
        <v>12</v>
      </c>
      <c r="AR879" s="8">
        <v>8</v>
      </c>
      <c r="AS879" s="1" t="s">
        <v>1867</v>
      </c>
      <c r="AT879" s="8">
        <v>53.5</v>
      </c>
      <c r="AU879" s="8">
        <v>52.5</v>
      </c>
      <c r="AV879" s="1" t="s">
        <v>1868</v>
      </c>
      <c r="BM879" s="1" t="s">
        <v>1775</v>
      </c>
      <c r="BN879" s="39"/>
      <c r="BP879" s="1"/>
      <c r="BR879" s="8">
        <v>1.9E-2</v>
      </c>
    </row>
    <row r="880" spans="1:70" ht="12.5" x14ac:dyDescent="0.25">
      <c r="A880" s="1" t="s">
        <v>1853</v>
      </c>
      <c r="B880" s="1" t="s">
        <v>3781</v>
      </c>
      <c r="C880" s="1" t="s">
        <v>1854</v>
      </c>
      <c r="D880" s="1" t="s">
        <v>1855</v>
      </c>
      <c r="E880" s="1" t="s">
        <v>1856</v>
      </c>
      <c r="F880" s="1" t="s">
        <v>84</v>
      </c>
      <c r="G880" s="1" t="s">
        <v>1857</v>
      </c>
      <c r="H880" s="1" t="s">
        <v>1858</v>
      </c>
      <c r="I880" s="1" t="s">
        <v>52</v>
      </c>
      <c r="J880" s="1" t="s">
        <v>223</v>
      </c>
      <c r="K880" s="1" t="s">
        <v>54</v>
      </c>
      <c r="L880" s="1" t="s">
        <v>88</v>
      </c>
      <c r="M880" s="8">
        <v>2000</v>
      </c>
      <c r="N880" s="8">
        <v>2014</v>
      </c>
      <c r="O880" s="1" t="s">
        <v>56</v>
      </c>
      <c r="P880" s="1" t="s">
        <v>52</v>
      </c>
      <c r="Q880" s="1">
        <v>1</v>
      </c>
      <c r="R880" s="1" t="s">
        <v>57</v>
      </c>
      <c r="S880" s="3" t="s">
        <v>1870</v>
      </c>
      <c r="T880" s="1" t="s">
        <v>59</v>
      </c>
      <c r="U880" s="1" t="s">
        <v>52</v>
      </c>
      <c r="V880" s="1" t="s">
        <v>91</v>
      </c>
      <c r="W880" s="8">
        <v>78</v>
      </c>
      <c r="X880" s="8">
        <v>43</v>
      </c>
      <c r="Y880" s="8">
        <v>35</v>
      </c>
      <c r="Z880" s="8" t="s">
        <v>1860</v>
      </c>
      <c r="AA880" s="8">
        <v>68</v>
      </c>
      <c r="AB880" s="8">
        <v>68.400000000000006</v>
      </c>
      <c r="AC880" s="36" t="s">
        <v>1861</v>
      </c>
      <c r="AD880" s="36"/>
      <c r="AE880" s="1" t="s">
        <v>1679</v>
      </c>
      <c r="AF880" s="1" t="s">
        <v>93</v>
      </c>
      <c r="AO880" s="8">
        <v>20</v>
      </c>
      <c r="AP880" s="1" t="s">
        <v>693</v>
      </c>
      <c r="AQ880" s="8">
        <v>12</v>
      </c>
      <c r="AR880" s="8">
        <v>8</v>
      </c>
      <c r="AS880" s="1" t="s">
        <v>1867</v>
      </c>
      <c r="AT880" s="8">
        <v>53.5</v>
      </c>
      <c r="AU880" s="8">
        <v>52.5</v>
      </c>
      <c r="AV880" s="1" t="s">
        <v>1868</v>
      </c>
      <c r="BM880" s="1" t="s">
        <v>1775</v>
      </c>
      <c r="BN880" s="39"/>
      <c r="BP880" s="1"/>
      <c r="BR880" s="8">
        <v>1.7000000000000001E-2</v>
      </c>
    </row>
    <row r="881" spans="1:70" ht="12.5" x14ac:dyDescent="0.25">
      <c r="A881" s="1" t="s">
        <v>1853</v>
      </c>
      <c r="B881" s="1" t="s">
        <v>3781</v>
      </c>
      <c r="C881" s="1" t="s">
        <v>1854</v>
      </c>
      <c r="D881" s="1" t="s">
        <v>1855</v>
      </c>
      <c r="E881" s="1" t="s">
        <v>1856</v>
      </c>
      <c r="F881" s="1" t="s">
        <v>84</v>
      </c>
      <c r="G881" s="1" t="s">
        <v>1857</v>
      </c>
      <c r="H881" s="1" t="s">
        <v>1858</v>
      </c>
      <c r="I881" s="1" t="s">
        <v>52</v>
      </c>
      <c r="J881" s="1" t="s">
        <v>223</v>
      </c>
      <c r="K881" s="1" t="s">
        <v>54</v>
      </c>
      <c r="L881" s="1" t="s">
        <v>88</v>
      </c>
      <c r="M881" s="8">
        <v>2000</v>
      </c>
      <c r="N881" s="8">
        <v>2014</v>
      </c>
      <c r="O881" s="1" t="s">
        <v>56</v>
      </c>
      <c r="P881" s="1" t="s">
        <v>52</v>
      </c>
      <c r="Q881" s="1">
        <v>1</v>
      </c>
      <c r="R881" s="1" t="s">
        <v>57</v>
      </c>
      <c r="S881" s="3" t="s">
        <v>1871</v>
      </c>
      <c r="T881" s="1" t="s">
        <v>59</v>
      </c>
      <c r="U881" s="1" t="s">
        <v>52</v>
      </c>
      <c r="V881" s="1" t="s">
        <v>91</v>
      </c>
      <c r="W881" s="8">
        <v>78</v>
      </c>
      <c r="X881" s="8">
        <v>43</v>
      </c>
      <c r="Y881" s="8">
        <v>35</v>
      </c>
      <c r="Z881" s="8" t="s">
        <v>1860</v>
      </c>
      <c r="AA881" s="8">
        <v>68</v>
      </c>
      <c r="AB881" s="8">
        <v>68.400000000000006</v>
      </c>
      <c r="AC881" s="36" t="s">
        <v>1861</v>
      </c>
      <c r="AD881" s="36"/>
      <c r="AE881" s="1" t="s">
        <v>1679</v>
      </c>
      <c r="AF881" s="1" t="s">
        <v>93</v>
      </c>
      <c r="AO881" s="8">
        <v>20</v>
      </c>
      <c r="AP881" s="1" t="s">
        <v>693</v>
      </c>
      <c r="AQ881" s="8">
        <v>12</v>
      </c>
      <c r="AR881" s="8">
        <v>8</v>
      </c>
      <c r="AS881" s="1" t="s">
        <v>1867</v>
      </c>
      <c r="AT881" s="8">
        <v>53.5</v>
      </c>
      <c r="AU881" s="8">
        <v>52.5</v>
      </c>
      <c r="AV881" s="1" t="s">
        <v>1868</v>
      </c>
      <c r="BM881" s="1" t="s">
        <v>1775</v>
      </c>
      <c r="BN881" s="39"/>
      <c r="BP881" s="1"/>
      <c r="BR881" s="8">
        <v>1.2E-2</v>
      </c>
    </row>
    <row r="882" spans="1:70" ht="12.5" x14ac:dyDescent="0.25">
      <c r="A882" s="1" t="s">
        <v>1853</v>
      </c>
      <c r="B882" s="1" t="s">
        <v>3781</v>
      </c>
      <c r="C882" s="1" t="s">
        <v>1854</v>
      </c>
      <c r="D882" s="1" t="s">
        <v>1855</v>
      </c>
      <c r="E882" s="1" t="s">
        <v>1856</v>
      </c>
      <c r="F882" s="1" t="s">
        <v>84</v>
      </c>
      <c r="G882" s="1" t="s">
        <v>1857</v>
      </c>
      <c r="H882" s="1" t="s">
        <v>1858</v>
      </c>
      <c r="I882" s="1" t="s">
        <v>52</v>
      </c>
      <c r="J882" s="1" t="s">
        <v>223</v>
      </c>
      <c r="K882" s="1" t="s">
        <v>54</v>
      </c>
      <c r="L882" s="1" t="s">
        <v>88</v>
      </c>
      <c r="M882" s="8">
        <v>2000</v>
      </c>
      <c r="N882" s="8">
        <v>2014</v>
      </c>
      <c r="O882" s="1" t="s">
        <v>56</v>
      </c>
      <c r="P882" s="1" t="s">
        <v>52</v>
      </c>
      <c r="Q882" s="1">
        <v>1</v>
      </c>
      <c r="R882" s="1" t="s">
        <v>57</v>
      </c>
      <c r="S882" s="3" t="s">
        <v>1872</v>
      </c>
      <c r="T882" s="1" t="s">
        <v>59</v>
      </c>
      <c r="U882" s="1" t="s">
        <v>52</v>
      </c>
      <c r="V882" s="1" t="s">
        <v>91</v>
      </c>
      <c r="W882" s="8">
        <v>78</v>
      </c>
      <c r="X882" s="8">
        <v>43</v>
      </c>
      <c r="Y882" s="8">
        <v>35</v>
      </c>
      <c r="Z882" s="8" t="s">
        <v>1860</v>
      </c>
      <c r="AA882" s="8">
        <v>68</v>
      </c>
      <c r="AB882" s="8">
        <v>68.400000000000006</v>
      </c>
      <c r="AC882" s="36" t="s">
        <v>1861</v>
      </c>
      <c r="AD882" s="36"/>
      <c r="AE882" s="1" t="s">
        <v>1679</v>
      </c>
      <c r="AF882" s="1" t="s">
        <v>93</v>
      </c>
      <c r="AO882" s="8">
        <v>20</v>
      </c>
      <c r="AP882" s="1" t="s">
        <v>693</v>
      </c>
      <c r="AQ882" s="8">
        <v>12</v>
      </c>
      <c r="AR882" s="8">
        <v>8</v>
      </c>
      <c r="AS882" s="1" t="s">
        <v>1867</v>
      </c>
      <c r="AT882" s="8">
        <v>53.5</v>
      </c>
      <c r="AU882" s="8">
        <v>52.5</v>
      </c>
      <c r="AV882" s="1" t="s">
        <v>1868</v>
      </c>
      <c r="BM882" s="1" t="s">
        <v>1775</v>
      </c>
      <c r="BN882" s="39"/>
      <c r="BP882" s="1"/>
      <c r="BR882" s="8">
        <v>3.2000000000000001E-2</v>
      </c>
    </row>
    <row r="883" spans="1:70" ht="12.5" x14ac:dyDescent="0.25">
      <c r="A883" s="1" t="s">
        <v>1853</v>
      </c>
      <c r="B883" s="1" t="s">
        <v>3781</v>
      </c>
      <c r="C883" s="1" t="s">
        <v>1854</v>
      </c>
      <c r="D883" s="1" t="s">
        <v>1855</v>
      </c>
      <c r="E883" s="1" t="s">
        <v>1856</v>
      </c>
      <c r="F883" s="1" t="s">
        <v>84</v>
      </c>
      <c r="G883" s="1" t="s">
        <v>1857</v>
      </c>
      <c r="H883" s="1" t="s">
        <v>1858</v>
      </c>
      <c r="I883" s="1" t="s">
        <v>52</v>
      </c>
      <c r="J883" s="1" t="s">
        <v>223</v>
      </c>
      <c r="K883" s="1" t="s">
        <v>54</v>
      </c>
      <c r="L883" s="1" t="s">
        <v>88</v>
      </c>
      <c r="M883" s="8">
        <v>2000</v>
      </c>
      <c r="N883" s="8">
        <v>2014</v>
      </c>
      <c r="O883" s="1" t="s">
        <v>56</v>
      </c>
      <c r="P883" s="1" t="s">
        <v>52</v>
      </c>
      <c r="Q883" s="1">
        <v>5</v>
      </c>
      <c r="R883" s="1" t="s">
        <v>57</v>
      </c>
      <c r="S883" s="1" t="s">
        <v>1873</v>
      </c>
      <c r="T883" s="1" t="s">
        <v>90</v>
      </c>
      <c r="U883" s="1" t="s">
        <v>52</v>
      </c>
      <c r="V883" s="1" t="s">
        <v>91</v>
      </c>
      <c r="W883" s="8">
        <v>78</v>
      </c>
      <c r="X883" s="8">
        <v>43</v>
      </c>
      <c r="Y883" s="8">
        <v>35</v>
      </c>
      <c r="Z883" s="8" t="s">
        <v>1860</v>
      </c>
      <c r="AA883" s="8">
        <v>68</v>
      </c>
      <c r="AB883" s="8">
        <v>68.400000000000006</v>
      </c>
      <c r="AC883" s="36" t="s">
        <v>1861</v>
      </c>
      <c r="AD883" s="36"/>
      <c r="AE883" s="1" t="s">
        <v>1679</v>
      </c>
      <c r="AF883" s="1" t="s">
        <v>93</v>
      </c>
      <c r="AO883" s="8">
        <v>20</v>
      </c>
      <c r="AP883" s="1" t="s">
        <v>693</v>
      </c>
      <c r="AQ883" s="8">
        <v>12</v>
      </c>
      <c r="AR883" s="8">
        <v>8</v>
      </c>
      <c r="AS883" s="1" t="s">
        <v>1867</v>
      </c>
      <c r="AT883" s="8">
        <v>53.5</v>
      </c>
      <c r="AU883" s="8">
        <v>52.5</v>
      </c>
      <c r="AV883" s="1" t="s">
        <v>1868</v>
      </c>
      <c r="BM883" s="1" t="s">
        <v>40</v>
      </c>
      <c r="BN883" s="39"/>
      <c r="BP883" s="8">
        <v>0.77</v>
      </c>
    </row>
    <row r="884" spans="1:70" ht="12.5" x14ac:dyDescent="0.25">
      <c r="A884" s="1" t="s">
        <v>1853</v>
      </c>
      <c r="B884" s="1" t="s">
        <v>3781</v>
      </c>
      <c r="C884" s="1" t="s">
        <v>1854</v>
      </c>
      <c r="D884" s="1" t="s">
        <v>1855</v>
      </c>
      <c r="E884" s="1" t="s">
        <v>1856</v>
      </c>
      <c r="F884" s="1" t="s">
        <v>84</v>
      </c>
      <c r="G884" s="1" t="s">
        <v>1857</v>
      </c>
      <c r="H884" s="1" t="s">
        <v>1858</v>
      </c>
      <c r="I884" s="1" t="s">
        <v>52</v>
      </c>
      <c r="J884" s="1" t="s">
        <v>223</v>
      </c>
      <c r="K884" s="1" t="s">
        <v>54</v>
      </c>
      <c r="L884" s="1" t="s">
        <v>88</v>
      </c>
      <c r="M884" s="8">
        <v>2000</v>
      </c>
      <c r="N884" s="8">
        <v>2014</v>
      </c>
      <c r="O884" s="1" t="s">
        <v>56</v>
      </c>
      <c r="P884" s="1" t="s">
        <v>52</v>
      </c>
      <c r="Q884" s="1">
        <v>1</v>
      </c>
      <c r="R884" s="1" t="s">
        <v>57</v>
      </c>
      <c r="S884" s="3" t="s">
        <v>1874</v>
      </c>
      <c r="T884" s="1" t="s">
        <v>59</v>
      </c>
      <c r="U884" s="1" t="s">
        <v>52</v>
      </c>
      <c r="V884" s="1" t="s">
        <v>91</v>
      </c>
      <c r="W884" s="8">
        <v>78</v>
      </c>
      <c r="X884" s="8">
        <v>43</v>
      </c>
      <c r="Y884" s="8">
        <v>35</v>
      </c>
      <c r="Z884" s="8" t="s">
        <v>1860</v>
      </c>
      <c r="AA884" s="8">
        <v>68</v>
      </c>
      <c r="AB884" s="8">
        <v>68.400000000000006</v>
      </c>
      <c r="AC884" s="36" t="s">
        <v>1861</v>
      </c>
      <c r="AD884" s="36"/>
      <c r="AE884" s="1" t="s">
        <v>1679</v>
      </c>
      <c r="AF884" s="1" t="s">
        <v>93</v>
      </c>
      <c r="AW884" s="8">
        <v>40</v>
      </c>
      <c r="AX884" s="8" t="s">
        <v>458</v>
      </c>
      <c r="AY884" s="8">
        <v>24</v>
      </c>
      <c r="AZ884" s="8">
        <v>16</v>
      </c>
      <c r="BA884" s="8" t="s">
        <v>1875</v>
      </c>
      <c r="BB884" s="8">
        <v>56</v>
      </c>
      <c r="BC884" s="8">
        <v>53.6</v>
      </c>
      <c r="BD884" s="1" t="s">
        <v>1876</v>
      </c>
      <c r="BM884" s="1" t="s">
        <v>1775</v>
      </c>
      <c r="BN884" s="39"/>
      <c r="BP884" s="1"/>
      <c r="BR884" s="8">
        <v>0.04</v>
      </c>
    </row>
    <row r="885" spans="1:70" ht="12.5" x14ac:dyDescent="0.25">
      <c r="A885" s="1" t="s">
        <v>1853</v>
      </c>
      <c r="B885" s="1" t="s">
        <v>3781</v>
      </c>
      <c r="C885" s="1" t="s">
        <v>1854</v>
      </c>
      <c r="D885" s="1" t="s">
        <v>1855</v>
      </c>
      <c r="E885" s="1" t="s">
        <v>1856</v>
      </c>
      <c r="F885" s="1" t="s">
        <v>84</v>
      </c>
      <c r="G885" s="1" t="s">
        <v>1857</v>
      </c>
      <c r="H885" s="1" t="s">
        <v>1858</v>
      </c>
      <c r="I885" s="1" t="s">
        <v>52</v>
      </c>
      <c r="J885" s="1" t="s">
        <v>223</v>
      </c>
      <c r="K885" s="1" t="s">
        <v>54</v>
      </c>
      <c r="L885" s="1" t="s">
        <v>88</v>
      </c>
      <c r="M885" s="8">
        <v>2000</v>
      </c>
      <c r="N885" s="8">
        <v>2014</v>
      </c>
      <c r="O885" s="1" t="s">
        <v>56</v>
      </c>
      <c r="P885" s="1" t="s">
        <v>52</v>
      </c>
      <c r="Q885" s="1">
        <v>1</v>
      </c>
      <c r="R885" s="1" t="s">
        <v>57</v>
      </c>
      <c r="S885" s="3" t="s">
        <v>1877</v>
      </c>
      <c r="T885" s="1" t="s">
        <v>59</v>
      </c>
      <c r="U885" s="1" t="s">
        <v>52</v>
      </c>
      <c r="V885" s="1" t="s">
        <v>91</v>
      </c>
      <c r="W885" s="8">
        <v>78</v>
      </c>
      <c r="X885" s="8">
        <v>43</v>
      </c>
      <c r="Y885" s="8">
        <v>35</v>
      </c>
      <c r="Z885" s="8" t="s">
        <v>1860</v>
      </c>
      <c r="AA885" s="8">
        <v>68</v>
      </c>
      <c r="AB885" s="8">
        <v>68.400000000000006</v>
      </c>
      <c r="AC885" s="36" t="s">
        <v>1861</v>
      </c>
      <c r="AD885" s="36"/>
      <c r="AE885" s="1" t="s">
        <v>1679</v>
      </c>
      <c r="AF885" s="1" t="s">
        <v>93</v>
      </c>
      <c r="AW885" s="8">
        <v>40</v>
      </c>
      <c r="AX885" s="8" t="s">
        <v>458</v>
      </c>
      <c r="AY885" s="8">
        <v>24</v>
      </c>
      <c r="AZ885" s="8">
        <v>16</v>
      </c>
      <c r="BA885" s="8" t="s">
        <v>1875</v>
      </c>
      <c r="BB885" s="8">
        <v>56</v>
      </c>
      <c r="BC885" s="8">
        <v>53.6</v>
      </c>
      <c r="BD885" s="1" t="s">
        <v>1876</v>
      </c>
      <c r="BM885" s="1" t="s">
        <v>1775</v>
      </c>
      <c r="BN885" s="39"/>
      <c r="BP885" s="1"/>
      <c r="BR885" s="8">
        <v>2.3E-2</v>
      </c>
    </row>
    <row r="886" spans="1:70" ht="12.5" x14ac:dyDescent="0.25">
      <c r="A886" s="1" t="s">
        <v>1853</v>
      </c>
      <c r="B886" s="1" t="s">
        <v>3781</v>
      </c>
      <c r="C886" s="1" t="s">
        <v>1854</v>
      </c>
      <c r="D886" s="1" t="s">
        <v>1855</v>
      </c>
      <c r="E886" s="1" t="s">
        <v>1856</v>
      </c>
      <c r="F886" s="1" t="s">
        <v>84</v>
      </c>
      <c r="G886" s="1" t="s">
        <v>1857</v>
      </c>
      <c r="H886" s="1" t="s">
        <v>1858</v>
      </c>
      <c r="I886" s="1" t="s">
        <v>52</v>
      </c>
      <c r="J886" s="1" t="s">
        <v>223</v>
      </c>
      <c r="K886" s="1" t="s">
        <v>54</v>
      </c>
      <c r="L886" s="1" t="s">
        <v>88</v>
      </c>
      <c r="M886" s="8">
        <v>2000</v>
      </c>
      <c r="N886" s="8">
        <v>2014</v>
      </c>
      <c r="O886" s="1" t="s">
        <v>56</v>
      </c>
      <c r="P886" s="1" t="s">
        <v>52</v>
      </c>
      <c r="Q886" s="1">
        <v>1</v>
      </c>
      <c r="R886" s="1" t="s">
        <v>57</v>
      </c>
      <c r="S886" s="3" t="s">
        <v>1878</v>
      </c>
      <c r="T886" s="1" t="s">
        <v>59</v>
      </c>
      <c r="U886" s="1" t="s">
        <v>52</v>
      </c>
      <c r="V886" s="1" t="s">
        <v>91</v>
      </c>
      <c r="W886" s="8">
        <v>78</v>
      </c>
      <c r="X886" s="8">
        <v>43</v>
      </c>
      <c r="Y886" s="8">
        <v>35</v>
      </c>
      <c r="Z886" s="8" t="s">
        <v>1860</v>
      </c>
      <c r="AA886" s="8">
        <v>68</v>
      </c>
      <c r="AB886" s="8">
        <v>68.400000000000006</v>
      </c>
      <c r="AC886" s="36" t="s">
        <v>1861</v>
      </c>
      <c r="AD886" s="36"/>
      <c r="AE886" s="1" t="s">
        <v>1679</v>
      </c>
      <c r="AF886" s="1" t="s">
        <v>93</v>
      </c>
      <c r="AW886" s="8">
        <v>40</v>
      </c>
      <c r="AX886" s="8" t="s">
        <v>458</v>
      </c>
      <c r="AY886" s="8">
        <v>24</v>
      </c>
      <c r="AZ886" s="8">
        <v>16</v>
      </c>
      <c r="BA886" s="8" t="s">
        <v>1875</v>
      </c>
      <c r="BB886" s="8">
        <v>56</v>
      </c>
      <c r="BC886" s="8">
        <v>53.6</v>
      </c>
      <c r="BD886" s="1" t="s">
        <v>1876</v>
      </c>
      <c r="BM886" s="1" t="s">
        <v>1775</v>
      </c>
      <c r="BN886" s="39"/>
      <c r="BP886" s="1"/>
      <c r="BR886" s="8">
        <v>3.5999999999999997E-2</v>
      </c>
    </row>
    <row r="887" spans="1:70" ht="12.5" x14ac:dyDescent="0.25">
      <c r="A887" s="1" t="s">
        <v>1853</v>
      </c>
      <c r="B887" s="1" t="s">
        <v>3781</v>
      </c>
      <c r="C887" s="1" t="s">
        <v>1854</v>
      </c>
      <c r="D887" s="1" t="s">
        <v>1855</v>
      </c>
      <c r="E887" s="1" t="s">
        <v>1856</v>
      </c>
      <c r="F887" s="1" t="s">
        <v>84</v>
      </c>
      <c r="G887" s="1" t="s">
        <v>1857</v>
      </c>
      <c r="H887" s="1" t="s">
        <v>1858</v>
      </c>
      <c r="I887" s="1" t="s">
        <v>52</v>
      </c>
      <c r="J887" s="1" t="s">
        <v>223</v>
      </c>
      <c r="K887" s="1" t="s">
        <v>54</v>
      </c>
      <c r="L887" s="1" t="s">
        <v>88</v>
      </c>
      <c r="M887" s="8">
        <v>2000</v>
      </c>
      <c r="N887" s="8">
        <v>2014</v>
      </c>
      <c r="O887" s="1" t="s">
        <v>56</v>
      </c>
      <c r="P887" s="1" t="s">
        <v>52</v>
      </c>
      <c r="Q887" s="1">
        <v>3</v>
      </c>
      <c r="R887" s="1" t="s">
        <v>57</v>
      </c>
      <c r="S887" s="1" t="s">
        <v>1879</v>
      </c>
      <c r="T887" s="1" t="s">
        <v>90</v>
      </c>
      <c r="U887" s="1" t="s">
        <v>52</v>
      </c>
      <c r="V887" s="1" t="s">
        <v>91</v>
      </c>
      <c r="W887" s="8">
        <v>78</v>
      </c>
      <c r="X887" s="8">
        <v>43</v>
      </c>
      <c r="Y887" s="8">
        <v>35</v>
      </c>
      <c r="Z887" s="8" t="s">
        <v>1860</v>
      </c>
      <c r="AA887" s="8">
        <v>68</v>
      </c>
      <c r="AB887" s="8">
        <v>68.400000000000006</v>
      </c>
      <c r="AC887" s="36" t="s">
        <v>1861</v>
      </c>
      <c r="AD887" s="36"/>
      <c r="AE887" s="1" t="s">
        <v>1679</v>
      </c>
      <c r="AF887" s="1" t="s">
        <v>93</v>
      </c>
      <c r="AW887" s="8">
        <v>40</v>
      </c>
      <c r="AX887" s="8" t="s">
        <v>458</v>
      </c>
      <c r="AY887" s="8">
        <v>24</v>
      </c>
      <c r="AZ887" s="8">
        <v>16</v>
      </c>
      <c r="BA887" s="8" t="s">
        <v>1875</v>
      </c>
      <c r="BB887" s="8">
        <v>56</v>
      </c>
      <c r="BC887" s="8">
        <v>53.6</v>
      </c>
      <c r="BD887" s="1" t="s">
        <v>1876</v>
      </c>
      <c r="BM887" s="1" t="s">
        <v>40</v>
      </c>
      <c r="BN887" s="39"/>
      <c r="BP887" s="8">
        <v>0.76</v>
      </c>
    </row>
    <row r="888" spans="1:70" ht="12.5" x14ac:dyDescent="0.25">
      <c r="A888" s="1" t="s">
        <v>1880</v>
      </c>
      <c r="B888" s="1" t="s">
        <v>3782</v>
      </c>
      <c r="C888" s="1" t="s">
        <v>1881</v>
      </c>
      <c r="D888" s="1" t="s">
        <v>1882</v>
      </c>
      <c r="E888" s="1" t="s">
        <v>1883</v>
      </c>
      <c r="F888" s="1" t="s">
        <v>49</v>
      </c>
      <c r="G888" s="1" t="s">
        <v>1884</v>
      </c>
      <c r="H888" s="1" t="s">
        <v>51</v>
      </c>
      <c r="I888" s="1" t="s">
        <v>52</v>
      </c>
      <c r="J888" s="1" t="s">
        <v>53</v>
      </c>
      <c r="K888" s="1" t="s">
        <v>87</v>
      </c>
      <c r="L888" s="1" t="s">
        <v>88</v>
      </c>
      <c r="M888" s="3"/>
      <c r="N888" s="3"/>
      <c r="O888" s="1" t="s">
        <v>56</v>
      </c>
      <c r="P888" s="1" t="s">
        <v>52</v>
      </c>
      <c r="Q888" s="1">
        <v>1</v>
      </c>
      <c r="R888" s="1" t="s">
        <v>57</v>
      </c>
      <c r="S888" s="3" t="s">
        <v>1885</v>
      </c>
      <c r="T888" s="1" t="s">
        <v>59</v>
      </c>
      <c r="U888" s="1" t="s">
        <v>52</v>
      </c>
      <c r="V888" s="1" t="s">
        <v>61</v>
      </c>
      <c r="W888" s="8">
        <v>72</v>
      </c>
      <c r="X888" s="8">
        <v>41</v>
      </c>
      <c r="Y888" s="8">
        <v>31</v>
      </c>
      <c r="AB888" s="8">
        <v>59.54</v>
      </c>
      <c r="AC888" s="1" t="s">
        <v>1637</v>
      </c>
      <c r="AD888" s="1" t="s">
        <v>60</v>
      </c>
      <c r="AE888" s="1" t="s">
        <v>1886</v>
      </c>
      <c r="AF888" s="1" t="s">
        <v>93</v>
      </c>
      <c r="AH888" s="8">
        <v>136</v>
      </c>
      <c r="AI888" s="8">
        <v>48</v>
      </c>
      <c r="AJ888" s="8">
        <v>88</v>
      </c>
      <c r="AM888" s="8">
        <v>58.23</v>
      </c>
      <c r="AO888" s="1"/>
      <c r="BE888" s="1"/>
      <c r="BM888" s="34" t="s">
        <v>1784</v>
      </c>
      <c r="BN888" s="39">
        <v>0.82399999999999995</v>
      </c>
      <c r="BO888" s="39">
        <v>1</v>
      </c>
      <c r="BP888" s="8">
        <v>0.97699999999999998</v>
      </c>
    </row>
    <row r="889" spans="1:70" ht="12.5" x14ac:dyDescent="0.25">
      <c r="A889" s="1" t="s">
        <v>1880</v>
      </c>
      <c r="B889" s="1" t="s">
        <v>3782</v>
      </c>
      <c r="C889" s="1" t="s">
        <v>1881</v>
      </c>
      <c r="D889" s="1" t="s">
        <v>1882</v>
      </c>
      <c r="E889" s="1" t="s">
        <v>1883</v>
      </c>
      <c r="F889" s="1" t="s">
        <v>49</v>
      </c>
      <c r="G889" s="1" t="s">
        <v>1884</v>
      </c>
      <c r="H889" s="1" t="s">
        <v>51</v>
      </c>
      <c r="I889" s="1" t="s">
        <v>52</v>
      </c>
      <c r="J889" s="1" t="s">
        <v>53</v>
      </c>
      <c r="K889" s="1" t="s">
        <v>87</v>
      </c>
      <c r="L889" s="1" t="s">
        <v>88</v>
      </c>
      <c r="M889" s="3"/>
      <c r="N889" s="3"/>
      <c r="O889" s="1" t="s">
        <v>56</v>
      </c>
      <c r="P889" s="1" t="s">
        <v>52</v>
      </c>
      <c r="Q889" s="1">
        <v>1</v>
      </c>
      <c r="R889" s="1" t="s">
        <v>57</v>
      </c>
      <c r="S889" s="3" t="s">
        <v>1887</v>
      </c>
      <c r="T889" s="1" t="s">
        <v>59</v>
      </c>
      <c r="U889" s="1" t="s">
        <v>52</v>
      </c>
      <c r="V889" s="1" t="s">
        <v>61</v>
      </c>
      <c r="W889" s="8">
        <v>72</v>
      </c>
      <c r="X889" s="8">
        <v>41</v>
      </c>
      <c r="Y889" s="8">
        <v>31</v>
      </c>
      <c r="AB889" s="8">
        <v>59.54</v>
      </c>
      <c r="AC889" s="1" t="s">
        <v>1637</v>
      </c>
      <c r="AD889" s="1" t="s">
        <v>60</v>
      </c>
      <c r="AE889" s="1" t="s">
        <v>1886</v>
      </c>
      <c r="AF889" s="1" t="s">
        <v>93</v>
      </c>
      <c r="AH889" s="8">
        <v>136</v>
      </c>
      <c r="AI889" s="8">
        <v>48</v>
      </c>
      <c r="AJ889" s="8">
        <v>88</v>
      </c>
      <c r="AM889" s="8">
        <v>58.23</v>
      </c>
      <c r="AO889" s="1"/>
      <c r="BE889" s="1"/>
      <c r="BM889" s="34" t="s">
        <v>1784</v>
      </c>
      <c r="BN889" s="39">
        <v>0.78600000000000003</v>
      </c>
      <c r="BO889" s="39">
        <v>1</v>
      </c>
      <c r="BP889" s="8">
        <v>0.99199999999999999</v>
      </c>
    </row>
    <row r="890" spans="1:70" ht="12.5" x14ac:dyDescent="0.25">
      <c r="A890" s="1" t="s">
        <v>1880</v>
      </c>
      <c r="B890" s="1" t="s">
        <v>3782</v>
      </c>
      <c r="C890" s="1" t="s">
        <v>1881</v>
      </c>
      <c r="D890" s="1" t="s">
        <v>1882</v>
      </c>
      <c r="E890" s="1" t="s">
        <v>1883</v>
      </c>
      <c r="F890" s="1" t="s">
        <v>49</v>
      </c>
      <c r="G890" s="1" t="s">
        <v>1884</v>
      </c>
      <c r="H890" s="1" t="s">
        <v>51</v>
      </c>
      <c r="I890" s="1" t="s">
        <v>52</v>
      </c>
      <c r="J890" s="1" t="s">
        <v>53</v>
      </c>
      <c r="K890" s="1" t="s">
        <v>87</v>
      </c>
      <c r="L890" s="1" t="s">
        <v>88</v>
      </c>
      <c r="M890" s="3"/>
      <c r="N890" s="3"/>
      <c r="O890" s="1" t="s">
        <v>56</v>
      </c>
      <c r="P890" s="1" t="s">
        <v>52</v>
      </c>
      <c r="Q890" s="1">
        <v>1</v>
      </c>
      <c r="R890" s="1" t="s">
        <v>57</v>
      </c>
      <c r="S890" s="3" t="s">
        <v>1887</v>
      </c>
      <c r="T890" s="1" t="s">
        <v>59</v>
      </c>
      <c r="U890" s="1" t="s">
        <v>52</v>
      </c>
      <c r="V890" s="1" t="s">
        <v>61</v>
      </c>
      <c r="W890" s="8">
        <v>72</v>
      </c>
      <c r="X890" s="8">
        <v>41</v>
      </c>
      <c r="Y890" s="8">
        <v>31</v>
      </c>
      <c r="AB890" s="8">
        <v>59.54</v>
      </c>
      <c r="AC890" s="1" t="s">
        <v>1637</v>
      </c>
      <c r="AD890" s="1" t="s">
        <v>60</v>
      </c>
      <c r="AE890" s="1" t="s">
        <v>1886</v>
      </c>
      <c r="AF890" s="1" t="s">
        <v>93</v>
      </c>
      <c r="AH890" s="8">
        <v>136</v>
      </c>
      <c r="AI890" s="8">
        <v>48</v>
      </c>
      <c r="AJ890" s="8">
        <v>88</v>
      </c>
      <c r="AM890" s="8">
        <v>58.23</v>
      </c>
      <c r="AO890" s="1"/>
      <c r="BE890" s="1"/>
      <c r="BM890" s="34" t="s">
        <v>1784</v>
      </c>
      <c r="BN890" s="39">
        <v>0.85699999999999998</v>
      </c>
      <c r="BO890" s="39">
        <v>0.99299999999999999</v>
      </c>
      <c r="BP890" s="8">
        <v>0.96</v>
      </c>
    </row>
    <row r="891" spans="1:70" ht="12.5" x14ac:dyDescent="0.25">
      <c r="A891" s="1" t="s">
        <v>1880</v>
      </c>
      <c r="B891" s="1" t="s">
        <v>3782</v>
      </c>
      <c r="C891" s="1" t="s">
        <v>1881</v>
      </c>
      <c r="D891" s="1" t="s">
        <v>1882</v>
      </c>
      <c r="E891" s="1" t="s">
        <v>1883</v>
      </c>
      <c r="F891" s="1" t="s">
        <v>49</v>
      </c>
      <c r="G891" s="1" t="s">
        <v>1884</v>
      </c>
      <c r="H891" s="1" t="s">
        <v>51</v>
      </c>
      <c r="I891" s="1" t="s">
        <v>52</v>
      </c>
      <c r="J891" s="1" t="s">
        <v>53</v>
      </c>
      <c r="K891" s="1" t="s">
        <v>87</v>
      </c>
      <c r="L891" s="1" t="s">
        <v>88</v>
      </c>
      <c r="M891" s="3"/>
      <c r="N891" s="3"/>
      <c r="O891" s="1" t="s">
        <v>56</v>
      </c>
      <c r="P891" s="1" t="s">
        <v>52</v>
      </c>
      <c r="Q891" s="1">
        <v>2</v>
      </c>
      <c r="R891" s="1" t="s">
        <v>57</v>
      </c>
      <c r="S891" s="1" t="s">
        <v>1888</v>
      </c>
      <c r="T891" s="1" t="s">
        <v>90</v>
      </c>
      <c r="U891" s="1" t="s">
        <v>52</v>
      </c>
      <c r="V891" s="1" t="s">
        <v>61</v>
      </c>
      <c r="W891" s="8">
        <v>72</v>
      </c>
      <c r="X891" s="8">
        <v>41</v>
      </c>
      <c r="Y891" s="8">
        <v>31</v>
      </c>
      <c r="AB891" s="8">
        <v>59.54</v>
      </c>
      <c r="AC891" s="1" t="s">
        <v>1637</v>
      </c>
      <c r="AD891" s="1" t="s">
        <v>60</v>
      </c>
      <c r="AE891" s="1" t="s">
        <v>1886</v>
      </c>
      <c r="AF891" s="1" t="s">
        <v>93</v>
      </c>
      <c r="AH891" s="8">
        <v>136</v>
      </c>
      <c r="AI891" s="8">
        <v>48</v>
      </c>
      <c r="AJ891" s="8">
        <v>88</v>
      </c>
      <c r="AM891" s="8">
        <v>58.23</v>
      </c>
      <c r="AO891" s="1"/>
      <c r="BE891" s="1"/>
      <c r="BM891" s="34" t="s">
        <v>1784</v>
      </c>
      <c r="BN891" s="39">
        <v>0.93799999999999994</v>
      </c>
      <c r="BO891" s="39">
        <v>0.95499999999999996</v>
      </c>
      <c r="BP891" s="8">
        <v>0.997</v>
      </c>
    </row>
    <row r="892" spans="1:70" ht="12.5" x14ac:dyDescent="0.25">
      <c r="A892" s="1" t="s">
        <v>1889</v>
      </c>
      <c r="B892" s="1" t="s">
        <v>3783</v>
      </c>
      <c r="C892" s="1" t="s">
        <v>1890</v>
      </c>
      <c r="D892" s="1" t="s">
        <v>285</v>
      </c>
      <c r="E892" s="1" t="s">
        <v>1019</v>
      </c>
      <c r="F892" s="1" t="s">
        <v>1891</v>
      </c>
      <c r="G892" s="1" t="s">
        <v>1892</v>
      </c>
      <c r="H892" s="1" t="s">
        <v>51</v>
      </c>
      <c r="I892" s="1" t="s">
        <v>52</v>
      </c>
      <c r="J892" s="1" t="s">
        <v>53</v>
      </c>
      <c r="K892" s="1" t="s">
        <v>54</v>
      </c>
      <c r="L892" s="1" t="s">
        <v>88</v>
      </c>
      <c r="M892" s="15">
        <v>44202</v>
      </c>
      <c r="N892" s="19">
        <v>44267</v>
      </c>
      <c r="O892" s="1" t="s">
        <v>56</v>
      </c>
      <c r="P892" s="1" t="s">
        <v>52</v>
      </c>
      <c r="Q892" s="1">
        <v>1</v>
      </c>
      <c r="R892" s="1" t="s">
        <v>57</v>
      </c>
      <c r="S892" s="3" t="s">
        <v>1893</v>
      </c>
      <c r="T892" s="1" t="s">
        <v>59</v>
      </c>
      <c r="U892" s="1" t="s">
        <v>52</v>
      </c>
      <c r="V892" s="1" t="s">
        <v>61</v>
      </c>
      <c r="W892" s="8">
        <v>32</v>
      </c>
      <c r="X892" s="8">
        <v>23</v>
      </c>
      <c r="Y892" s="8">
        <v>9</v>
      </c>
      <c r="Z892" s="8" t="s">
        <v>1894</v>
      </c>
      <c r="AB892" s="8">
        <v>63</v>
      </c>
      <c r="AC892" s="1" t="s">
        <v>1637</v>
      </c>
      <c r="AD892" s="1" t="s">
        <v>93</v>
      </c>
      <c r="AE892" s="1" t="s">
        <v>86</v>
      </c>
      <c r="AF892" s="1" t="s">
        <v>93</v>
      </c>
      <c r="AH892" s="8">
        <v>36</v>
      </c>
      <c r="AI892" s="8">
        <v>16</v>
      </c>
      <c r="AJ892" s="8">
        <v>20</v>
      </c>
      <c r="AK892" s="1" t="s">
        <v>1895</v>
      </c>
      <c r="AM892" s="8">
        <v>31</v>
      </c>
      <c r="AO892" s="1"/>
      <c r="BE892" s="1"/>
      <c r="BM892" s="1" t="s">
        <v>1775</v>
      </c>
      <c r="BN892" s="39"/>
      <c r="BP892" s="1"/>
      <c r="BR892" s="1" t="s">
        <v>1844</v>
      </c>
    </row>
    <row r="893" spans="1:70" ht="12.5" x14ac:dyDescent="0.25">
      <c r="A893" s="1" t="s">
        <v>1889</v>
      </c>
      <c r="B893" s="1" t="s">
        <v>3783</v>
      </c>
      <c r="C893" s="1" t="s">
        <v>1890</v>
      </c>
      <c r="D893" s="1" t="s">
        <v>285</v>
      </c>
      <c r="E893" s="1" t="s">
        <v>1019</v>
      </c>
      <c r="F893" s="1" t="s">
        <v>1891</v>
      </c>
      <c r="G893" s="1" t="s">
        <v>1892</v>
      </c>
      <c r="H893" s="1" t="s">
        <v>51</v>
      </c>
      <c r="I893" s="1" t="s">
        <v>52</v>
      </c>
      <c r="J893" s="1" t="s">
        <v>53</v>
      </c>
      <c r="K893" s="1" t="s">
        <v>54</v>
      </c>
      <c r="L893" s="1" t="s">
        <v>88</v>
      </c>
      <c r="M893" s="15">
        <v>44202</v>
      </c>
      <c r="N893" s="19">
        <v>44267</v>
      </c>
      <c r="O893" s="1" t="s">
        <v>56</v>
      </c>
      <c r="P893" s="1" t="s">
        <v>52</v>
      </c>
      <c r="Q893" s="1">
        <v>1</v>
      </c>
      <c r="R893" s="1" t="s">
        <v>57</v>
      </c>
      <c r="S893" s="3" t="s">
        <v>1896</v>
      </c>
      <c r="T893" s="1" t="s">
        <v>59</v>
      </c>
      <c r="U893" s="1" t="s">
        <v>52</v>
      </c>
      <c r="V893" s="1" t="s">
        <v>61</v>
      </c>
      <c r="W893" s="8">
        <v>32</v>
      </c>
      <c r="X893" s="8">
        <v>23</v>
      </c>
      <c r="Y893" s="8">
        <v>9</v>
      </c>
      <c r="Z893" s="8" t="s">
        <v>1894</v>
      </c>
      <c r="AB893" s="8">
        <v>63</v>
      </c>
      <c r="AC893" s="1" t="s">
        <v>1637</v>
      </c>
      <c r="AD893" s="1" t="s">
        <v>93</v>
      </c>
      <c r="AE893" s="1" t="s">
        <v>86</v>
      </c>
      <c r="AF893" s="1" t="s">
        <v>93</v>
      </c>
      <c r="AH893" s="8">
        <v>36</v>
      </c>
      <c r="AI893" s="8">
        <v>16</v>
      </c>
      <c r="AJ893" s="8">
        <v>20</v>
      </c>
      <c r="AK893" s="1" t="s">
        <v>1895</v>
      </c>
      <c r="AM893" s="8">
        <v>31</v>
      </c>
      <c r="AO893" s="1"/>
      <c r="BE893" s="1"/>
      <c r="BM893" s="1" t="s">
        <v>1775</v>
      </c>
      <c r="BN893" s="39"/>
      <c r="BP893" s="1"/>
      <c r="BR893" s="1" t="s">
        <v>1844</v>
      </c>
    </row>
    <row r="894" spans="1:70" ht="12.5" x14ac:dyDescent="0.25">
      <c r="A894" s="1" t="s">
        <v>1889</v>
      </c>
      <c r="B894" s="1" t="s">
        <v>3783</v>
      </c>
      <c r="C894" s="1" t="s">
        <v>1890</v>
      </c>
      <c r="D894" s="1" t="s">
        <v>285</v>
      </c>
      <c r="E894" s="1" t="s">
        <v>1019</v>
      </c>
      <c r="F894" s="1" t="s">
        <v>1891</v>
      </c>
      <c r="G894" s="1" t="s">
        <v>1892</v>
      </c>
      <c r="H894" s="1" t="s">
        <v>51</v>
      </c>
      <c r="I894" s="1" t="s">
        <v>52</v>
      </c>
      <c r="J894" s="1" t="s">
        <v>53</v>
      </c>
      <c r="K894" s="1" t="s">
        <v>54</v>
      </c>
      <c r="L894" s="1" t="s">
        <v>88</v>
      </c>
      <c r="M894" s="15">
        <v>44202</v>
      </c>
      <c r="N894" s="19">
        <v>44267</v>
      </c>
      <c r="O894" s="1" t="s">
        <v>56</v>
      </c>
      <c r="P894" s="1" t="s">
        <v>52</v>
      </c>
      <c r="Q894" s="1">
        <v>1</v>
      </c>
      <c r="R894" s="1" t="s">
        <v>57</v>
      </c>
      <c r="S894" s="3" t="s">
        <v>1897</v>
      </c>
      <c r="T894" s="1" t="s">
        <v>59</v>
      </c>
      <c r="U894" s="1" t="s">
        <v>52</v>
      </c>
      <c r="V894" s="1" t="s">
        <v>61</v>
      </c>
      <c r="W894" s="8">
        <v>32</v>
      </c>
      <c r="X894" s="8">
        <v>23</v>
      </c>
      <c r="Y894" s="8">
        <v>9</v>
      </c>
      <c r="Z894" s="8" t="s">
        <v>1894</v>
      </c>
      <c r="AB894" s="8">
        <v>63</v>
      </c>
      <c r="AC894" s="1" t="s">
        <v>1637</v>
      </c>
      <c r="AD894" s="1" t="s">
        <v>93</v>
      </c>
      <c r="AE894" s="1" t="s">
        <v>86</v>
      </c>
      <c r="AF894" s="1" t="s">
        <v>93</v>
      </c>
      <c r="AH894" s="8">
        <v>36</v>
      </c>
      <c r="AI894" s="8">
        <v>16</v>
      </c>
      <c r="AJ894" s="8">
        <v>20</v>
      </c>
      <c r="AK894" s="1" t="s">
        <v>1895</v>
      </c>
      <c r="AM894" s="8">
        <v>31</v>
      </c>
      <c r="AO894" s="1"/>
      <c r="BE894" s="1"/>
      <c r="BM894" s="1" t="s">
        <v>1775</v>
      </c>
      <c r="BN894" s="39"/>
      <c r="BP894" s="1"/>
      <c r="BR894" s="1" t="s">
        <v>497</v>
      </c>
    </row>
    <row r="895" spans="1:70" ht="12.5" x14ac:dyDescent="0.25">
      <c r="A895" s="1" t="s">
        <v>1889</v>
      </c>
      <c r="B895" s="1" t="s">
        <v>3783</v>
      </c>
      <c r="C895" s="1" t="s">
        <v>1890</v>
      </c>
      <c r="D895" s="1" t="s">
        <v>285</v>
      </c>
      <c r="E895" s="1" t="s">
        <v>1019</v>
      </c>
      <c r="F895" s="1" t="s">
        <v>1891</v>
      </c>
      <c r="G895" s="1" t="s">
        <v>1892</v>
      </c>
      <c r="H895" s="1" t="s">
        <v>51</v>
      </c>
      <c r="I895" s="1" t="s">
        <v>52</v>
      </c>
      <c r="J895" s="1" t="s">
        <v>53</v>
      </c>
      <c r="K895" s="1" t="s">
        <v>54</v>
      </c>
      <c r="L895" s="1" t="s">
        <v>88</v>
      </c>
      <c r="M895" s="15">
        <v>44202</v>
      </c>
      <c r="N895" s="19">
        <v>44267</v>
      </c>
      <c r="O895" s="1" t="s">
        <v>56</v>
      </c>
      <c r="P895" s="1" t="s">
        <v>52</v>
      </c>
      <c r="Q895" s="1">
        <v>1</v>
      </c>
      <c r="R895" s="1" t="s">
        <v>57</v>
      </c>
      <c r="S895" s="3" t="s">
        <v>1893</v>
      </c>
      <c r="T895" s="1" t="s">
        <v>59</v>
      </c>
      <c r="U895" s="1" t="s">
        <v>52</v>
      </c>
      <c r="V895" s="1" t="s">
        <v>91</v>
      </c>
      <c r="W895" s="8">
        <v>32</v>
      </c>
      <c r="X895" s="8">
        <v>23</v>
      </c>
      <c r="Y895" s="8">
        <v>9</v>
      </c>
      <c r="Z895" s="8" t="s">
        <v>1894</v>
      </c>
      <c r="AB895" s="8">
        <v>63</v>
      </c>
      <c r="AC895" s="1" t="s">
        <v>1637</v>
      </c>
      <c r="AD895" s="1" t="s">
        <v>93</v>
      </c>
      <c r="AE895" s="1" t="s">
        <v>86</v>
      </c>
      <c r="AF895" s="1" t="s">
        <v>93</v>
      </c>
      <c r="AO895" s="8">
        <v>29</v>
      </c>
      <c r="AP895" s="1" t="s">
        <v>176</v>
      </c>
      <c r="AQ895" s="8">
        <v>26</v>
      </c>
      <c r="AR895" s="8">
        <v>3</v>
      </c>
      <c r="AS895" s="1" t="s">
        <v>1898</v>
      </c>
      <c r="AU895" s="8">
        <v>51</v>
      </c>
      <c r="AV895" s="1" t="s">
        <v>289</v>
      </c>
      <c r="BM895" s="1" t="s">
        <v>1775</v>
      </c>
      <c r="BN895" s="39"/>
      <c r="BP895" s="1"/>
      <c r="BR895" s="8">
        <v>8.9999999999999993E-3</v>
      </c>
    </row>
    <row r="896" spans="1:70" ht="12.5" x14ac:dyDescent="0.25">
      <c r="A896" s="1" t="s">
        <v>1889</v>
      </c>
      <c r="B896" s="1" t="s">
        <v>3783</v>
      </c>
      <c r="C896" s="1" t="s">
        <v>1890</v>
      </c>
      <c r="D896" s="1" t="s">
        <v>285</v>
      </c>
      <c r="E896" s="1" t="s">
        <v>1019</v>
      </c>
      <c r="F896" s="1" t="s">
        <v>1891</v>
      </c>
      <c r="G896" s="1" t="s">
        <v>1892</v>
      </c>
      <c r="H896" s="1" t="s">
        <v>51</v>
      </c>
      <c r="I896" s="1" t="s">
        <v>52</v>
      </c>
      <c r="J896" s="1" t="s">
        <v>53</v>
      </c>
      <c r="K896" s="1" t="s">
        <v>54</v>
      </c>
      <c r="L896" s="1" t="s">
        <v>88</v>
      </c>
      <c r="M896" s="15">
        <v>44202</v>
      </c>
      <c r="N896" s="19">
        <v>44267</v>
      </c>
      <c r="O896" s="1" t="s">
        <v>56</v>
      </c>
      <c r="P896" s="1" t="s">
        <v>52</v>
      </c>
      <c r="Q896" s="1">
        <v>1</v>
      </c>
      <c r="R896" s="1" t="s">
        <v>57</v>
      </c>
      <c r="S896" s="3" t="s">
        <v>1896</v>
      </c>
      <c r="T896" s="1" t="s">
        <v>59</v>
      </c>
      <c r="U896" s="1" t="s">
        <v>52</v>
      </c>
      <c r="V896" s="1" t="s">
        <v>91</v>
      </c>
      <c r="W896" s="8">
        <v>32</v>
      </c>
      <c r="X896" s="8">
        <v>23</v>
      </c>
      <c r="Y896" s="8">
        <v>9</v>
      </c>
      <c r="Z896" s="8" t="s">
        <v>1894</v>
      </c>
      <c r="AB896" s="8">
        <v>63</v>
      </c>
      <c r="AC896" s="1" t="s">
        <v>1637</v>
      </c>
      <c r="AD896" s="1" t="s">
        <v>93</v>
      </c>
      <c r="AE896" s="1" t="s">
        <v>86</v>
      </c>
      <c r="AF896" s="1" t="s">
        <v>93</v>
      </c>
      <c r="AO896" s="8">
        <v>29</v>
      </c>
      <c r="AP896" s="1" t="s">
        <v>176</v>
      </c>
      <c r="AQ896" s="8">
        <v>26</v>
      </c>
      <c r="AR896" s="8">
        <v>3</v>
      </c>
      <c r="AS896" s="1" t="s">
        <v>1898</v>
      </c>
      <c r="AU896" s="8">
        <v>51</v>
      </c>
      <c r="AV896" s="1" t="s">
        <v>289</v>
      </c>
      <c r="BM896" s="1" t="s">
        <v>1775</v>
      </c>
      <c r="BN896" s="39"/>
      <c r="BP896" s="1"/>
      <c r="BR896" s="1" t="s">
        <v>1844</v>
      </c>
    </row>
    <row r="897" spans="1:70" ht="12.5" x14ac:dyDescent="0.25">
      <c r="A897" s="1" t="s">
        <v>1889</v>
      </c>
      <c r="B897" s="1" t="s">
        <v>3783</v>
      </c>
      <c r="C897" s="1" t="s">
        <v>1890</v>
      </c>
      <c r="D897" s="1" t="s">
        <v>285</v>
      </c>
      <c r="E897" s="1" t="s">
        <v>1019</v>
      </c>
      <c r="F897" s="1" t="s">
        <v>1891</v>
      </c>
      <c r="G897" s="1" t="s">
        <v>1892</v>
      </c>
      <c r="H897" s="1" t="s">
        <v>51</v>
      </c>
      <c r="I897" s="1" t="s">
        <v>52</v>
      </c>
      <c r="J897" s="1" t="s">
        <v>53</v>
      </c>
      <c r="K897" s="1" t="s">
        <v>54</v>
      </c>
      <c r="L897" s="1" t="s">
        <v>88</v>
      </c>
      <c r="M897" s="15">
        <v>44202</v>
      </c>
      <c r="N897" s="19">
        <v>44267</v>
      </c>
      <c r="O897" s="1" t="s">
        <v>56</v>
      </c>
      <c r="P897" s="1" t="s">
        <v>52</v>
      </c>
      <c r="Q897" s="1">
        <v>1</v>
      </c>
      <c r="R897" s="1" t="s">
        <v>57</v>
      </c>
      <c r="S897" s="3" t="s">
        <v>1899</v>
      </c>
      <c r="T897" s="1" t="s">
        <v>59</v>
      </c>
      <c r="U897" s="1" t="s">
        <v>52</v>
      </c>
      <c r="V897" s="1" t="s">
        <v>91</v>
      </c>
      <c r="W897" s="8">
        <v>32</v>
      </c>
      <c r="X897" s="8">
        <v>23</v>
      </c>
      <c r="Y897" s="8">
        <v>9</v>
      </c>
      <c r="Z897" s="8" t="s">
        <v>1894</v>
      </c>
      <c r="AB897" s="8">
        <v>63</v>
      </c>
      <c r="AC897" s="1" t="s">
        <v>1637</v>
      </c>
      <c r="AD897" s="1" t="s">
        <v>93</v>
      </c>
      <c r="AE897" s="1" t="s">
        <v>86</v>
      </c>
      <c r="AF897" s="1" t="s">
        <v>93</v>
      </c>
      <c r="AO897" s="8">
        <v>29</v>
      </c>
      <c r="AP897" s="1" t="s">
        <v>176</v>
      </c>
      <c r="AQ897" s="8">
        <v>26</v>
      </c>
      <c r="AR897" s="8">
        <v>3</v>
      </c>
      <c r="AS897" s="1" t="s">
        <v>1898</v>
      </c>
      <c r="AU897" s="8">
        <v>51</v>
      </c>
      <c r="AV897" s="1" t="s">
        <v>289</v>
      </c>
      <c r="BM897" s="1" t="s">
        <v>1775</v>
      </c>
      <c r="BN897" s="39"/>
      <c r="BP897" s="1"/>
      <c r="BR897" s="1" t="s">
        <v>1844</v>
      </c>
    </row>
    <row r="898" spans="1:70" ht="12.5" x14ac:dyDescent="0.25">
      <c r="A898" s="1" t="s">
        <v>1889</v>
      </c>
      <c r="B898" s="1" t="s">
        <v>3783</v>
      </c>
      <c r="C898" s="1" t="s">
        <v>1890</v>
      </c>
      <c r="D898" s="1" t="s">
        <v>285</v>
      </c>
      <c r="E898" s="1" t="s">
        <v>1019</v>
      </c>
      <c r="F898" s="1" t="s">
        <v>1891</v>
      </c>
      <c r="G898" s="1" t="s">
        <v>1892</v>
      </c>
      <c r="H898" s="1" t="s">
        <v>51</v>
      </c>
      <c r="I898" s="1" t="s">
        <v>52</v>
      </c>
      <c r="J898" s="1" t="s">
        <v>53</v>
      </c>
      <c r="K898" s="1" t="s">
        <v>54</v>
      </c>
      <c r="L898" s="1" t="s">
        <v>88</v>
      </c>
      <c r="M898" s="15">
        <v>44202</v>
      </c>
      <c r="N898" s="19">
        <v>44267</v>
      </c>
      <c r="O898" s="1" t="s">
        <v>56</v>
      </c>
      <c r="P898" s="1" t="s">
        <v>52</v>
      </c>
      <c r="Q898" s="1">
        <v>1</v>
      </c>
      <c r="R898" s="1" t="s">
        <v>57</v>
      </c>
      <c r="S898" s="3" t="s">
        <v>1897</v>
      </c>
      <c r="T898" s="1" t="s">
        <v>59</v>
      </c>
      <c r="U898" s="1" t="s">
        <v>52</v>
      </c>
      <c r="V898" s="1" t="s">
        <v>91</v>
      </c>
      <c r="W898" s="8">
        <v>32</v>
      </c>
      <c r="X898" s="8">
        <v>23</v>
      </c>
      <c r="Y898" s="8">
        <v>9</v>
      </c>
      <c r="Z898" s="8" t="s">
        <v>1894</v>
      </c>
      <c r="AB898" s="8">
        <v>63</v>
      </c>
      <c r="AC898" s="1" t="s">
        <v>1637</v>
      </c>
      <c r="AD898" s="1" t="s">
        <v>93</v>
      </c>
      <c r="AE898" s="1" t="s">
        <v>86</v>
      </c>
      <c r="AF898" s="1" t="s">
        <v>93</v>
      </c>
      <c r="AO898" s="8">
        <v>29</v>
      </c>
      <c r="AP898" s="1" t="s">
        <v>176</v>
      </c>
      <c r="AQ898" s="8">
        <v>26</v>
      </c>
      <c r="AR898" s="8">
        <v>3</v>
      </c>
      <c r="AS898" s="1" t="s">
        <v>1898</v>
      </c>
      <c r="AU898" s="8">
        <v>51</v>
      </c>
      <c r="AV898" s="1" t="s">
        <v>289</v>
      </c>
      <c r="BM898" s="1" t="s">
        <v>1775</v>
      </c>
      <c r="BN898" s="39"/>
      <c r="BP898" s="1"/>
      <c r="BR898" s="1" t="s">
        <v>1844</v>
      </c>
    </row>
    <row r="899" spans="1:70" ht="12.5" x14ac:dyDescent="0.25">
      <c r="A899" s="1" t="s">
        <v>1900</v>
      </c>
      <c r="B899" s="1" t="s">
        <v>3784</v>
      </c>
      <c r="C899" s="1" t="s">
        <v>1901</v>
      </c>
      <c r="D899" s="1" t="s">
        <v>1902</v>
      </c>
      <c r="E899" s="1" t="s">
        <v>1903</v>
      </c>
      <c r="F899" s="1" t="s">
        <v>1904</v>
      </c>
      <c r="G899" s="1" t="s">
        <v>117</v>
      </c>
      <c r="H899" s="1" t="s">
        <v>86</v>
      </c>
      <c r="I899" s="1" t="s">
        <v>52</v>
      </c>
      <c r="J899" s="1" t="s">
        <v>53</v>
      </c>
      <c r="K899" s="1" t="s">
        <v>87</v>
      </c>
      <c r="L899" s="1" t="s">
        <v>88</v>
      </c>
      <c r="M899" s="3"/>
      <c r="N899" s="3"/>
      <c r="O899" s="1" t="s">
        <v>56</v>
      </c>
      <c r="P899" s="1" t="s">
        <v>52</v>
      </c>
      <c r="Q899" s="1">
        <v>1</v>
      </c>
      <c r="R899" s="1" t="s">
        <v>57</v>
      </c>
      <c r="S899" s="3" t="s">
        <v>1905</v>
      </c>
      <c r="T899" s="1" t="s">
        <v>59</v>
      </c>
      <c r="U899" s="1" t="s">
        <v>52</v>
      </c>
      <c r="V899" s="1" t="s">
        <v>61</v>
      </c>
      <c r="W899" s="8">
        <v>20</v>
      </c>
      <c r="X899" s="8">
        <v>10</v>
      </c>
      <c r="Y899" s="8">
        <v>10</v>
      </c>
      <c r="Z899" s="8" t="s">
        <v>1906</v>
      </c>
      <c r="AA899" s="8">
        <v>68</v>
      </c>
      <c r="AC899" s="1" t="s">
        <v>1637</v>
      </c>
      <c r="AD899" s="1" t="s">
        <v>93</v>
      </c>
      <c r="AE899" s="1" t="s">
        <v>86</v>
      </c>
      <c r="AF899" s="1" t="s">
        <v>93</v>
      </c>
      <c r="AH899" s="8">
        <v>20</v>
      </c>
      <c r="AI899" s="8">
        <v>11</v>
      </c>
      <c r="AJ899" s="8">
        <v>9</v>
      </c>
      <c r="AK899" s="1" t="s">
        <v>1907</v>
      </c>
      <c r="AL899" s="8">
        <v>60</v>
      </c>
      <c r="AN899" s="1" t="s">
        <v>1908</v>
      </c>
      <c r="AO899" s="1"/>
      <c r="BE899" s="1"/>
      <c r="BM899" s="1" t="s">
        <v>1775</v>
      </c>
      <c r="BN899" s="39"/>
      <c r="BP899" s="1"/>
      <c r="BR899" s="1" t="s">
        <v>96</v>
      </c>
    </row>
    <row r="900" spans="1:70" ht="12.5" x14ac:dyDescent="0.25">
      <c r="A900" s="1" t="s">
        <v>1900</v>
      </c>
      <c r="B900" s="1" t="s">
        <v>3784</v>
      </c>
      <c r="C900" s="1" t="s">
        <v>1901</v>
      </c>
      <c r="D900" s="1" t="s">
        <v>1902</v>
      </c>
      <c r="E900" s="1" t="s">
        <v>1903</v>
      </c>
      <c r="F900" s="1" t="s">
        <v>1904</v>
      </c>
      <c r="G900" s="1" t="s">
        <v>117</v>
      </c>
      <c r="H900" s="1" t="s">
        <v>86</v>
      </c>
      <c r="I900" s="1" t="s">
        <v>52</v>
      </c>
      <c r="J900" s="1" t="s">
        <v>53</v>
      </c>
      <c r="K900" s="1" t="s">
        <v>87</v>
      </c>
      <c r="L900" s="1" t="s">
        <v>88</v>
      </c>
      <c r="M900" s="3"/>
      <c r="N900" s="3"/>
      <c r="O900" s="1" t="s">
        <v>56</v>
      </c>
      <c r="P900" s="1" t="s">
        <v>52</v>
      </c>
      <c r="Q900" s="1">
        <v>1</v>
      </c>
      <c r="R900" s="1" t="s">
        <v>57</v>
      </c>
      <c r="S900" s="3" t="s">
        <v>1909</v>
      </c>
      <c r="T900" s="1" t="s">
        <v>59</v>
      </c>
      <c r="U900" s="1" t="s">
        <v>52</v>
      </c>
      <c r="V900" s="1" t="s">
        <v>61</v>
      </c>
      <c r="W900" s="8">
        <v>20</v>
      </c>
      <c r="X900" s="8">
        <v>10</v>
      </c>
      <c r="Y900" s="8">
        <v>10</v>
      </c>
      <c r="Z900" s="8" t="s">
        <v>1906</v>
      </c>
      <c r="AA900" s="8">
        <v>68</v>
      </c>
      <c r="AC900" s="1" t="s">
        <v>1637</v>
      </c>
      <c r="AD900" s="1" t="s">
        <v>93</v>
      </c>
      <c r="AE900" s="1" t="s">
        <v>86</v>
      </c>
      <c r="AF900" s="1" t="s">
        <v>93</v>
      </c>
      <c r="AH900" s="8">
        <v>20</v>
      </c>
      <c r="AI900" s="8">
        <v>11</v>
      </c>
      <c r="AJ900" s="8">
        <v>9</v>
      </c>
      <c r="AK900" s="1" t="s">
        <v>1907</v>
      </c>
      <c r="AL900" s="8">
        <v>60</v>
      </c>
      <c r="AN900" s="1" t="s">
        <v>1908</v>
      </c>
      <c r="AO900" s="1"/>
      <c r="BE900" s="1"/>
      <c r="BM900" s="1" t="s">
        <v>1775</v>
      </c>
      <c r="BN900" s="39"/>
      <c r="BP900" s="1"/>
      <c r="BR900" s="1" t="s">
        <v>96</v>
      </c>
    </row>
    <row r="901" spans="1:70" ht="12.5" x14ac:dyDescent="0.25">
      <c r="A901" s="1" t="s">
        <v>1900</v>
      </c>
      <c r="B901" s="1" t="s">
        <v>3784</v>
      </c>
      <c r="C901" s="1" t="s">
        <v>1901</v>
      </c>
      <c r="D901" s="1" t="s">
        <v>1902</v>
      </c>
      <c r="E901" s="1" t="s">
        <v>1903</v>
      </c>
      <c r="F901" s="1" t="s">
        <v>1904</v>
      </c>
      <c r="G901" s="1" t="s">
        <v>117</v>
      </c>
      <c r="H901" s="1" t="s">
        <v>86</v>
      </c>
      <c r="I901" s="1" t="s">
        <v>52</v>
      </c>
      <c r="J901" s="1" t="s">
        <v>53</v>
      </c>
      <c r="K901" s="1" t="s">
        <v>87</v>
      </c>
      <c r="L901" s="1" t="s">
        <v>88</v>
      </c>
      <c r="M901" s="3"/>
      <c r="N901" s="3"/>
      <c r="O901" s="1" t="s">
        <v>56</v>
      </c>
      <c r="P901" s="1" t="s">
        <v>52</v>
      </c>
      <c r="Q901" s="1">
        <v>1</v>
      </c>
      <c r="R901" s="1" t="s">
        <v>57</v>
      </c>
      <c r="S901" s="3" t="s">
        <v>1910</v>
      </c>
      <c r="T901" s="1" t="s">
        <v>59</v>
      </c>
      <c r="U901" s="1" t="s">
        <v>52</v>
      </c>
      <c r="V901" s="1" t="s">
        <v>61</v>
      </c>
      <c r="W901" s="8">
        <v>20</v>
      </c>
      <c r="X901" s="8">
        <v>10</v>
      </c>
      <c r="Y901" s="8">
        <v>10</v>
      </c>
      <c r="Z901" s="8" t="s">
        <v>1906</v>
      </c>
      <c r="AA901" s="8">
        <v>68</v>
      </c>
      <c r="AC901" s="1" t="s">
        <v>1637</v>
      </c>
      <c r="AD901" s="1" t="s">
        <v>93</v>
      </c>
      <c r="AE901" s="1" t="s">
        <v>86</v>
      </c>
      <c r="AF901" s="1" t="s">
        <v>93</v>
      </c>
      <c r="AH901" s="8">
        <v>20</v>
      </c>
      <c r="AI901" s="8">
        <v>11</v>
      </c>
      <c r="AJ901" s="8">
        <v>9</v>
      </c>
      <c r="AK901" s="1" t="s">
        <v>1907</v>
      </c>
      <c r="AL901" s="8">
        <v>60</v>
      </c>
      <c r="AN901" s="1" t="s">
        <v>1908</v>
      </c>
      <c r="AO901" s="1"/>
      <c r="BE901" s="1"/>
      <c r="BM901" s="1" t="s">
        <v>1775</v>
      </c>
      <c r="BN901" s="39"/>
      <c r="BP901" s="1"/>
      <c r="BR901" s="8">
        <v>1.1000000000000001E-3</v>
      </c>
    </row>
    <row r="902" spans="1:70" ht="12.5" x14ac:dyDescent="0.25">
      <c r="A902" s="1" t="s">
        <v>1900</v>
      </c>
      <c r="B902" s="1" t="s">
        <v>3784</v>
      </c>
      <c r="C902" s="1" t="s">
        <v>1901</v>
      </c>
      <c r="D902" s="1" t="s">
        <v>1902</v>
      </c>
      <c r="E902" s="1" t="s">
        <v>1903</v>
      </c>
      <c r="F902" s="1" t="s">
        <v>1904</v>
      </c>
      <c r="G902" s="1" t="s">
        <v>117</v>
      </c>
      <c r="H902" s="1" t="s">
        <v>86</v>
      </c>
      <c r="I902" s="1" t="s">
        <v>52</v>
      </c>
      <c r="J902" s="1" t="s">
        <v>53</v>
      </c>
      <c r="K902" s="1" t="s">
        <v>87</v>
      </c>
      <c r="L902" s="1" t="s">
        <v>88</v>
      </c>
      <c r="M902" s="3"/>
      <c r="N902" s="3"/>
      <c r="O902" s="1" t="s">
        <v>56</v>
      </c>
      <c r="P902" s="1" t="s">
        <v>52</v>
      </c>
      <c r="Q902" s="1">
        <v>1</v>
      </c>
      <c r="R902" s="1" t="s">
        <v>57</v>
      </c>
      <c r="S902" s="3" t="s">
        <v>1911</v>
      </c>
      <c r="T902" s="1" t="s">
        <v>59</v>
      </c>
      <c r="U902" s="1" t="s">
        <v>52</v>
      </c>
      <c r="V902" s="1" t="s">
        <v>61</v>
      </c>
      <c r="W902" s="8">
        <v>20</v>
      </c>
      <c r="X902" s="8">
        <v>10</v>
      </c>
      <c r="Y902" s="8">
        <v>10</v>
      </c>
      <c r="Z902" s="8" t="s">
        <v>1906</v>
      </c>
      <c r="AA902" s="8">
        <v>68</v>
      </c>
      <c r="AC902" s="1" t="s">
        <v>1637</v>
      </c>
      <c r="AD902" s="1" t="s">
        <v>93</v>
      </c>
      <c r="AE902" s="1" t="s">
        <v>86</v>
      </c>
      <c r="AF902" s="1" t="s">
        <v>93</v>
      </c>
      <c r="AH902" s="8">
        <v>20</v>
      </c>
      <c r="AI902" s="8">
        <v>11</v>
      </c>
      <c r="AJ902" s="8">
        <v>9</v>
      </c>
      <c r="AK902" s="1" t="s">
        <v>1907</v>
      </c>
      <c r="AL902" s="8">
        <v>60</v>
      </c>
      <c r="AN902" s="1" t="s">
        <v>1908</v>
      </c>
      <c r="AO902" s="1"/>
      <c r="BE902" s="1"/>
      <c r="BM902" s="1" t="s">
        <v>1775</v>
      </c>
      <c r="BN902" s="39"/>
      <c r="BP902" s="1"/>
      <c r="BR902" s="8">
        <v>9.7999999999999997E-3</v>
      </c>
    </row>
    <row r="903" spans="1:70" ht="12.5" x14ac:dyDescent="0.25">
      <c r="A903" s="1" t="s">
        <v>1900</v>
      </c>
      <c r="B903" s="1" t="s">
        <v>3784</v>
      </c>
      <c r="C903" s="1" t="s">
        <v>1901</v>
      </c>
      <c r="D903" s="1" t="s">
        <v>1902</v>
      </c>
      <c r="E903" s="1" t="s">
        <v>1903</v>
      </c>
      <c r="F903" s="1" t="s">
        <v>1904</v>
      </c>
      <c r="G903" s="1" t="s">
        <v>117</v>
      </c>
      <c r="H903" s="1" t="s">
        <v>86</v>
      </c>
      <c r="I903" s="1" t="s">
        <v>52</v>
      </c>
      <c r="J903" s="1" t="s">
        <v>53</v>
      </c>
      <c r="K903" s="1" t="s">
        <v>87</v>
      </c>
      <c r="L903" s="1" t="s">
        <v>88</v>
      </c>
      <c r="M903" s="3"/>
      <c r="N903" s="3"/>
      <c r="O903" s="1" t="s">
        <v>56</v>
      </c>
      <c r="P903" s="1" t="s">
        <v>52</v>
      </c>
      <c r="Q903" s="1">
        <v>1</v>
      </c>
      <c r="R903" s="1" t="s">
        <v>57</v>
      </c>
      <c r="S903" s="3" t="s">
        <v>1912</v>
      </c>
      <c r="T903" s="1" t="s">
        <v>59</v>
      </c>
      <c r="U903" s="1" t="s">
        <v>52</v>
      </c>
      <c r="V903" s="1" t="s">
        <v>61</v>
      </c>
      <c r="W903" s="8">
        <v>20</v>
      </c>
      <c r="X903" s="8">
        <v>10</v>
      </c>
      <c r="Y903" s="8">
        <v>10</v>
      </c>
      <c r="Z903" s="8" t="s">
        <v>1906</v>
      </c>
      <c r="AA903" s="8">
        <v>68</v>
      </c>
      <c r="AC903" s="1" t="s">
        <v>1637</v>
      </c>
      <c r="AD903" s="1" t="s">
        <v>93</v>
      </c>
      <c r="AE903" s="1" t="s">
        <v>86</v>
      </c>
      <c r="AF903" s="1" t="s">
        <v>93</v>
      </c>
      <c r="AH903" s="8">
        <v>20</v>
      </c>
      <c r="AI903" s="8">
        <v>11</v>
      </c>
      <c r="AJ903" s="8">
        <v>9</v>
      </c>
      <c r="AK903" s="1" t="s">
        <v>1907</v>
      </c>
      <c r="AL903" s="8">
        <v>60</v>
      </c>
      <c r="AN903" s="1" t="s">
        <v>1908</v>
      </c>
      <c r="AO903" s="1"/>
      <c r="BE903" s="1"/>
      <c r="BM903" s="1" t="s">
        <v>1775</v>
      </c>
      <c r="BN903" s="39"/>
      <c r="BP903" s="1"/>
      <c r="BR903" s="1" t="s">
        <v>96</v>
      </c>
    </row>
    <row r="904" spans="1:70" ht="12.5" x14ac:dyDescent="0.25">
      <c r="A904" s="1" t="s">
        <v>1913</v>
      </c>
      <c r="B904" s="1" t="s">
        <v>3785</v>
      </c>
      <c r="C904" s="1" t="s">
        <v>1914</v>
      </c>
      <c r="D904" s="1" t="s">
        <v>1915</v>
      </c>
      <c r="E904" s="1" t="s">
        <v>1916</v>
      </c>
      <c r="F904" s="1" t="s">
        <v>205</v>
      </c>
      <c r="G904" s="1" t="s">
        <v>1917</v>
      </c>
      <c r="H904" s="1" t="s">
        <v>86</v>
      </c>
      <c r="I904" s="1" t="s">
        <v>52</v>
      </c>
      <c r="J904" s="1" t="s">
        <v>53</v>
      </c>
      <c r="K904" s="1" t="s">
        <v>87</v>
      </c>
      <c r="L904" s="1" t="s">
        <v>88</v>
      </c>
      <c r="M904" s="3"/>
      <c r="N904" s="3"/>
      <c r="O904" s="1" t="s">
        <v>118</v>
      </c>
      <c r="P904" s="1" t="s">
        <v>52</v>
      </c>
      <c r="Q904" s="1">
        <v>1</v>
      </c>
      <c r="R904" s="1" t="s">
        <v>57</v>
      </c>
      <c r="S904" s="3" t="s">
        <v>1918</v>
      </c>
      <c r="T904" s="1" t="s">
        <v>59</v>
      </c>
      <c r="U904" s="1" t="s">
        <v>52</v>
      </c>
      <c r="V904" s="1" t="s">
        <v>61</v>
      </c>
      <c r="W904" s="8">
        <v>40</v>
      </c>
      <c r="X904" s="8">
        <v>31</v>
      </c>
      <c r="Y904" s="8">
        <v>9</v>
      </c>
      <c r="AB904" s="8">
        <v>65</v>
      </c>
      <c r="AC904" s="1" t="s">
        <v>86</v>
      </c>
      <c r="AD904" s="1" t="s">
        <v>93</v>
      </c>
      <c r="AE904" s="1" t="s">
        <v>1919</v>
      </c>
      <c r="AF904" s="1" t="s">
        <v>93</v>
      </c>
      <c r="AH904" s="8">
        <v>29</v>
      </c>
      <c r="AI904" s="8">
        <v>16</v>
      </c>
      <c r="AJ904" s="8">
        <v>13</v>
      </c>
      <c r="AM904" s="8">
        <v>64</v>
      </c>
      <c r="AO904" s="1"/>
      <c r="BE904" s="1"/>
      <c r="BM904" s="1" t="s">
        <v>1775</v>
      </c>
      <c r="BN904" s="39"/>
      <c r="BP904" s="1"/>
      <c r="BR904" s="8">
        <v>1E-4</v>
      </c>
    </row>
    <row r="905" spans="1:70" ht="12.5" x14ac:dyDescent="0.25">
      <c r="A905" s="1" t="s">
        <v>1913</v>
      </c>
      <c r="B905" s="1" t="s">
        <v>3785</v>
      </c>
      <c r="C905" s="1" t="s">
        <v>1914</v>
      </c>
      <c r="D905" s="1" t="s">
        <v>1915</v>
      </c>
      <c r="E905" s="1" t="s">
        <v>1916</v>
      </c>
      <c r="F905" s="1" t="s">
        <v>205</v>
      </c>
      <c r="G905" s="1" t="s">
        <v>1917</v>
      </c>
      <c r="H905" s="1" t="s">
        <v>86</v>
      </c>
      <c r="I905" s="1" t="s">
        <v>52</v>
      </c>
      <c r="J905" s="1" t="s">
        <v>53</v>
      </c>
      <c r="K905" s="1" t="s">
        <v>87</v>
      </c>
      <c r="L905" s="1" t="s">
        <v>88</v>
      </c>
      <c r="M905" s="3"/>
      <c r="N905" s="3"/>
      <c r="O905" s="1" t="s">
        <v>118</v>
      </c>
      <c r="P905" s="1" t="s">
        <v>52</v>
      </c>
      <c r="Q905" s="1">
        <v>1</v>
      </c>
      <c r="R905" s="1" t="s">
        <v>57</v>
      </c>
      <c r="S905" s="3" t="s">
        <v>1920</v>
      </c>
      <c r="T905" s="1" t="s">
        <v>59</v>
      </c>
      <c r="U905" s="1" t="s">
        <v>52</v>
      </c>
      <c r="V905" s="1" t="s">
        <v>61</v>
      </c>
      <c r="W905" s="8">
        <v>40</v>
      </c>
      <c r="X905" s="8">
        <v>31</v>
      </c>
      <c r="Y905" s="8">
        <v>9</v>
      </c>
      <c r="AB905" s="8">
        <v>65</v>
      </c>
      <c r="AC905" s="1" t="s">
        <v>86</v>
      </c>
      <c r="AD905" s="1" t="s">
        <v>93</v>
      </c>
      <c r="AE905" s="1" t="s">
        <v>1919</v>
      </c>
      <c r="AF905" s="1" t="s">
        <v>93</v>
      </c>
      <c r="AH905" s="8">
        <v>29</v>
      </c>
      <c r="AI905" s="8">
        <v>16</v>
      </c>
      <c r="AJ905" s="8">
        <v>13</v>
      </c>
      <c r="AM905" s="8">
        <v>64</v>
      </c>
      <c r="AO905" s="1"/>
      <c r="BE905" s="1"/>
      <c r="BM905" s="1" t="s">
        <v>1775</v>
      </c>
      <c r="BN905" s="39"/>
      <c r="BP905" s="1"/>
      <c r="BR905" s="1">
        <v>0</v>
      </c>
    </row>
    <row r="906" spans="1:70" ht="12.5" x14ac:dyDescent="0.25">
      <c r="A906" s="1" t="s">
        <v>1913</v>
      </c>
      <c r="B906" s="1" t="s">
        <v>3785</v>
      </c>
      <c r="C906" s="1" t="s">
        <v>1914</v>
      </c>
      <c r="D906" s="1" t="s">
        <v>1915</v>
      </c>
      <c r="E906" s="1" t="s">
        <v>1916</v>
      </c>
      <c r="F906" s="1" t="s">
        <v>205</v>
      </c>
      <c r="G906" s="1" t="s">
        <v>1917</v>
      </c>
      <c r="H906" s="1" t="s">
        <v>86</v>
      </c>
      <c r="I906" s="1" t="s">
        <v>52</v>
      </c>
      <c r="J906" s="1" t="s">
        <v>53</v>
      </c>
      <c r="K906" s="1" t="s">
        <v>87</v>
      </c>
      <c r="L906" s="1" t="s">
        <v>88</v>
      </c>
      <c r="M906" s="3"/>
      <c r="N906" s="3"/>
      <c r="O906" s="1" t="s">
        <v>118</v>
      </c>
      <c r="P906" s="1" t="s">
        <v>52</v>
      </c>
      <c r="Q906" s="1">
        <v>1</v>
      </c>
      <c r="R906" s="1" t="s">
        <v>57</v>
      </c>
      <c r="S906" s="3" t="s">
        <v>1921</v>
      </c>
      <c r="T906" s="1" t="s">
        <v>59</v>
      </c>
      <c r="U906" s="1" t="s">
        <v>52</v>
      </c>
      <c r="V906" s="1" t="s">
        <v>61</v>
      </c>
      <c r="W906" s="8">
        <v>40</v>
      </c>
      <c r="X906" s="8">
        <v>31</v>
      </c>
      <c r="Y906" s="8">
        <v>9</v>
      </c>
      <c r="AB906" s="8">
        <v>65</v>
      </c>
      <c r="AC906" s="1" t="s">
        <v>86</v>
      </c>
      <c r="AD906" s="1" t="s">
        <v>93</v>
      </c>
      <c r="AE906" s="1" t="s">
        <v>1919</v>
      </c>
      <c r="AF906" s="1" t="s">
        <v>93</v>
      </c>
      <c r="AH906" s="8">
        <v>29</v>
      </c>
      <c r="AI906" s="8">
        <v>16</v>
      </c>
      <c r="AJ906" s="8">
        <v>13</v>
      </c>
      <c r="AM906" s="8">
        <v>64</v>
      </c>
      <c r="AO906" s="1"/>
      <c r="BE906" s="1"/>
      <c r="BM906" s="1" t="s">
        <v>1775</v>
      </c>
      <c r="BN906" s="39"/>
      <c r="BP906" s="1"/>
      <c r="BR906" s="1">
        <v>0</v>
      </c>
    </row>
    <row r="907" spans="1:70" ht="12.5" x14ac:dyDescent="0.25">
      <c r="A907" s="1" t="s">
        <v>1913</v>
      </c>
      <c r="B907" s="1" t="s">
        <v>3785</v>
      </c>
      <c r="C907" s="1" t="s">
        <v>1914</v>
      </c>
      <c r="D907" s="1" t="s">
        <v>1915</v>
      </c>
      <c r="E907" s="1" t="s">
        <v>1916</v>
      </c>
      <c r="F907" s="1" t="s">
        <v>205</v>
      </c>
      <c r="G907" s="1" t="s">
        <v>1917</v>
      </c>
      <c r="H907" s="1" t="s">
        <v>86</v>
      </c>
      <c r="I907" s="1" t="s">
        <v>52</v>
      </c>
      <c r="J907" s="1" t="s">
        <v>53</v>
      </c>
      <c r="K907" s="1" t="s">
        <v>87</v>
      </c>
      <c r="L907" s="1" t="s">
        <v>88</v>
      </c>
      <c r="M907" s="3"/>
      <c r="N907" s="3"/>
      <c r="O907" s="1" t="s">
        <v>118</v>
      </c>
      <c r="P907" s="1" t="s">
        <v>52</v>
      </c>
      <c r="Q907" s="1">
        <v>1</v>
      </c>
      <c r="R907" s="1" t="s">
        <v>57</v>
      </c>
      <c r="S907" s="3" t="s">
        <v>1922</v>
      </c>
      <c r="T907" s="1" t="s">
        <v>59</v>
      </c>
      <c r="U907" s="1" t="s">
        <v>52</v>
      </c>
      <c r="V907" s="1" t="s">
        <v>61</v>
      </c>
      <c r="W907" s="8">
        <v>40</v>
      </c>
      <c r="X907" s="8">
        <v>31</v>
      </c>
      <c r="Y907" s="8">
        <v>9</v>
      </c>
      <c r="AB907" s="8">
        <v>65</v>
      </c>
      <c r="AC907" s="1" t="s">
        <v>86</v>
      </c>
      <c r="AD907" s="1" t="s">
        <v>93</v>
      </c>
      <c r="AE907" s="1" t="s">
        <v>1919</v>
      </c>
      <c r="AF907" s="1" t="s">
        <v>93</v>
      </c>
      <c r="AH907" s="8">
        <v>29</v>
      </c>
      <c r="AI907" s="8">
        <v>16</v>
      </c>
      <c r="AJ907" s="8">
        <v>13</v>
      </c>
      <c r="AM907" s="8">
        <v>64</v>
      </c>
      <c r="AO907" s="1"/>
      <c r="BE907" s="1"/>
      <c r="BM907" s="1" t="s">
        <v>1775</v>
      </c>
      <c r="BN907" s="39"/>
      <c r="BP907" s="1"/>
      <c r="BR907" s="8">
        <v>1E-4</v>
      </c>
    </row>
    <row r="908" spans="1:70" ht="12.5" x14ac:dyDescent="0.25">
      <c r="A908" s="1" t="s">
        <v>1913</v>
      </c>
      <c r="B908" s="1" t="s">
        <v>3785</v>
      </c>
      <c r="C908" s="1" t="s">
        <v>1914</v>
      </c>
      <c r="D908" s="1" t="s">
        <v>1915</v>
      </c>
      <c r="E908" s="1" t="s">
        <v>1916</v>
      </c>
      <c r="F908" s="1" t="s">
        <v>205</v>
      </c>
      <c r="G908" s="1" t="s">
        <v>1917</v>
      </c>
      <c r="H908" s="1" t="s">
        <v>86</v>
      </c>
      <c r="I908" s="1" t="s">
        <v>52</v>
      </c>
      <c r="J908" s="1" t="s">
        <v>53</v>
      </c>
      <c r="K908" s="1" t="s">
        <v>87</v>
      </c>
      <c r="L908" s="1" t="s">
        <v>88</v>
      </c>
      <c r="M908" s="3"/>
      <c r="N908" s="3"/>
      <c r="O908" s="1" t="s">
        <v>118</v>
      </c>
      <c r="P908" s="1" t="s">
        <v>52</v>
      </c>
      <c r="Q908" s="1">
        <v>1</v>
      </c>
      <c r="R908" s="1" t="s">
        <v>57</v>
      </c>
      <c r="S908" s="3" t="s">
        <v>1923</v>
      </c>
      <c r="T908" s="1" t="s">
        <v>59</v>
      </c>
      <c r="U908" s="1" t="s">
        <v>52</v>
      </c>
      <c r="V908" s="1" t="s">
        <v>61</v>
      </c>
      <c r="W908" s="8">
        <v>40</v>
      </c>
      <c r="X908" s="8">
        <v>31</v>
      </c>
      <c r="Y908" s="8">
        <v>9</v>
      </c>
      <c r="AB908" s="8">
        <v>65</v>
      </c>
      <c r="AC908" s="1" t="s">
        <v>86</v>
      </c>
      <c r="AD908" s="1" t="s">
        <v>93</v>
      </c>
      <c r="AE908" s="1" t="s">
        <v>1919</v>
      </c>
      <c r="AF908" s="1" t="s">
        <v>93</v>
      </c>
      <c r="AH908" s="8">
        <v>29</v>
      </c>
      <c r="AI908" s="8">
        <v>16</v>
      </c>
      <c r="AJ908" s="8">
        <v>13</v>
      </c>
      <c r="AM908" s="8">
        <v>64</v>
      </c>
      <c r="AO908" s="1"/>
      <c r="BE908" s="1"/>
      <c r="BM908" s="1" t="s">
        <v>1775</v>
      </c>
      <c r="BN908" s="39"/>
      <c r="BP908" s="1"/>
      <c r="BR908" s="8">
        <v>1.0500000000000001E-2</v>
      </c>
    </row>
    <row r="909" spans="1:70" ht="12.5" x14ac:dyDescent="0.25">
      <c r="A909" s="1" t="s">
        <v>1913</v>
      </c>
      <c r="B909" s="1" t="s">
        <v>3785</v>
      </c>
      <c r="C909" s="1" t="s">
        <v>1914</v>
      </c>
      <c r="D909" s="1" t="s">
        <v>1915</v>
      </c>
      <c r="E909" s="1" t="s">
        <v>1916</v>
      </c>
      <c r="F909" s="1" t="s">
        <v>205</v>
      </c>
      <c r="G909" s="1" t="s">
        <v>1917</v>
      </c>
      <c r="H909" s="1" t="s">
        <v>86</v>
      </c>
      <c r="I909" s="1" t="s">
        <v>52</v>
      </c>
      <c r="J909" s="1" t="s">
        <v>53</v>
      </c>
      <c r="K909" s="1" t="s">
        <v>87</v>
      </c>
      <c r="L909" s="1" t="s">
        <v>88</v>
      </c>
      <c r="M909" s="3"/>
      <c r="N909" s="3"/>
      <c r="O909" s="1" t="s">
        <v>118</v>
      </c>
      <c r="P909" s="1" t="s">
        <v>52</v>
      </c>
      <c r="Q909" s="1">
        <v>1</v>
      </c>
      <c r="R909" s="1" t="s">
        <v>57</v>
      </c>
      <c r="S909" s="3" t="s">
        <v>1924</v>
      </c>
      <c r="T909" s="1" t="s">
        <v>59</v>
      </c>
      <c r="U909" s="1" t="s">
        <v>52</v>
      </c>
      <c r="V909" s="1" t="s">
        <v>61</v>
      </c>
      <c r="W909" s="8">
        <v>40</v>
      </c>
      <c r="X909" s="8">
        <v>31</v>
      </c>
      <c r="Y909" s="8">
        <v>9</v>
      </c>
      <c r="AB909" s="8">
        <v>65</v>
      </c>
      <c r="AC909" s="1" t="s">
        <v>86</v>
      </c>
      <c r="AD909" s="1" t="s">
        <v>93</v>
      </c>
      <c r="AE909" s="1" t="s">
        <v>1919</v>
      </c>
      <c r="AF909" s="1" t="s">
        <v>93</v>
      </c>
      <c r="AH909" s="8">
        <v>29</v>
      </c>
      <c r="AI909" s="8">
        <v>16</v>
      </c>
      <c r="AJ909" s="8">
        <v>13</v>
      </c>
      <c r="AM909" s="8">
        <v>64</v>
      </c>
      <c r="AO909" s="1"/>
      <c r="BE909" s="1"/>
      <c r="BM909" s="1" t="s">
        <v>1775</v>
      </c>
      <c r="BN909" s="39"/>
      <c r="BP909" s="1"/>
      <c r="BR909" s="8">
        <v>2.81E-2</v>
      </c>
    </row>
    <row r="910" spans="1:70" ht="12.5" x14ac:dyDescent="0.25">
      <c r="A910" s="1" t="s">
        <v>1913</v>
      </c>
      <c r="B910" s="1" t="s">
        <v>3785</v>
      </c>
      <c r="C910" s="1" t="s">
        <v>1914</v>
      </c>
      <c r="D910" s="1" t="s">
        <v>1915</v>
      </c>
      <c r="E910" s="1" t="s">
        <v>1916</v>
      </c>
      <c r="F910" s="1" t="s">
        <v>205</v>
      </c>
      <c r="G910" s="1" t="s">
        <v>1917</v>
      </c>
      <c r="H910" s="1" t="s">
        <v>86</v>
      </c>
      <c r="I910" s="1" t="s">
        <v>52</v>
      </c>
      <c r="J910" s="1" t="s">
        <v>53</v>
      </c>
      <c r="K910" s="1" t="s">
        <v>87</v>
      </c>
      <c r="L910" s="1" t="s">
        <v>88</v>
      </c>
      <c r="M910" s="3"/>
      <c r="N910" s="3"/>
      <c r="O910" s="1" t="s">
        <v>118</v>
      </c>
      <c r="P910" s="1" t="s">
        <v>52</v>
      </c>
      <c r="Q910" s="1">
        <v>1</v>
      </c>
      <c r="R910" s="1" t="s">
        <v>57</v>
      </c>
      <c r="S910" s="3" t="s">
        <v>1925</v>
      </c>
      <c r="T910" s="1" t="s">
        <v>59</v>
      </c>
      <c r="U910" s="1" t="s">
        <v>52</v>
      </c>
      <c r="V910" s="1" t="s">
        <v>61</v>
      </c>
      <c r="W910" s="8">
        <v>40</v>
      </c>
      <c r="X910" s="8">
        <v>31</v>
      </c>
      <c r="Y910" s="8">
        <v>9</v>
      </c>
      <c r="AB910" s="8">
        <v>65</v>
      </c>
      <c r="AC910" s="1" t="s">
        <v>86</v>
      </c>
      <c r="AD910" s="1" t="s">
        <v>93</v>
      </c>
      <c r="AE910" s="1" t="s">
        <v>1919</v>
      </c>
      <c r="AF910" s="1" t="s">
        <v>93</v>
      </c>
      <c r="AH910" s="8">
        <v>29</v>
      </c>
      <c r="AI910" s="8">
        <v>16</v>
      </c>
      <c r="AJ910" s="8">
        <v>13</v>
      </c>
      <c r="AM910" s="8">
        <v>64</v>
      </c>
      <c r="AO910" s="1"/>
      <c r="BE910" s="1"/>
      <c r="BM910" s="1" t="s">
        <v>1775</v>
      </c>
      <c r="BN910" s="39"/>
      <c r="BP910" s="1"/>
      <c r="BR910" s="8">
        <v>4.3499999999999997E-2</v>
      </c>
    </row>
    <row r="911" spans="1:70" ht="12.5" x14ac:dyDescent="0.25">
      <c r="A911" s="1" t="s">
        <v>1913</v>
      </c>
      <c r="B911" s="1" t="s">
        <v>3785</v>
      </c>
      <c r="C911" s="1" t="s">
        <v>1914</v>
      </c>
      <c r="D911" s="1" t="s">
        <v>1915</v>
      </c>
      <c r="E911" s="1" t="s">
        <v>1916</v>
      </c>
      <c r="F911" s="1" t="s">
        <v>205</v>
      </c>
      <c r="G911" s="1" t="s">
        <v>1917</v>
      </c>
      <c r="H911" s="1" t="s">
        <v>86</v>
      </c>
      <c r="I911" s="1" t="s">
        <v>52</v>
      </c>
      <c r="J911" s="1" t="s">
        <v>53</v>
      </c>
      <c r="K911" s="1" t="s">
        <v>87</v>
      </c>
      <c r="L911" s="1" t="s">
        <v>88</v>
      </c>
      <c r="M911" s="3"/>
      <c r="N911" s="3"/>
      <c r="O911" s="1" t="s">
        <v>118</v>
      </c>
      <c r="P911" s="1" t="s">
        <v>52</v>
      </c>
      <c r="Q911" s="1">
        <v>1</v>
      </c>
      <c r="R911" s="1" t="s">
        <v>57</v>
      </c>
      <c r="S911" s="3" t="s">
        <v>1926</v>
      </c>
      <c r="T911" s="1" t="s">
        <v>59</v>
      </c>
      <c r="U911" s="1" t="s">
        <v>52</v>
      </c>
      <c r="V911" s="1" t="s">
        <v>61</v>
      </c>
      <c r="W911" s="8">
        <v>40</v>
      </c>
      <c r="X911" s="8">
        <v>31</v>
      </c>
      <c r="Y911" s="8">
        <v>9</v>
      </c>
      <c r="AB911" s="8">
        <v>65</v>
      </c>
      <c r="AC911" s="1" t="s">
        <v>86</v>
      </c>
      <c r="AD911" s="1" t="s">
        <v>93</v>
      </c>
      <c r="AE911" s="1" t="s">
        <v>1919</v>
      </c>
      <c r="AF911" s="1" t="s">
        <v>93</v>
      </c>
      <c r="AH911" s="8">
        <v>29</v>
      </c>
      <c r="AI911" s="8">
        <v>16</v>
      </c>
      <c r="AJ911" s="8">
        <v>13</v>
      </c>
      <c r="AM911" s="8">
        <v>64</v>
      </c>
      <c r="AO911" s="1"/>
      <c r="BE911" s="1"/>
      <c r="BM911" s="1" t="s">
        <v>1775</v>
      </c>
      <c r="BN911" s="39"/>
      <c r="BP911" s="1"/>
      <c r="BR911" s="8">
        <v>3.9800000000000002E-2</v>
      </c>
    </row>
    <row r="912" spans="1:70" ht="12.5" x14ac:dyDescent="0.25">
      <c r="A912" s="1" t="s">
        <v>1913</v>
      </c>
      <c r="B912" s="1" t="s">
        <v>3785</v>
      </c>
      <c r="C912" s="1" t="s">
        <v>1914</v>
      </c>
      <c r="D912" s="1" t="s">
        <v>1915</v>
      </c>
      <c r="E912" s="1" t="s">
        <v>1916</v>
      </c>
      <c r="F912" s="1" t="s">
        <v>205</v>
      </c>
      <c r="G912" s="1" t="s">
        <v>1917</v>
      </c>
      <c r="H912" s="1" t="s">
        <v>86</v>
      </c>
      <c r="I912" s="1" t="s">
        <v>52</v>
      </c>
      <c r="J912" s="1" t="s">
        <v>53</v>
      </c>
      <c r="K912" s="1" t="s">
        <v>87</v>
      </c>
      <c r="L912" s="1" t="s">
        <v>88</v>
      </c>
      <c r="M912" s="3"/>
      <c r="N912" s="3"/>
      <c r="O912" s="1" t="s">
        <v>118</v>
      </c>
      <c r="P912" s="1" t="s">
        <v>52</v>
      </c>
      <c r="Q912" s="1">
        <v>1</v>
      </c>
      <c r="R912" s="1" t="s">
        <v>57</v>
      </c>
      <c r="S912" s="3" t="s">
        <v>1927</v>
      </c>
      <c r="T912" s="1" t="s">
        <v>59</v>
      </c>
      <c r="U912" s="1" t="s">
        <v>52</v>
      </c>
      <c r="V912" s="1" t="s">
        <v>61</v>
      </c>
      <c r="W912" s="8">
        <v>40</v>
      </c>
      <c r="X912" s="8">
        <v>31</v>
      </c>
      <c r="Y912" s="8">
        <v>9</v>
      </c>
      <c r="AB912" s="8">
        <v>65</v>
      </c>
      <c r="AC912" s="1" t="s">
        <v>86</v>
      </c>
      <c r="AD912" s="1" t="s">
        <v>93</v>
      </c>
      <c r="AE912" s="1" t="s">
        <v>1919</v>
      </c>
      <c r="AF912" s="1" t="s">
        <v>93</v>
      </c>
      <c r="AH912" s="8">
        <v>29</v>
      </c>
      <c r="AI912" s="8">
        <v>16</v>
      </c>
      <c r="AJ912" s="8">
        <v>13</v>
      </c>
      <c r="AM912" s="8">
        <v>64</v>
      </c>
      <c r="AO912" s="1"/>
      <c r="BE912" s="1"/>
      <c r="BM912" s="1" t="s">
        <v>1775</v>
      </c>
      <c r="BN912" s="39"/>
      <c r="BP912" s="1"/>
      <c r="BR912" s="8">
        <v>1.55E-2</v>
      </c>
    </row>
    <row r="913" spans="1:70" ht="12.5" x14ac:dyDescent="0.25">
      <c r="A913" s="1" t="s">
        <v>1913</v>
      </c>
      <c r="B913" s="1" t="s">
        <v>3785</v>
      </c>
      <c r="C913" s="1" t="s">
        <v>1914</v>
      </c>
      <c r="D913" s="1" t="s">
        <v>1915</v>
      </c>
      <c r="E913" s="1" t="s">
        <v>1916</v>
      </c>
      <c r="F913" s="1" t="s">
        <v>205</v>
      </c>
      <c r="G913" s="1" t="s">
        <v>1917</v>
      </c>
      <c r="H913" s="1" t="s">
        <v>86</v>
      </c>
      <c r="I913" s="1" t="s">
        <v>52</v>
      </c>
      <c r="J913" s="1" t="s">
        <v>53</v>
      </c>
      <c r="K913" s="1" t="s">
        <v>87</v>
      </c>
      <c r="L913" s="1" t="s">
        <v>88</v>
      </c>
      <c r="M913" s="3"/>
      <c r="N913" s="3"/>
      <c r="O913" s="1" t="s">
        <v>118</v>
      </c>
      <c r="P913" s="1" t="s">
        <v>52</v>
      </c>
      <c r="Q913" s="1">
        <v>1</v>
      </c>
      <c r="R913" s="1" t="s">
        <v>57</v>
      </c>
      <c r="S913" s="3" t="s">
        <v>1928</v>
      </c>
      <c r="T913" s="1" t="s">
        <v>59</v>
      </c>
      <c r="U913" s="1" t="s">
        <v>52</v>
      </c>
      <c r="V913" s="1" t="s">
        <v>61</v>
      </c>
      <c r="W913" s="8">
        <v>40</v>
      </c>
      <c r="X913" s="8">
        <v>31</v>
      </c>
      <c r="Y913" s="8">
        <v>9</v>
      </c>
      <c r="AB913" s="8">
        <v>65</v>
      </c>
      <c r="AC913" s="1" t="s">
        <v>86</v>
      </c>
      <c r="AD913" s="1" t="s">
        <v>93</v>
      </c>
      <c r="AE913" s="1" t="s">
        <v>1919</v>
      </c>
      <c r="AF913" s="1" t="s">
        <v>93</v>
      </c>
      <c r="AH913" s="8">
        <v>29</v>
      </c>
      <c r="AI913" s="8">
        <v>16</v>
      </c>
      <c r="AJ913" s="8">
        <v>13</v>
      </c>
      <c r="AM913" s="8">
        <v>64</v>
      </c>
      <c r="AO913" s="1"/>
      <c r="BE913" s="1"/>
      <c r="BM913" s="1" t="s">
        <v>1775</v>
      </c>
      <c r="BN913" s="39"/>
      <c r="BP913" s="1"/>
      <c r="BR913" s="8">
        <v>8.6E-3</v>
      </c>
    </row>
    <row r="914" spans="1:70" ht="12.5" x14ac:dyDescent="0.25">
      <c r="A914" s="1" t="s">
        <v>1913</v>
      </c>
      <c r="B914" s="1" t="s">
        <v>3785</v>
      </c>
      <c r="C914" s="1" t="s">
        <v>1914</v>
      </c>
      <c r="D914" s="1" t="s">
        <v>1915</v>
      </c>
      <c r="E914" s="1" t="s">
        <v>1916</v>
      </c>
      <c r="F914" s="1" t="s">
        <v>205</v>
      </c>
      <c r="G914" s="1" t="s">
        <v>1917</v>
      </c>
      <c r="H914" s="1" t="s">
        <v>86</v>
      </c>
      <c r="I914" s="1" t="s">
        <v>52</v>
      </c>
      <c r="J914" s="1" t="s">
        <v>53</v>
      </c>
      <c r="K914" s="1" t="s">
        <v>87</v>
      </c>
      <c r="L914" s="1" t="s">
        <v>88</v>
      </c>
      <c r="M914" s="3"/>
      <c r="N914" s="3"/>
      <c r="O914" s="1" t="s">
        <v>118</v>
      </c>
      <c r="P914" s="1" t="s">
        <v>52</v>
      </c>
      <c r="Q914" s="1">
        <v>1</v>
      </c>
      <c r="R914" s="1" t="s">
        <v>57</v>
      </c>
      <c r="S914" s="3" t="s">
        <v>1929</v>
      </c>
      <c r="T914" s="1" t="s">
        <v>59</v>
      </c>
      <c r="U914" s="1" t="s">
        <v>52</v>
      </c>
      <c r="V914" s="1" t="s">
        <v>61</v>
      </c>
      <c r="W914" s="8">
        <v>40</v>
      </c>
      <c r="X914" s="8">
        <v>31</v>
      </c>
      <c r="Y914" s="8">
        <v>9</v>
      </c>
      <c r="AB914" s="8">
        <v>65</v>
      </c>
      <c r="AC914" s="1" t="s">
        <v>86</v>
      </c>
      <c r="AD914" s="1" t="s">
        <v>93</v>
      </c>
      <c r="AE914" s="1" t="s">
        <v>1919</v>
      </c>
      <c r="AF914" s="1" t="s">
        <v>93</v>
      </c>
      <c r="AH914" s="8">
        <v>29</v>
      </c>
      <c r="AI914" s="8">
        <v>16</v>
      </c>
      <c r="AJ914" s="8">
        <v>13</v>
      </c>
      <c r="AM914" s="8">
        <v>64</v>
      </c>
      <c r="AO914" s="1"/>
      <c r="BE914" s="1"/>
      <c r="BM914" s="1" t="s">
        <v>1775</v>
      </c>
      <c r="BN914" s="39"/>
      <c r="BP914" s="1"/>
      <c r="BR914" s="8">
        <v>2.9700000000000001E-2</v>
      </c>
    </row>
    <row r="915" spans="1:70" ht="12.5" x14ac:dyDescent="0.25">
      <c r="A915" s="1" t="s">
        <v>1913</v>
      </c>
      <c r="B915" s="1" t="s">
        <v>3785</v>
      </c>
      <c r="C915" s="1" t="s">
        <v>1914</v>
      </c>
      <c r="D915" s="1" t="s">
        <v>1915</v>
      </c>
      <c r="E915" s="1" t="s">
        <v>1916</v>
      </c>
      <c r="F915" s="1" t="s">
        <v>205</v>
      </c>
      <c r="G915" s="1" t="s">
        <v>1917</v>
      </c>
      <c r="H915" s="1" t="s">
        <v>86</v>
      </c>
      <c r="I915" s="1" t="s">
        <v>52</v>
      </c>
      <c r="J915" s="1" t="s">
        <v>53</v>
      </c>
      <c r="K915" s="1" t="s">
        <v>87</v>
      </c>
      <c r="L915" s="1" t="s">
        <v>88</v>
      </c>
      <c r="M915" s="3"/>
      <c r="N915" s="3"/>
      <c r="O915" s="1" t="s">
        <v>118</v>
      </c>
      <c r="P915" s="1" t="s">
        <v>52</v>
      </c>
      <c r="Q915" s="1">
        <v>1</v>
      </c>
      <c r="R915" s="1" t="s">
        <v>57</v>
      </c>
      <c r="S915" s="3" t="s">
        <v>1930</v>
      </c>
      <c r="T915" s="1" t="s">
        <v>59</v>
      </c>
      <c r="U915" s="1" t="s">
        <v>52</v>
      </c>
      <c r="V915" s="1" t="s">
        <v>61</v>
      </c>
      <c r="W915" s="8">
        <v>40</v>
      </c>
      <c r="X915" s="8">
        <v>31</v>
      </c>
      <c r="Y915" s="8">
        <v>9</v>
      </c>
      <c r="AB915" s="8">
        <v>65</v>
      </c>
      <c r="AC915" s="1" t="s">
        <v>86</v>
      </c>
      <c r="AD915" s="1" t="s">
        <v>93</v>
      </c>
      <c r="AE915" s="1" t="s">
        <v>1919</v>
      </c>
      <c r="AF915" s="1" t="s">
        <v>93</v>
      </c>
      <c r="AH915" s="8">
        <v>29</v>
      </c>
      <c r="AI915" s="8">
        <v>16</v>
      </c>
      <c r="AJ915" s="8">
        <v>13</v>
      </c>
      <c r="AM915" s="8">
        <v>64</v>
      </c>
      <c r="AO915" s="1"/>
      <c r="BE915" s="1"/>
      <c r="BM915" s="1" t="s">
        <v>1775</v>
      </c>
      <c r="BN915" s="39"/>
      <c r="BP915" s="1"/>
      <c r="BR915" s="8">
        <v>2.5000000000000001E-3</v>
      </c>
    </row>
    <row r="916" spans="1:70" ht="12.5" x14ac:dyDescent="0.25">
      <c r="A916" s="1" t="s">
        <v>1913</v>
      </c>
      <c r="B916" s="1" t="s">
        <v>3785</v>
      </c>
      <c r="C916" s="1" t="s">
        <v>1914</v>
      </c>
      <c r="D916" s="1" t="s">
        <v>1915</v>
      </c>
      <c r="E916" s="1" t="s">
        <v>1916</v>
      </c>
      <c r="F916" s="1" t="s">
        <v>205</v>
      </c>
      <c r="G916" s="1" t="s">
        <v>1917</v>
      </c>
      <c r="H916" s="1" t="s">
        <v>86</v>
      </c>
      <c r="I916" s="1" t="s">
        <v>52</v>
      </c>
      <c r="J916" s="1" t="s">
        <v>53</v>
      </c>
      <c r="K916" s="1" t="s">
        <v>87</v>
      </c>
      <c r="L916" s="1" t="s">
        <v>88</v>
      </c>
      <c r="M916" s="3"/>
      <c r="N916" s="3"/>
      <c r="O916" s="1" t="s">
        <v>118</v>
      </c>
      <c r="P916" s="1" t="s">
        <v>52</v>
      </c>
      <c r="Q916" s="1">
        <v>1</v>
      </c>
      <c r="R916" s="1" t="s">
        <v>57</v>
      </c>
      <c r="S916" s="3" t="s">
        <v>1931</v>
      </c>
      <c r="T916" s="1" t="s">
        <v>59</v>
      </c>
      <c r="U916" s="1" t="s">
        <v>52</v>
      </c>
      <c r="V916" s="1" t="s">
        <v>61</v>
      </c>
      <c r="W916" s="8">
        <v>40</v>
      </c>
      <c r="X916" s="8">
        <v>31</v>
      </c>
      <c r="Y916" s="8">
        <v>9</v>
      </c>
      <c r="AB916" s="8">
        <v>65</v>
      </c>
      <c r="AC916" s="1" t="s">
        <v>86</v>
      </c>
      <c r="AD916" s="1" t="s">
        <v>93</v>
      </c>
      <c r="AE916" s="1" t="s">
        <v>1919</v>
      </c>
      <c r="AF916" s="1" t="s">
        <v>93</v>
      </c>
      <c r="AH916" s="8">
        <v>29</v>
      </c>
      <c r="AI916" s="8">
        <v>16</v>
      </c>
      <c r="AJ916" s="8">
        <v>13</v>
      </c>
      <c r="AM916" s="8">
        <v>64</v>
      </c>
      <c r="AO916" s="1"/>
      <c r="BE916" s="1"/>
      <c r="BM916" s="1" t="s">
        <v>1775</v>
      </c>
      <c r="BN916" s="39"/>
      <c r="BP916" s="1"/>
      <c r="BR916" s="8">
        <v>4.7199999999999999E-2</v>
      </c>
    </row>
    <row r="917" spans="1:70" ht="12.5" x14ac:dyDescent="0.25">
      <c r="A917" s="1" t="s">
        <v>1913</v>
      </c>
      <c r="B917" s="1" t="s">
        <v>3785</v>
      </c>
      <c r="C917" s="1" t="s">
        <v>1914</v>
      </c>
      <c r="D917" s="1" t="s">
        <v>1915</v>
      </c>
      <c r="E917" s="1" t="s">
        <v>1916</v>
      </c>
      <c r="F917" s="1" t="s">
        <v>205</v>
      </c>
      <c r="G917" s="1" t="s">
        <v>1917</v>
      </c>
      <c r="H917" s="1" t="s">
        <v>86</v>
      </c>
      <c r="I917" s="1" t="s">
        <v>52</v>
      </c>
      <c r="J917" s="1" t="s">
        <v>53</v>
      </c>
      <c r="K917" s="1" t="s">
        <v>87</v>
      </c>
      <c r="L917" s="1" t="s">
        <v>88</v>
      </c>
      <c r="M917" s="3"/>
      <c r="N917" s="3"/>
      <c r="O917" s="1" t="s">
        <v>118</v>
      </c>
      <c r="P917" s="1" t="s">
        <v>52</v>
      </c>
      <c r="Q917" s="1">
        <v>1</v>
      </c>
      <c r="R917" s="1" t="s">
        <v>57</v>
      </c>
      <c r="S917" s="3" t="s">
        <v>1932</v>
      </c>
      <c r="T917" s="1" t="s">
        <v>59</v>
      </c>
      <c r="U917" s="1" t="s">
        <v>52</v>
      </c>
      <c r="V917" s="1" t="s">
        <v>61</v>
      </c>
      <c r="W917" s="8">
        <v>40</v>
      </c>
      <c r="X917" s="8">
        <v>31</v>
      </c>
      <c r="Y917" s="8">
        <v>9</v>
      </c>
      <c r="AB917" s="8">
        <v>65</v>
      </c>
      <c r="AC917" s="1" t="s">
        <v>86</v>
      </c>
      <c r="AD917" s="1" t="s">
        <v>93</v>
      </c>
      <c r="AE917" s="1" t="s">
        <v>1919</v>
      </c>
      <c r="AF917" s="1" t="s">
        <v>93</v>
      </c>
      <c r="AH917" s="8">
        <v>29</v>
      </c>
      <c r="AI917" s="8">
        <v>16</v>
      </c>
      <c r="AJ917" s="8">
        <v>13</v>
      </c>
      <c r="AM917" s="8">
        <v>64</v>
      </c>
      <c r="AO917" s="1"/>
      <c r="BE917" s="1"/>
      <c r="BM917" s="1" t="s">
        <v>1775</v>
      </c>
      <c r="BN917" s="39"/>
      <c r="BP917" s="1"/>
      <c r="BR917" s="8">
        <v>4.3099999999999999E-2</v>
      </c>
    </row>
    <row r="918" spans="1:70" ht="12.5" x14ac:dyDescent="0.25">
      <c r="A918" s="1" t="s">
        <v>1913</v>
      </c>
      <c r="B918" s="1" t="s">
        <v>3785</v>
      </c>
      <c r="C918" s="1" t="s">
        <v>1914</v>
      </c>
      <c r="D918" s="1" t="s">
        <v>1915</v>
      </c>
      <c r="E918" s="1" t="s">
        <v>1916</v>
      </c>
      <c r="F918" s="1" t="s">
        <v>205</v>
      </c>
      <c r="G918" s="1" t="s">
        <v>1917</v>
      </c>
      <c r="H918" s="1" t="s">
        <v>86</v>
      </c>
      <c r="I918" s="1" t="s">
        <v>52</v>
      </c>
      <c r="J918" s="1" t="s">
        <v>53</v>
      </c>
      <c r="K918" s="1" t="s">
        <v>87</v>
      </c>
      <c r="L918" s="1" t="s">
        <v>88</v>
      </c>
      <c r="M918" s="3"/>
      <c r="N918" s="3"/>
      <c r="O918" s="1" t="s">
        <v>118</v>
      </c>
      <c r="P918" s="1" t="s">
        <v>52</v>
      </c>
      <c r="Q918" s="1">
        <v>1</v>
      </c>
      <c r="R918" s="1" t="s">
        <v>57</v>
      </c>
      <c r="S918" s="3" t="s">
        <v>1933</v>
      </c>
      <c r="T918" s="1" t="s">
        <v>59</v>
      </c>
      <c r="U918" s="1" t="s">
        <v>52</v>
      </c>
      <c r="V918" s="1" t="s">
        <v>61</v>
      </c>
      <c r="W918" s="8">
        <v>40</v>
      </c>
      <c r="X918" s="8">
        <v>31</v>
      </c>
      <c r="Y918" s="8">
        <v>9</v>
      </c>
      <c r="AB918" s="8">
        <v>65</v>
      </c>
      <c r="AC918" s="1" t="s">
        <v>86</v>
      </c>
      <c r="AD918" s="1" t="s">
        <v>93</v>
      </c>
      <c r="AE918" s="1" t="s">
        <v>1919</v>
      </c>
      <c r="AF918" s="1" t="s">
        <v>93</v>
      </c>
      <c r="AH918" s="8">
        <v>29</v>
      </c>
      <c r="AI918" s="8">
        <v>16</v>
      </c>
      <c r="AJ918" s="8">
        <v>13</v>
      </c>
      <c r="AM918" s="8">
        <v>64</v>
      </c>
      <c r="AO918" s="1"/>
      <c r="BE918" s="1"/>
      <c r="BM918" s="1" t="s">
        <v>1775</v>
      </c>
      <c r="BN918" s="39"/>
      <c r="BP918" s="1"/>
      <c r="BR918" s="8">
        <v>4.1700000000000001E-2</v>
      </c>
    </row>
    <row r="919" spans="1:70" ht="12.5" x14ac:dyDescent="0.25">
      <c r="A919" s="1" t="s">
        <v>1934</v>
      </c>
      <c r="B919" s="1" t="s">
        <v>3786</v>
      </c>
      <c r="C919" s="1" t="s">
        <v>1935</v>
      </c>
      <c r="D919" s="1" t="s">
        <v>1936</v>
      </c>
      <c r="E919" s="1" t="s">
        <v>1937</v>
      </c>
      <c r="F919" s="1" t="s">
        <v>84</v>
      </c>
      <c r="G919" s="1" t="s">
        <v>1938</v>
      </c>
      <c r="H919" s="1" t="s">
        <v>1939</v>
      </c>
      <c r="I919" s="1" t="s">
        <v>52</v>
      </c>
      <c r="J919" s="1" t="s">
        <v>53</v>
      </c>
      <c r="K919" s="1" t="s">
        <v>54</v>
      </c>
      <c r="L919" s="1" t="s">
        <v>88</v>
      </c>
      <c r="M919" s="3"/>
      <c r="N919" s="3"/>
      <c r="O919" s="1" t="s">
        <v>56</v>
      </c>
      <c r="P919" s="1" t="s">
        <v>52</v>
      </c>
      <c r="Q919" s="1">
        <v>1</v>
      </c>
      <c r="R919" s="1" t="s">
        <v>106</v>
      </c>
      <c r="S919" s="1" t="s">
        <v>106</v>
      </c>
      <c r="T919" s="1" t="s">
        <v>59</v>
      </c>
      <c r="U919" s="1" t="s">
        <v>52</v>
      </c>
      <c r="V919" s="1" t="s">
        <v>61</v>
      </c>
      <c r="W919" s="8">
        <v>81</v>
      </c>
      <c r="X919" s="8">
        <v>55</v>
      </c>
      <c r="Y919" s="8">
        <v>26</v>
      </c>
      <c r="AC919" s="1" t="s">
        <v>1940</v>
      </c>
      <c r="AD919" s="1" t="s">
        <v>60</v>
      </c>
      <c r="AE919" s="1" t="s">
        <v>1941</v>
      </c>
      <c r="AF919" s="1" t="s">
        <v>60</v>
      </c>
      <c r="AH919" s="8">
        <v>80</v>
      </c>
      <c r="AI919" s="8">
        <v>54</v>
      </c>
      <c r="AJ919" s="8">
        <v>26</v>
      </c>
      <c r="AM919" s="8">
        <v>67.400000000000006</v>
      </c>
      <c r="AO919" s="1"/>
      <c r="BE919" s="1"/>
      <c r="BM919" s="34" t="s">
        <v>1784</v>
      </c>
      <c r="BN919" s="39">
        <v>0.69140000000000001</v>
      </c>
      <c r="BO919" s="39">
        <v>1</v>
      </c>
      <c r="BP919" s="8">
        <v>0.84599999999999997</v>
      </c>
    </row>
    <row r="920" spans="1:70" ht="12.5" x14ac:dyDescent="0.25">
      <c r="A920" s="1" t="s">
        <v>1934</v>
      </c>
      <c r="B920" s="1" t="s">
        <v>3786</v>
      </c>
      <c r="C920" s="1" t="s">
        <v>1935</v>
      </c>
      <c r="D920" s="1" t="s">
        <v>1936</v>
      </c>
      <c r="E920" s="1" t="s">
        <v>1937</v>
      </c>
      <c r="F920" s="1" t="s">
        <v>84</v>
      </c>
      <c r="G920" s="1" t="s">
        <v>1938</v>
      </c>
      <c r="H920" s="1" t="s">
        <v>1939</v>
      </c>
      <c r="I920" s="1" t="s">
        <v>52</v>
      </c>
      <c r="J920" s="1" t="s">
        <v>53</v>
      </c>
      <c r="K920" s="1" t="s">
        <v>54</v>
      </c>
      <c r="L920" s="1" t="s">
        <v>88</v>
      </c>
      <c r="M920" s="3"/>
      <c r="N920" s="3"/>
      <c r="O920" s="1" t="s">
        <v>56</v>
      </c>
      <c r="P920" s="1" t="s">
        <v>52</v>
      </c>
      <c r="Q920" s="1">
        <v>1</v>
      </c>
      <c r="R920" s="1" t="s">
        <v>106</v>
      </c>
      <c r="S920" s="3" t="s">
        <v>106</v>
      </c>
      <c r="T920" s="1" t="s">
        <v>59</v>
      </c>
      <c r="U920" s="1" t="s">
        <v>52</v>
      </c>
      <c r="V920" s="1" t="s">
        <v>61</v>
      </c>
      <c r="W920" s="8">
        <v>58</v>
      </c>
      <c r="X920" s="8">
        <v>43</v>
      </c>
      <c r="Y920" s="8">
        <v>15</v>
      </c>
      <c r="AB920" s="8">
        <v>67.599999999999994</v>
      </c>
      <c r="AC920" s="1" t="s">
        <v>1940</v>
      </c>
      <c r="AD920" s="1" t="s">
        <v>60</v>
      </c>
      <c r="AE920" s="1" t="s">
        <v>1942</v>
      </c>
      <c r="AF920" s="1" t="s">
        <v>60</v>
      </c>
      <c r="AH920" s="8">
        <v>80</v>
      </c>
      <c r="AI920" s="8">
        <v>54</v>
      </c>
      <c r="AJ920" s="8">
        <v>26</v>
      </c>
      <c r="AM920" s="8">
        <v>67.400000000000006</v>
      </c>
      <c r="AO920" s="1"/>
      <c r="BE920" s="1"/>
      <c r="BM920" s="1" t="s">
        <v>40</v>
      </c>
      <c r="BN920" s="39"/>
      <c r="BP920" s="8">
        <v>0.84499999999999997</v>
      </c>
    </row>
    <row r="921" spans="1:70" ht="12.5" x14ac:dyDescent="0.25">
      <c r="A921" s="1" t="s">
        <v>1934</v>
      </c>
      <c r="B921" s="1" t="s">
        <v>3786</v>
      </c>
      <c r="C921" s="1" t="s">
        <v>1935</v>
      </c>
      <c r="D921" s="1" t="s">
        <v>1936</v>
      </c>
      <c r="E921" s="1" t="s">
        <v>1937</v>
      </c>
      <c r="F921" s="1" t="s">
        <v>84</v>
      </c>
      <c r="G921" s="1" t="s">
        <v>1938</v>
      </c>
      <c r="H921" s="1" t="s">
        <v>1939</v>
      </c>
      <c r="I921" s="1" t="s">
        <v>52</v>
      </c>
      <c r="J921" s="1" t="s">
        <v>53</v>
      </c>
      <c r="K921" s="1" t="s">
        <v>54</v>
      </c>
      <c r="L921" s="1" t="s">
        <v>88</v>
      </c>
      <c r="M921" s="3"/>
      <c r="N921" s="3"/>
      <c r="O921" s="1" t="s">
        <v>56</v>
      </c>
      <c r="P921" s="1" t="s">
        <v>52</v>
      </c>
      <c r="Q921" s="1">
        <v>1</v>
      </c>
      <c r="R921" s="1" t="s">
        <v>106</v>
      </c>
      <c r="S921" s="3" t="s">
        <v>106</v>
      </c>
      <c r="T921" s="1" t="s">
        <v>59</v>
      </c>
      <c r="U921" s="1" t="s">
        <v>52</v>
      </c>
      <c r="V921" s="1" t="s">
        <v>61</v>
      </c>
      <c r="W921" s="8">
        <v>23</v>
      </c>
      <c r="X921" s="8">
        <v>12</v>
      </c>
      <c r="Y921" s="8">
        <v>11</v>
      </c>
      <c r="AB921" s="8">
        <v>68.599999999999994</v>
      </c>
      <c r="AC921" s="1" t="s">
        <v>1940</v>
      </c>
      <c r="AD921" s="1" t="s">
        <v>60</v>
      </c>
      <c r="AE921" s="1" t="s">
        <v>1943</v>
      </c>
      <c r="AF921" s="1" t="s">
        <v>60</v>
      </c>
      <c r="AH921" s="8">
        <v>80</v>
      </c>
      <c r="AI921" s="8">
        <v>54</v>
      </c>
      <c r="AJ921" s="8">
        <v>26</v>
      </c>
      <c r="AM921" s="8">
        <v>67.400000000000006</v>
      </c>
      <c r="AO921" s="1"/>
      <c r="BE921" s="1"/>
      <c r="BM921" s="1" t="s">
        <v>40</v>
      </c>
      <c r="BN921" s="39"/>
      <c r="BP921" s="8">
        <v>0.84599999999999997</v>
      </c>
    </row>
    <row r="922" spans="1:70" ht="12.5" x14ac:dyDescent="0.25">
      <c r="A922" s="1" t="s">
        <v>1934</v>
      </c>
      <c r="B922" s="1" t="s">
        <v>3786</v>
      </c>
      <c r="C922" s="1" t="s">
        <v>1935</v>
      </c>
      <c r="D922" s="1" t="s">
        <v>1936</v>
      </c>
      <c r="E922" s="1" t="s">
        <v>1937</v>
      </c>
      <c r="F922" s="1" t="s">
        <v>84</v>
      </c>
      <c r="G922" s="1" t="s">
        <v>1938</v>
      </c>
      <c r="H922" s="1" t="s">
        <v>1939</v>
      </c>
      <c r="I922" s="1" t="s">
        <v>52</v>
      </c>
      <c r="J922" s="1" t="s">
        <v>53</v>
      </c>
      <c r="K922" s="1" t="s">
        <v>54</v>
      </c>
      <c r="L922" s="1" t="s">
        <v>88</v>
      </c>
      <c r="M922" s="3"/>
      <c r="N922" s="3"/>
      <c r="O922" s="1" t="s">
        <v>56</v>
      </c>
      <c r="P922" s="1" t="s">
        <v>52</v>
      </c>
      <c r="Q922" s="1">
        <v>1</v>
      </c>
      <c r="R922" s="1" t="s">
        <v>57</v>
      </c>
      <c r="S922" s="3" t="s">
        <v>1944</v>
      </c>
      <c r="T922" s="1" t="s">
        <v>59</v>
      </c>
      <c r="U922" s="1" t="s">
        <v>52</v>
      </c>
      <c r="V922" s="1" t="s">
        <v>61</v>
      </c>
      <c r="W922" s="8">
        <v>81</v>
      </c>
      <c r="X922" s="8">
        <v>55</v>
      </c>
      <c r="Y922" s="8">
        <v>26</v>
      </c>
      <c r="AC922" s="1" t="s">
        <v>1940</v>
      </c>
      <c r="AD922" s="1" t="s">
        <v>60</v>
      </c>
      <c r="AE922" s="1" t="s">
        <v>1941</v>
      </c>
      <c r="AF922" s="1" t="s">
        <v>60</v>
      </c>
      <c r="AH922" s="8">
        <v>80</v>
      </c>
      <c r="AI922" s="8">
        <v>54</v>
      </c>
      <c r="AJ922" s="8">
        <v>26</v>
      </c>
      <c r="AM922" s="8">
        <v>67.400000000000006</v>
      </c>
      <c r="AO922" s="1"/>
      <c r="BE922" s="1"/>
      <c r="BM922" s="34" t="s">
        <v>1784</v>
      </c>
      <c r="BN922" s="39">
        <v>7.4099999999999999E-2</v>
      </c>
      <c r="BO922" s="39">
        <v>1</v>
      </c>
      <c r="BP922" s="8">
        <v>0.84599999999999997</v>
      </c>
    </row>
    <row r="923" spans="1:70" ht="12.5" x14ac:dyDescent="0.25">
      <c r="A923" s="1" t="s">
        <v>1934</v>
      </c>
      <c r="B923" s="1" t="s">
        <v>3786</v>
      </c>
      <c r="C923" s="1" t="s">
        <v>1935</v>
      </c>
      <c r="D923" s="1" t="s">
        <v>1936</v>
      </c>
      <c r="E923" s="1" t="s">
        <v>1937</v>
      </c>
      <c r="F923" s="1" t="s">
        <v>84</v>
      </c>
      <c r="G923" s="1" t="s">
        <v>1938</v>
      </c>
      <c r="H923" s="1" t="s">
        <v>1939</v>
      </c>
      <c r="I923" s="1" t="s">
        <v>52</v>
      </c>
      <c r="J923" s="1" t="s">
        <v>53</v>
      </c>
      <c r="K923" s="1" t="s">
        <v>54</v>
      </c>
      <c r="L923" s="1" t="s">
        <v>88</v>
      </c>
      <c r="M923" s="3"/>
      <c r="N923" s="3"/>
      <c r="O923" s="1" t="s">
        <v>56</v>
      </c>
      <c r="P923" s="1" t="s">
        <v>52</v>
      </c>
      <c r="Q923" s="1">
        <v>1</v>
      </c>
      <c r="R923" s="1" t="s">
        <v>57</v>
      </c>
      <c r="S923" s="3" t="s">
        <v>1944</v>
      </c>
      <c r="T923" s="1" t="s">
        <v>59</v>
      </c>
      <c r="U923" s="1" t="s">
        <v>52</v>
      </c>
      <c r="V923" s="1" t="s">
        <v>61</v>
      </c>
      <c r="W923" s="8">
        <v>58</v>
      </c>
      <c r="X923" s="8">
        <v>43</v>
      </c>
      <c r="Y923" s="8">
        <v>15</v>
      </c>
      <c r="AB923" s="8">
        <v>67.599999999999994</v>
      </c>
      <c r="AC923" s="1" t="s">
        <v>1940</v>
      </c>
      <c r="AD923" s="1" t="s">
        <v>60</v>
      </c>
      <c r="AE923" s="1" t="s">
        <v>1942</v>
      </c>
      <c r="AF923" s="1" t="s">
        <v>60</v>
      </c>
      <c r="AH923" s="8">
        <v>80</v>
      </c>
      <c r="AI923" s="8">
        <v>54</v>
      </c>
      <c r="AJ923" s="8">
        <v>26</v>
      </c>
      <c r="AM923" s="8">
        <v>67.400000000000006</v>
      </c>
      <c r="AO923" s="1"/>
      <c r="BE923" s="1"/>
      <c r="BM923" s="1" t="s">
        <v>40</v>
      </c>
      <c r="BN923" s="39"/>
      <c r="BP923" s="8">
        <v>0.84199999999999997</v>
      </c>
    </row>
    <row r="924" spans="1:70" ht="12.5" x14ac:dyDescent="0.25">
      <c r="A924" s="1" t="s">
        <v>1934</v>
      </c>
      <c r="B924" s="1" t="s">
        <v>3786</v>
      </c>
      <c r="C924" s="1" t="s">
        <v>1935</v>
      </c>
      <c r="D924" s="1" t="s">
        <v>1936</v>
      </c>
      <c r="E924" s="1" t="s">
        <v>1937</v>
      </c>
      <c r="F924" s="1" t="s">
        <v>84</v>
      </c>
      <c r="G924" s="1" t="s">
        <v>1938</v>
      </c>
      <c r="H924" s="1" t="s">
        <v>1939</v>
      </c>
      <c r="I924" s="1" t="s">
        <v>52</v>
      </c>
      <c r="J924" s="1" t="s">
        <v>53</v>
      </c>
      <c r="K924" s="1" t="s">
        <v>54</v>
      </c>
      <c r="L924" s="1" t="s">
        <v>88</v>
      </c>
      <c r="M924" s="3"/>
      <c r="N924" s="3"/>
      <c r="O924" s="1" t="s">
        <v>56</v>
      </c>
      <c r="P924" s="1" t="s">
        <v>52</v>
      </c>
      <c r="Q924" s="1">
        <v>1</v>
      </c>
      <c r="R924" s="1" t="s">
        <v>57</v>
      </c>
      <c r="S924" s="3" t="s">
        <v>1944</v>
      </c>
      <c r="T924" s="1" t="s">
        <v>59</v>
      </c>
      <c r="U924" s="1" t="s">
        <v>52</v>
      </c>
      <c r="V924" s="1" t="s">
        <v>61</v>
      </c>
      <c r="W924" s="8">
        <v>23</v>
      </c>
      <c r="X924" s="8">
        <v>12</v>
      </c>
      <c r="Y924" s="8">
        <v>11</v>
      </c>
      <c r="AB924" s="8">
        <v>68.599999999999994</v>
      </c>
      <c r="AC924" s="1" t="s">
        <v>1940</v>
      </c>
      <c r="AD924" s="1" t="s">
        <v>60</v>
      </c>
      <c r="AE924" s="1" t="s">
        <v>1943</v>
      </c>
      <c r="AF924" s="1" t="s">
        <v>60</v>
      </c>
      <c r="AH924" s="8">
        <v>80</v>
      </c>
      <c r="AI924" s="8">
        <v>54</v>
      </c>
      <c r="AJ924" s="8">
        <v>26</v>
      </c>
      <c r="AM924" s="8">
        <v>67.400000000000006</v>
      </c>
      <c r="AO924" s="1"/>
      <c r="BE924" s="1"/>
      <c r="BM924" s="1" t="s">
        <v>40</v>
      </c>
      <c r="BN924" s="39"/>
      <c r="BP924" s="8">
        <v>0.83199999999999996</v>
      </c>
    </row>
    <row r="925" spans="1:70" ht="12.5" x14ac:dyDescent="0.25">
      <c r="A925" s="1" t="s">
        <v>1934</v>
      </c>
      <c r="B925" s="1" t="s">
        <v>3786</v>
      </c>
      <c r="C925" s="1" t="s">
        <v>1935</v>
      </c>
      <c r="D925" s="1" t="s">
        <v>1936</v>
      </c>
      <c r="E925" s="1" t="s">
        <v>1937</v>
      </c>
      <c r="F925" s="1" t="s">
        <v>84</v>
      </c>
      <c r="G925" s="1" t="s">
        <v>1938</v>
      </c>
      <c r="H925" s="1" t="s">
        <v>1939</v>
      </c>
      <c r="I925" s="1" t="s">
        <v>52</v>
      </c>
      <c r="J925" s="1" t="s">
        <v>53</v>
      </c>
      <c r="K925" s="1" t="s">
        <v>54</v>
      </c>
      <c r="L925" s="1" t="s">
        <v>88</v>
      </c>
      <c r="M925" s="3"/>
      <c r="N925" s="3"/>
      <c r="O925" s="1" t="s">
        <v>56</v>
      </c>
      <c r="P925" s="1" t="s">
        <v>52</v>
      </c>
      <c r="Q925" s="1">
        <v>2</v>
      </c>
      <c r="R925" s="1" t="s">
        <v>106</v>
      </c>
      <c r="S925" s="1" t="s">
        <v>1945</v>
      </c>
      <c r="T925" s="1" t="s">
        <v>90</v>
      </c>
      <c r="U925" s="1" t="s">
        <v>52</v>
      </c>
      <c r="V925" s="1" t="s">
        <v>61</v>
      </c>
      <c r="W925" s="8">
        <v>81</v>
      </c>
      <c r="X925" s="8">
        <v>55</v>
      </c>
      <c r="Y925" s="8">
        <v>26</v>
      </c>
      <c r="AC925" s="1" t="s">
        <v>1940</v>
      </c>
      <c r="AD925" s="1" t="s">
        <v>60</v>
      </c>
      <c r="AE925" s="1" t="s">
        <v>1941</v>
      </c>
      <c r="AF925" s="1" t="s">
        <v>60</v>
      </c>
      <c r="AH925" s="8">
        <v>80</v>
      </c>
      <c r="AI925" s="8">
        <v>54</v>
      </c>
      <c r="AJ925" s="8">
        <v>26</v>
      </c>
      <c r="AM925" s="8">
        <v>67.400000000000006</v>
      </c>
      <c r="AO925" s="1"/>
      <c r="BE925" s="1"/>
      <c r="BM925" s="34" t="s">
        <v>1784</v>
      </c>
      <c r="BN925" s="39">
        <v>0.69140000000000001</v>
      </c>
      <c r="BO925" s="39">
        <v>1</v>
      </c>
      <c r="BP925" s="8">
        <v>0.84199999999999997</v>
      </c>
    </row>
    <row r="926" spans="1:70" ht="12.5" x14ac:dyDescent="0.25">
      <c r="A926" s="1" t="s">
        <v>1934</v>
      </c>
      <c r="B926" s="1" t="s">
        <v>3786</v>
      </c>
      <c r="C926" s="1" t="s">
        <v>1935</v>
      </c>
      <c r="D926" s="1" t="s">
        <v>1936</v>
      </c>
      <c r="E926" s="1" t="s">
        <v>1937</v>
      </c>
      <c r="F926" s="1" t="s">
        <v>84</v>
      </c>
      <c r="G926" s="1" t="s">
        <v>1938</v>
      </c>
      <c r="H926" s="1" t="s">
        <v>1939</v>
      </c>
      <c r="I926" s="1" t="s">
        <v>52</v>
      </c>
      <c r="J926" s="1" t="s">
        <v>53</v>
      </c>
      <c r="K926" s="1" t="s">
        <v>54</v>
      </c>
      <c r="L926" s="1" t="s">
        <v>88</v>
      </c>
      <c r="M926" s="3"/>
      <c r="N926" s="3"/>
      <c r="O926" s="1" t="s">
        <v>56</v>
      </c>
      <c r="P926" s="1" t="s">
        <v>52</v>
      </c>
      <c r="Q926" s="1">
        <v>2</v>
      </c>
      <c r="R926" s="1" t="s">
        <v>106</v>
      </c>
      <c r="S926" s="1" t="s">
        <v>1945</v>
      </c>
      <c r="T926" s="1" t="s">
        <v>90</v>
      </c>
      <c r="U926" s="1" t="s">
        <v>52</v>
      </c>
      <c r="V926" s="1" t="s">
        <v>61</v>
      </c>
      <c r="W926" s="8">
        <v>58</v>
      </c>
      <c r="X926" s="8">
        <v>43</v>
      </c>
      <c r="Y926" s="8">
        <v>15</v>
      </c>
      <c r="AB926" s="8">
        <v>67.599999999999994</v>
      </c>
      <c r="AC926" s="1" t="s">
        <v>1940</v>
      </c>
      <c r="AD926" s="1" t="s">
        <v>60</v>
      </c>
      <c r="AE926" s="1" t="s">
        <v>1942</v>
      </c>
      <c r="AF926" s="1" t="s">
        <v>60</v>
      </c>
      <c r="AH926" s="8">
        <v>80</v>
      </c>
      <c r="AI926" s="8">
        <v>54</v>
      </c>
      <c r="AJ926" s="8">
        <v>26</v>
      </c>
      <c r="AM926" s="8">
        <v>67.400000000000006</v>
      </c>
      <c r="AO926" s="1"/>
      <c r="BE926" s="1"/>
      <c r="BM926" s="1" t="s">
        <v>40</v>
      </c>
      <c r="BN926" s="39"/>
      <c r="BP926" s="8">
        <v>0.93</v>
      </c>
    </row>
    <row r="927" spans="1:70" ht="12.5" x14ac:dyDescent="0.25">
      <c r="A927" s="1" t="s">
        <v>1934</v>
      </c>
      <c r="B927" s="1" t="s">
        <v>3786</v>
      </c>
      <c r="C927" s="1" t="s">
        <v>1935</v>
      </c>
      <c r="D927" s="1" t="s">
        <v>1936</v>
      </c>
      <c r="E927" s="1" t="s">
        <v>1937</v>
      </c>
      <c r="F927" s="1" t="s">
        <v>84</v>
      </c>
      <c r="G927" s="1" t="s">
        <v>1938</v>
      </c>
      <c r="H927" s="1" t="s">
        <v>1939</v>
      </c>
      <c r="I927" s="1" t="s">
        <v>52</v>
      </c>
      <c r="J927" s="1" t="s">
        <v>53</v>
      </c>
      <c r="K927" s="1" t="s">
        <v>54</v>
      </c>
      <c r="L927" s="1" t="s">
        <v>88</v>
      </c>
      <c r="M927" s="3"/>
      <c r="N927" s="3"/>
      <c r="O927" s="1" t="s">
        <v>56</v>
      </c>
      <c r="P927" s="1" t="s">
        <v>52</v>
      </c>
      <c r="Q927" s="1">
        <v>2</v>
      </c>
      <c r="R927" s="1" t="s">
        <v>106</v>
      </c>
      <c r="S927" s="1" t="s">
        <v>1945</v>
      </c>
      <c r="T927" s="1" t="s">
        <v>90</v>
      </c>
      <c r="U927" s="1" t="s">
        <v>52</v>
      </c>
      <c r="V927" s="1" t="s">
        <v>61</v>
      </c>
      <c r="W927" s="8">
        <v>23</v>
      </c>
      <c r="X927" s="8">
        <v>12</v>
      </c>
      <c r="Y927" s="8">
        <v>11</v>
      </c>
      <c r="AB927" s="8">
        <v>68.599999999999994</v>
      </c>
      <c r="AC927" s="1" t="s">
        <v>1940</v>
      </c>
      <c r="AD927" s="1" t="s">
        <v>60</v>
      </c>
      <c r="AE927" s="1" t="s">
        <v>1943</v>
      </c>
      <c r="AF927" s="1" t="s">
        <v>60</v>
      </c>
      <c r="AH927" s="8">
        <v>80</v>
      </c>
      <c r="AI927" s="8">
        <v>54</v>
      </c>
      <c r="AJ927" s="8">
        <v>26</v>
      </c>
      <c r="AM927" s="8">
        <v>67.400000000000006</v>
      </c>
      <c r="AO927" s="1"/>
      <c r="BE927" s="1"/>
      <c r="BM927" s="1" t="s">
        <v>40</v>
      </c>
      <c r="BN927" s="39"/>
      <c r="BP927" s="8">
        <v>0.92</v>
      </c>
    </row>
    <row r="928" spans="1:70" ht="12.5" x14ac:dyDescent="0.25">
      <c r="A928" s="1" t="s">
        <v>1934</v>
      </c>
      <c r="B928" s="1" t="s">
        <v>3786</v>
      </c>
      <c r="C928" s="1" t="s">
        <v>1935</v>
      </c>
      <c r="D928" s="1" t="s">
        <v>1936</v>
      </c>
      <c r="E928" s="1" t="s">
        <v>1937</v>
      </c>
      <c r="F928" s="1" t="s">
        <v>84</v>
      </c>
      <c r="G928" s="1" t="s">
        <v>1938</v>
      </c>
      <c r="H928" s="1" t="s">
        <v>1939</v>
      </c>
      <c r="I928" s="1" t="s">
        <v>52</v>
      </c>
      <c r="J928" s="1" t="s">
        <v>53</v>
      </c>
      <c r="K928" s="1" t="s">
        <v>54</v>
      </c>
      <c r="L928" s="1" t="s">
        <v>88</v>
      </c>
      <c r="M928" s="3"/>
      <c r="N928" s="3"/>
      <c r="O928" s="1" t="s">
        <v>56</v>
      </c>
      <c r="P928" s="1" t="s">
        <v>52</v>
      </c>
      <c r="Q928" s="1">
        <v>1</v>
      </c>
      <c r="R928" s="1" t="s">
        <v>106</v>
      </c>
      <c r="S928" s="1" t="s">
        <v>106</v>
      </c>
      <c r="T928" s="1" t="s">
        <v>59</v>
      </c>
      <c r="U928" s="1" t="s">
        <v>52</v>
      </c>
      <c r="V928" s="1" t="s">
        <v>91</v>
      </c>
      <c r="W928" s="8">
        <v>81</v>
      </c>
      <c r="X928" s="8">
        <v>55</v>
      </c>
      <c r="Y928" s="8">
        <v>26</v>
      </c>
      <c r="AC928" s="1" t="s">
        <v>1940</v>
      </c>
      <c r="AD928" s="1" t="s">
        <v>60</v>
      </c>
      <c r="AE928" s="1" t="s">
        <v>1941</v>
      </c>
      <c r="AF928" s="1" t="s">
        <v>60</v>
      </c>
      <c r="AO928" s="8">
        <v>28</v>
      </c>
      <c r="AP928" s="1" t="s">
        <v>94</v>
      </c>
      <c r="AQ928" s="8">
        <v>19</v>
      </c>
      <c r="AR928" s="8">
        <v>9</v>
      </c>
      <c r="AU928" s="8">
        <v>61.5</v>
      </c>
      <c r="BM928" s="1" t="s">
        <v>40</v>
      </c>
      <c r="BN928" s="39"/>
      <c r="BP928" s="8">
        <v>0.77400000000000002</v>
      </c>
    </row>
    <row r="929" spans="1:68" ht="12.5" x14ac:dyDescent="0.25">
      <c r="A929" s="1" t="s">
        <v>1934</v>
      </c>
      <c r="B929" s="1" t="s">
        <v>3786</v>
      </c>
      <c r="C929" s="1" t="s">
        <v>1935</v>
      </c>
      <c r="D929" s="1" t="s">
        <v>1936</v>
      </c>
      <c r="E929" s="1" t="s">
        <v>1937</v>
      </c>
      <c r="F929" s="1" t="s">
        <v>84</v>
      </c>
      <c r="G929" s="1" t="s">
        <v>1938</v>
      </c>
      <c r="H929" s="1" t="s">
        <v>1939</v>
      </c>
      <c r="I929" s="1" t="s">
        <v>52</v>
      </c>
      <c r="J929" s="1" t="s">
        <v>53</v>
      </c>
      <c r="K929" s="1" t="s">
        <v>54</v>
      </c>
      <c r="L929" s="1" t="s">
        <v>88</v>
      </c>
      <c r="M929" s="3"/>
      <c r="N929" s="3"/>
      <c r="O929" s="1" t="s">
        <v>56</v>
      </c>
      <c r="P929" s="1" t="s">
        <v>52</v>
      </c>
      <c r="Q929" s="1">
        <v>1</v>
      </c>
      <c r="R929" s="1" t="s">
        <v>57</v>
      </c>
      <c r="S929" s="3" t="s">
        <v>1944</v>
      </c>
      <c r="T929" s="1" t="s">
        <v>59</v>
      </c>
      <c r="U929" s="1" t="s">
        <v>52</v>
      </c>
      <c r="V929" s="1" t="s">
        <v>91</v>
      </c>
      <c r="W929" s="8">
        <v>81</v>
      </c>
      <c r="X929" s="8">
        <v>55</v>
      </c>
      <c r="Y929" s="8">
        <v>26</v>
      </c>
      <c r="AC929" s="1" t="s">
        <v>1940</v>
      </c>
      <c r="AD929" s="1" t="s">
        <v>60</v>
      </c>
      <c r="AE929" s="1" t="s">
        <v>1941</v>
      </c>
      <c r="AF929" s="1" t="s">
        <v>60</v>
      </c>
      <c r="AO929" s="8">
        <v>28</v>
      </c>
      <c r="AP929" s="1" t="s">
        <v>94</v>
      </c>
      <c r="AQ929" s="8">
        <v>19</v>
      </c>
      <c r="AR929" s="8">
        <v>9</v>
      </c>
      <c r="AU929" s="8">
        <v>61.5</v>
      </c>
      <c r="BM929" s="1" t="s">
        <v>40</v>
      </c>
      <c r="BN929" s="39"/>
      <c r="BP929" s="8">
        <v>0.72699999999999998</v>
      </c>
    </row>
    <row r="930" spans="1:68" ht="12.5" x14ac:dyDescent="0.25">
      <c r="A930" s="1" t="s">
        <v>1934</v>
      </c>
      <c r="B930" s="1" t="s">
        <v>3786</v>
      </c>
      <c r="C930" s="1" t="s">
        <v>1935</v>
      </c>
      <c r="D930" s="1" t="s">
        <v>1936</v>
      </c>
      <c r="E930" s="1" t="s">
        <v>1937</v>
      </c>
      <c r="F930" s="1" t="s">
        <v>84</v>
      </c>
      <c r="G930" s="1" t="s">
        <v>1938</v>
      </c>
      <c r="H930" s="1" t="s">
        <v>1939</v>
      </c>
      <c r="I930" s="1" t="s">
        <v>52</v>
      </c>
      <c r="J930" s="1" t="s">
        <v>53</v>
      </c>
      <c r="K930" s="1" t="s">
        <v>54</v>
      </c>
      <c r="L930" s="1" t="s">
        <v>88</v>
      </c>
      <c r="M930" s="3"/>
      <c r="N930" s="3"/>
      <c r="O930" s="1" t="s">
        <v>56</v>
      </c>
      <c r="P930" s="1" t="s">
        <v>52</v>
      </c>
      <c r="Q930" s="1">
        <v>2</v>
      </c>
      <c r="R930" s="1" t="s">
        <v>106</v>
      </c>
      <c r="S930" s="1" t="s">
        <v>1945</v>
      </c>
      <c r="T930" s="1" t="s">
        <v>90</v>
      </c>
      <c r="U930" s="1" t="s">
        <v>52</v>
      </c>
      <c r="V930" s="1" t="s">
        <v>91</v>
      </c>
      <c r="W930" s="8">
        <v>81</v>
      </c>
      <c r="X930" s="8">
        <v>55</v>
      </c>
      <c r="Y930" s="8">
        <v>26</v>
      </c>
      <c r="AC930" s="1" t="s">
        <v>1940</v>
      </c>
      <c r="AD930" s="1" t="s">
        <v>60</v>
      </c>
      <c r="AE930" s="1" t="s">
        <v>1941</v>
      </c>
      <c r="AF930" s="1" t="s">
        <v>60</v>
      </c>
      <c r="AO930" s="8">
        <v>28</v>
      </c>
      <c r="AP930" s="1" t="s">
        <v>94</v>
      </c>
      <c r="AQ930" s="8">
        <v>19</v>
      </c>
      <c r="AR930" s="8">
        <v>9</v>
      </c>
      <c r="AU930" s="8">
        <v>61.5</v>
      </c>
      <c r="BM930" s="1" t="s">
        <v>40</v>
      </c>
      <c r="BN930" s="39"/>
      <c r="BP930" s="8">
        <v>0.84199999999999997</v>
      </c>
    </row>
    <row r="931" spans="1:68" ht="12.5" x14ac:dyDescent="0.25">
      <c r="A931" s="1" t="s">
        <v>1934</v>
      </c>
      <c r="B931" s="1" t="s">
        <v>3786</v>
      </c>
      <c r="C931" s="1" t="s">
        <v>1935</v>
      </c>
      <c r="D931" s="1" t="s">
        <v>1936</v>
      </c>
      <c r="E931" s="1" t="s">
        <v>1937</v>
      </c>
      <c r="F931" s="1" t="s">
        <v>84</v>
      </c>
      <c r="G931" s="1" t="s">
        <v>1938</v>
      </c>
      <c r="H931" s="1" t="s">
        <v>1939</v>
      </c>
      <c r="I931" s="1" t="s">
        <v>52</v>
      </c>
      <c r="J931" s="1" t="s">
        <v>53</v>
      </c>
      <c r="K931" s="1" t="s">
        <v>54</v>
      </c>
      <c r="L931" s="1" t="s">
        <v>88</v>
      </c>
      <c r="M931" s="3"/>
      <c r="N931" s="3"/>
      <c r="O931" s="1" t="s">
        <v>56</v>
      </c>
      <c r="P931" s="1" t="s">
        <v>52</v>
      </c>
      <c r="Q931" s="1">
        <v>1</v>
      </c>
      <c r="R931" s="1" t="s">
        <v>106</v>
      </c>
      <c r="S931" s="3" t="s">
        <v>106</v>
      </c>
      <c r="T931" s="1" t="s">
        <v>59</v>
      </c>
      <c r="U931" s="1" t="s">
        <v>52</v>
      </c>
      <c r="V931" s="1" t="s">
        <v>61</v>
      </c>
      <c r="W931" s="8">
        <v>197</v>
      </c>
      <c r="X931" s="8">
        <v>107</v>
      </c>
      <c r="Y931" s="8">
        <v>90</v>
      </c>
      <c r="AC931" s="1" t="s">
        <v>1940</v>
      </c>
      <c r="AD931" s="1" t="s">
        <v>60</v>
      </c>
      <c r="AE931" s="1" t="s">
        <v>1946</v>
      </c>
      <c r="AF931" s="1" t="s">
        <v>60</v>
      </c>
      <c r="AH931" s="8">
        <v>140</v>
      </c>
      <c r="AI931" s="8">
        <v>58</v>
      </c>
      <c r="AJ931" s="8">
        <v>82</v>
      </c>
      <c r="AM931" s="8">
        <v>65.8</v>
      </c>
      <c r="AO931" s="1"/>
      <c r="BE931" s="1"/>
      <c r="BM931" s="34" t="s">
        <v>1784</v>
      </c>
      <c r="BN931" s="39">
        <v>0.77600000000000002</v>
      </c>
      <c r="BO931" s="39">
        <v>0.98570000000000002</v>
      </c>
      <c r="BP931" s="8">
        <v>0.88100000000000001</v>
      </c>
    </row>
    <row r="932" spans="1:68" ht="12.5" x14ac:dyDescent="0.25">
      <c r="A932" s="1" t="s">
        <v>1934</v>
      </c>
      <c r="B932" s="1" t="s">
        <v>3786</v>
      </c>
      <c r="C932" s="1" t="s">
        <v>1935</v>
      </c>
      <c r="D932" s="1" t="s">
        <v>1936</v>
      </c>
      <c r="E932" s="1" t="s">
        <v>1937</v>
      </c>
      <c r="F932" s="1" t="s">
        <v>84</v>
      </c>
      <c r="G932" s="1" t="s">
        <v>1938</v>
      </c>
      <c r="H932" s="1" t="s">
        <v>1939</v>
      </c>
      <c r="I932" s="1" t="s">
        <v>52</v>
      </c>
      <c r="J932" s="1" t="s">
        <v>53</v>
      </c>
      <c r="K932" s="1" t="s">
        <v>54</v>
      </c>
      <c r="L932" s="1" t="s">
        <v>88</v>
      </c>
      <c r="M932" s="3"/>
      <c r="N932" s="3"/>
      <c r="O932" s="1" t="s">
        <v>56</v>
      </c>
      <c r="P932" s="1" t="s">
        <v>52</v>
      </c>
      <c r="Q932" s="1">
        <v>1</v>
      </c>
      <c r="R932" s="1" t="s">
        <v>106</v>
      </c>
      <c r="S932" s="3" t="s">
        <v>106</v>
      </c>
      <c r="T932" s="1" t="s">
        <v>59</v>
      </c>
      <c r="U932" s="1" t="s">
        <v>52</v>
      </c>
      <c r="V932" s="1" t="s">
        <v>61</v>
      </c>
      <c r="W932" s="8">
        <v>88</v>
      </c>
      <c r="X932" s="8">
        <v>45</v>
      </c>
      <c r="Y932" s="8">
        <v>43</v>
      </c>
      <c r="AB932" s="8">
        <v>66.5</v>
      </c>
      <c r="AC932" s="1" t="s">
        <v>1940</v>
      </c>
      <c r="AD932" s="1" t="s">
        <v>60</v>
      </c>
      <c r="AE932" s="1" t="s">
        <v>1947</v>
      </c>
      <c r="AF932" s="1" t="s">
        <v>60</v>
      </c>
      <c r="AH932" s="8">
        <v>140</v>
      </c>
      <c r="AI932" s="8">
        <v>58</v>
      </c>
      <c r="AJ932" s="8">
        <v>82</v>
      </c>
      <c r="AM932" s="8">
        <v>65.8</v>
      </c>
      <c r="AO932" s="1"/>
      <c r="BE932" s="1"/>
      <c r="BM932" s="1" t="s">
        <v>40</v>
      </c>
      <c r="BN932" s="39"/>
      <c r="BP932" s="8">
        <v>0.83399999999999996</v>
      </c>
    </row>
    <row r="933" spans="1:68" ht="12.5" x14ac:dyDescent="0.25">
      <c r="A933" s="1" t="s">
        <v>1934</v>
      </c>
      <c r="B933" s="1" t="s">
        <v>3786</v>
      </c>
      <c r="C933" s="1" t="s">
        <v>1935</v>
      </c>
      <c r="D933" s="1" t="s">
        <v>1936</v>
      </c>
      <c r="E933" s="1" t="s">
        <v>1937</v>
      </c>
      <c r="F933" s="1" t="s">
        <v>84</v>
      </c>
      <c r="G933" s="1" t="s">
        <v>1938</v>
      </c>
      <c r="H933" s="1" t="s">
        <v>1939</v>
      </c>
      <c r="I933" s="1" t="s">
        <v>52</v>
      </c>
      <c r="J933" s="1" t="s">
        <v>53</v>
      </c>
      <c r="K933" s="1" t="s">
        <v>54</v>
      </c>
      <c r="L933" s="1" t="s">
        <v>88</v>
      </c>
      <c r="M933" s="3"/>
      <c r="N933" s="3"/>
      <c r="O933" s="1" t="s">
        <v>56</v>
      </c>
      <c r="P933" s="1" t="s">
        <v>52</v>
      </c>
      <c r="Q933" s="1">
        <v>1</v>
      </c>
      <c r="R933" s="1" t="s">
        <v>106</v>
      </c>
      <c r="S933" s="1" t="s">
        <v>106</v>
      </c>
      <c r="T933" s="1" t="s">
        <v>59</v>
      </c>
      <c r="U933" s="1" t="s">
        <v>52</v>
      </c>
      <c r="V933" s="1" t="s">
        <v>61</v>
      </c>
      <c r="W933" s="8">
        <v>109</v>
      </c>
      <c r="X933" s="8">
        <v>62</v>
      </c>
      <c r="Y933" s="8">
        <v>47</v>
      </c>
      <c r="AB933" s="8">
        <v>64.400000000000006</v>
      </c>
      <c r="AC933" s="1" t="s">
        <v>1940</v>
      </c>
      <c r="AD933" s="1" t="s">
        <v>60</v>
      </c>
      <c r="AE933" s="1" t="s">
        <v>1948</v>
      </c>
      <c r="AF933" s="1" t="s">
        <v>60</v>
      </c>
      <c r="AH933" s="8">
        <v>140</v>
      </c>
      <c r="AI933" s="8">
        <v>58</v>
      </c>
      <c r="AJ933" s="8">
        <v>82</v>
      </c>
      <c r="AM933" s="8">
        <v>65.8</v>
      </c>
      <c r="AO933" s="1"/>
      <c r="BE933" s="1"/>
      <c r="BM933" s="1" t="s">
        <v>40</v>
      </c>
      <c r="BN933" s="39"/>
      <c r="BP933" s="8">
        <v>0.91900000000000004</v>
      </c>
    </row>
    <row r="934" spans="1:68" ht="12.5" x14ac:dyDescent="0.25">
      <c r="A934" s="1" t="s">
        <v>1934</v>
      </c>
      <c r="B934" s="1" t="s">
        <v>3786</v>
      </c>
      <c r="C934" s="1" t="s">
        <v>1935</v>
      </c>
      <c r="D934" s="1" t="s">
        <v>1936</v>
      </c>
      <c r="E934" s="1" t="s">
        <v>1937</v>
      </c>
      <c r="F934" s="1" t="s">
        <v>84</v>
      </c>
      <c r="G934" s="1" t="s">
        <v>1938</v>
      </c>
      <c r="H934" s="1" t="s">
        <v>1939</v>
      </c>
      <c r="I934" s="1" t="s">
        <v>52</v>
      </c>
      <c r="J934" s="1" t="s">
        <v>53</v>
      </c>
      <c r="K934" s="1" t="s">
        <v>54</v>
      </c>
      <c r="L934" s="1" t="s">
        <v>88</v>
      </c>
      <c r="M934" s="3"/>
      <c r="N934" s="3"/>
      <c r="O934" s="1" t="s">
        <v>56</v>
      </c>
      <c r="P934" s="1" t="s">
        <v>52</v>
      </c>
      <c r="Q934" s="1">
        <v>1</v>
      </c>
      <c r="R934" s="1" t="s">
        <v>57</v>
      </c>
      <c r="S934" s="3" t="s">
        <v>1944</v>
      </c>
      <c r="T934" s="1" t="s">
        <v>59</v>
      </c>
      <c r="U934" s="1" t="s">
        <v>52</v>
      </c>
      <c r="V934" s="1" t="s">
        <v>61</v>
      </c>
      <c r="W934" s="8">
        <v>197</v>
      </c>
      <c r="X934" s="8">
        <v>107</v>
      </c>
      <c r="Y934" s="8">
        <v>90</v>
      </c>
      <c r="AC934" s="1" t="s">
        <v>1940</v>
      </c>
      <c r="AD934" s="1" t="s">
        <v>60</v>
      </c>
      <c r="AE934" s="1" t="s">
        <v>1946</v>
      </c>
      <c r="AF934" s="1" t="s">
        <v>60</v>
      </c>
      <c r="AH934" s="8">
        <v>140</v>
      </c>
      <c r="AI934" s="8">
        <v>58</v>
      </c>
      <c r="AJ934" s="8">
        <v>82</v>
      </c>
      <c r="AM934" s="8">
        <v>65.8</v>
      </c>
      <c r="AO934" s="1"/>
      <c r="BE934" s="1"/>
      <c r="BM934" s="34" t="s">
        <v>1784</v>
      </c>
      <c r="BN934" s="39">
        <v>0.51780000000000004</v>
      </c>
      <c r="BO934" s="39">
        <v>0.9929</v>
      </c>
      <c r="BP934" s="8">
        <v>0.875</v>
      </c>
    </row>
    <row r="935" spans="1:68" ht="12.5" x14ac:dyDescent="0.25">
      <c r="A935" s="1" t="s">
        <v>1934</v>
      </c>
      <c r="B935" s="1" t="s">
        <v>3786</v>
      </c>
      <c r="C935" s="1" t="s">
        <v>1935</v>
      </c>
      <c r="D935" s="1" t="s">
        <v>1936</v>
      </c>
      <c r="E935" s="1" t="s">
        <v>1937</v>
      </c>
      <c r="F935" s="1" t="s">
        <v>84</v>
      </c>
      <c r="G935" s="1" t="s">
        <v>1938</v>
      </c>
      <c r="H935" s="1" t="s">
        <v>1939</v>
      </c>
      <c r="I935" s="1" t="s">
        <v>52</v>
      </c>
      <c r="J935" s="1" t="s">
        <v>53</v>
      </c>
      <c r="K935" s="1" t="s">
        <v>54</v>
      </c>
      <c r="L935" s="1" t="s">
        <v>88</v>
      </c>
      <c r="M935" s="3"/>
      <c r="N935" s="3"/>
      <c r="O935" s="1" t="s">
        <v>56</v>
      </c>
      <c r="P935" s="1" t="s">
        <v>52</v>
      </c>
      <c r="Q935" s="1">
        <v>1</v>
      </c>
      <c r="R935" s="1" t="s">
        <v>57</v>
      </c>
      <c r="S935" s="3" t="s">
        <v>1944</v>
      </c>
      <c r="T935" s="1" t="s">
        <v>59</v>
      </c>
      <c r="U935" s="1" t="s">
        <v>52</v>
      </c>
      <c r="V935" s="1" t="s">
        <v>61</v>
      </c>
      <c r="W935" s="8">
        <v>88</v>
      </c>
      <c r="X935" s="8">
        <v>45</v>
      </c>
      <c r="Y935" s="8">
        <v>43</v>
      </c>
      <c r="AB935" s="8">
        <v>66.5</v>
      </c>
      <c r="AC935" s="1" t="s">
        <v>1940</v>
      </c>
      <c r="AD935" s="1" t="s">
        <v>60</v>
      </c>
      <c r="AE935" s="1" t="s">
        <v>1947</v>
      </c>
      <c r="AF935" s="1" t="s">
        <v>60</v>
      </c>
      <c r="AH935" s="8">
        <v>140</v>
      </c>
      <c r="AI935" s="8">
        <v>58</v>
      </c>
      <c r="AJ935" s="8">
        <v>82</v>
      </c>
      <c r="AM935" s="8">
        <v>65.8</v>
      </c>
      <c r="AO935" s="1"/>
      <c r="BE935" s="1"/>
      <c r="BM935" s="1" t="s">
        <v>40</v>
      </c>
      <c r="BN935" s="39"/>
      <c r="BP935" s="8">
        <v>0.88700000000000001</v>
      </c>
    </row>
    <row r="936" spans="1:68" ht="12.5" x14ac:dyDescent="0.25">
      <c r="A936" s="1" t="s">
        <v>1934</v>
      </c>
      <c r="B936" s="1" t="s">
        <v>3786</v>
      </c>
      <c r="C936" s="1" t="s">
        <v>1935</v>
      </c>
      <c r="D936" s="1" t="s">
        <v>1936</v>
      </c>
      <c r="E936" s="1" t="s">
        <v>1937</v>
      </c>
      <c r="F936" s="1" t="s">
        <v>84</v>
      </c>
      <c r="G936" s="1" t="s">
        <v>1938</v>
      </c>
      <c r="H936" s="1" t="s">
        <v>1939</v>
      </c>
      <c r="I936" s="1" t="s">
        <v>52</v>
      </c>
      <c r="J936" s="1" t="s">
        <v>53</v>
      </c>
      <c r="K936" s="1" t="s">
        <v>54</v>
      </c>
      <c r="L936" s="1" t="s">
        <v>88</v>
      </c>
      <c r="M936" s="3"/>
      <c r="N936" s="3"/>
      <c r="O936" s="1" t="s">
        <v>56</v>
      </c>
      <c r="P936" s="1" t="s">
        <v>52</v>
      </c>
      <c r="Q936" s="1">
        <v>1</v>
      </c>
      <c r="R936" s="1" t="s">
        <v>57</v>
      </c>
      <c r="S936" s="3" t="s">
        <v>1944</v>
      </c>
      <c r="T936" s="1" t="s">
        <v>59</v>
      </c>
      <c r="U936" s="1" t="s">
        <v>52</v>
      </c>
      <c r="V936" s="1" t="s">
        <v>61</v>
      </c>
      <c r="W936" s="8">
        <v>109</v>
      </c>
      <c r="X936" s="8">
        <v>62</v>
      </c>
      <c r="Y936" s="8">
        <v>47</v>
      </c>
      <c r="AB936" s="8">
        <v>64.400000000000006</v>
      </c>
      <c r="AC936" s="1" t="s">
        <v>1940</v>
      </c>
      <c r="AD936" s="1" t="s">
        <v>60</v>
      </c>
      <c r="AE936" s="1" t="s">
        <v>1948</v>
      </c>
      <c r="AF936" s="1" t="s">
        <v>60</v>
      </c>
      <c r="AH936" s="8">
        <v>140</v>
      </c>
      <c r="AI936" s="8">
        <v>58</v>
      </c>
      <c r="AJ936" s="8">
        <v>82</v>
      </c>
      <c r="AM936" s="8">
        <v>65.8</v>
      </c>
      <c r="AO936" s="1"/>
      <c r="BE936" s="1"/>
      <c r="BM936" s="1" t="s">
        <v>40</v>
      </c>
      <c r="BN936" s="39"/>
      <c r="BP936" s="8">
        <v>0.86599999999999999</v>
      </c>
    </row>
    <row r="937" spans="1:68" ht="12.5" x14ac:dyDescent="0.25">
      <c r="A937" s="1" t="s">
        <v>1934</v>
      </c>
      <c r="B937" s="1" t="s">
        <v>3786</v>
      </c>
      <c r="C937" s="1" t="s">
        <v>1935</v>
      </c>
      <c r="D937" s="1" t="s">
        <v>1936</v>
      </c>
      <c r="E937" s="1" t="s">
        <v>1937</v>
      </c>
      <c r="F937" s="1" t="s">
        <v>84</v>
      </c>
      <c r="G937" s="1" t="s">
        <v>1938</v>
      </c>
      <c r="H937" s="1" t="s">
        <v>1939</v>
      </c>
      <c r="I937" s="1" t="s">
        <v>52</v>
      </c>
      <c r="J937" s="1" t="s">
        <v>53</v>
      </c>
      <c r="K937" s="1" t="s">
        <v>54</v>
      </c>
      <c r="L937" s="1" t="s">
        <v>88</v>
      </c>
      <c r="M937" s="3"/>
      <c r="N937" s="3"/>
      <c r="O937" s="1" t="s">
        <v>56</v>
      </c>
      <c r="P937" s="1" t="s">
        <v>52</v>
      </c>
      <c r="Q937" s="1">
        <v>2</v>
      </c>
      <c r="R937" s="1" t="s">
        <v>106</v>
      </c>
      <c r="S937" s="1" t="s">
        <v>1945</v>
      </c>
      <c r="T937" s="1" t="s">
        <v>90</v>
      </c>
      <c r="U937" s="1" t="s">
        <v>52</v>
      </c>
      <c r="V937" s="1" t="s">
        <v>61</v>
      </c>
      <c r="W937" s="8">
        <v>197</v>
      </c>
      <c r="X937" s="8">
        <v>107</v>
      </c>
      <c r="Y937" s="8">
        <v>90</v>
      </c>
      <c r="AC937" s="1" t="s">
        <v>1940</v>
      </c>
      <c r="AD937" s="1" t="s">
        <v>60</v>
      </c>
      <c r="AE937" s="1" t="s">
        <v>1946</v>
      </c>
      <c r="AF937" s="1" t="s">
        <v>60</v>
      </c>
      <c r="AH937" s="8">
        <v>140</v>
      </c>
      <c r="AI937" s="8">
        <v>58</v>
      </c>
      <c r="AJ937" s="8">
        <v>82</v>
      </c>
      <c r="AM937" s="8">
        <v>65.8</v>
      </c>
      <c r="AO937" s="1"/>
      <c r="BE937" s="1"/>
      <c r="BM937" s="34" t="s">
        <v>1784</v>
      </c>
      <c r="BN937" s="39">
        <v>0.81730000000000003</v>
      </c>
      <c r="BO937" s="39">
        <v>0.98570000000000002</v>
      </c>
      <c r="BP937" s="8">
        <v>0.97</v>
      </c>
    </row>
    <row r="938" spans="1:68" ht="12.5" x14ac:dyDescent="0.25">
      <c r="A938" s="1" t="s">
        <v>1934</v>
      </c>
      <c r="B938" s="1" t="s">
        <v>3786</v>
      </c>
      <c r="C938" s="1" t="s">
        <v>1935</v>
      </c>
      <c r="D938" s="1" t="s">
        <v>1936</v>
      </c>
      <c r="E938" s="1" t="s">
        <v>1937</v>
      </c>
      <c r="F938" s="1" t="s">
        <v>84</v>
      </c>
      <c r="G938" s="1" t="s">
        <v>1938</v>
      </c>
      <c r="H938" s="1" t="s">
        <v>1939</v>
      </c>
      <c r="I938" s="1" t="s">
        <v>52</v>
      </c>
      <c r="J938" s="1" t="s">
        <v>53</v>
      </c>
      <c r="K938" s="1" t="s">
        <v>54</v>
      </c>
      <c r="L938" s="1" t="s">
        <v>88</v>
      </c>
      <c r="M938" s="3"/>
      <c r="N938" s="3"/>
      <c r="O938" s="1" t="s">
        <v>56</v>
      </c>
      <c r="P938" s="1" t="s">
        <v>52</v>
      </c>
      <c r="Q938" s="1">
        <v>2</v>
      </c>
      <c r="R938" s="1" t="s">
        <v>106</v>
      </c>
      <c r="S938" s="1" t="s">
        <v>1945</v>
      </c>
      <c r="T938" s="1" t="s">
        <v>90</v>
      </c>
      <c r="U938" s="1" t="s">
        <v>52</v>
      </c>
      <c r="V938" s="1" t="s">
        <v>61</v>
      </c>
      <c r="W938" s="8">
        <v>88</v>
      </c>
      <c r="X938" s="8">
        <v>45</v>
      </c>
      <c r="Y938" s="8">
        <v>43</v>
      </c>
      <c r="AB938" s="8">
        <v>66.5</v>
      </c>
      <c r="AC938" s="1" t="s">
        <v>1940</v>
      </c>
      <c r="AD938" s="1" t="s">
        <v>60</v>
      </c>
      <c r="AE938" s="1" t="s">
        <v>1947</v>
      </c>
      <c r="AF938" s="1" t="s">
        <v>60</v>
      </c>
      <c r="AH938" s="8">
        <v>140</v>
      </c>
      <c r="AI938" s="8">
        <v>58</v>
      </c>
      <c r="AJ938" s="8">
        <v>82</v>
      </c>
      <c r="AM938" s="8">
        <v>65.8</v>
      </c>
      <c r="AO938" s="1"/>
      <c r="BE938" s="1"/>
      <c r="BM938" s="1" t="s">
        <v>40</v>
      </c>
      <c r="BN938" s="39"/>
      <c r="BP938" s="8">
        <v>0.96</v>
      </c>
    </row>
    <row r="939" spans="1:68" ht="12.5" x14ac:dyDescent="0.25">
      <c r="A939" s="1" t="s">
        <v>1934</v>
      </c>
      <c r="B939" s="1" t="s">
        <v>3786</v>
      </c>
      <c r="C939" s="1" t="s">
        <v>1935</v>
      </c>
      <c r="D939" s="1" t="s">
        <v>1936</v>
      </c>
      <c r="E939" s="1" t="s">
        <v>1937</v>
      </c>
      <c r="F939" s="1" t="s">
        <v>84</v>
      </c>
      <c r="G939" s="1" t="s">
        <v>1938</v>
      </c>
      <c r="H939" s="1" t="s">
        <v>1939</v>
      </c>
      <c r="I939" s="1" t="s">
        <v>52</v>
      </c>
      <c r="J939" s="1" t="s">
        <v>53</v>
      </c>
      <c r="K939" s="1" t="s">
        <v>54</v>
      </c>
      <c r="L939" s="1" t="s">
        <v>88</v>
      </c>
      <c r="M939" s="3"/>
      <c r="N939" s="3"/>
      <c r="O939" s="1" t="s">
        <v>56</v>
      </c>
      <c r="P939" s="1" t="s">
        <v>52</v>
      </c>
      <c r="Q939" s="1">
        <v>2</v>
      </c>
      <c r="R939" s="1" t="s">
        <v>106</v>
      </c>
      <c r="S939" s="1" t="s">
        <v>1945</v>
      </c>
      <c r="T939" s="1" t="s">
        <v>90</v>
      </c>
      <c r="U939" s="1" t="s">
        <v>52</v>
      </c>
      <c r="V939" s="1" t="s">
        <v>61</v>
      </c>
      <c r="W939" s="8">
        <v>109</v>
      </c>
      <c r="X939" s="8">
        <v>62</v>
      </c>
      <c r="Y939" s="8">
        <v>47</v>
      </c>
      <c r="AB939" s="8">
        <v>64.400000000000006</v>
      </c>
      <c r="AC939" s="1" t="s">
        <v>1940</v>
      </c>
      <c r="AD939" s="1" t="s">
        <v>60</v>
      </c>
      <c r="AE939" s="1" t="s">
        <v>1948</v>
      </c>
      <c r="AF939" s="1" t="s">
        <v>60</v>
      </c>
      <c r="AH939" s="8">
        <v>140</v>
      </c>
      <c r="AI939" s="8">
        <v>58</v>
      </c>
      <c r="AJ939" s="8">
        <v>82</v>
      </c>
      <c r="AM939" s="8">
        <v>65.8</v>
      </c>
      <c r="AO939" s="1"/>
      <c r="BE939" s="1"/>
      <c r="BM939" s="1" t="s">
        <v>40</v>
      </c>
      <c r="BN939" s="39"/>
      <c r="BP939" s="8">
        <v>0.98</v>
      </c>
    </row>
    <row r="940" spans="1:68" ht="12.5" x14ac:dyDescent="0.25">
      <c r="A940" s="1" t="s">
        <v>1934</v>
      </c>
      <c r="B940" s="1" t="s">
        <v>3786</v>
      </c>
      <c r="C940" s="1" t="s">
        <v>1935</v>
      </c>
      <c r="D940" s="1" t="s">
        <v>1936</v>
      </c>
      <c r="E940" s="1" t="s">
        <v>1937</v>
      </c>
      <c r="F940" s="1" t="s">
        <v>84</v>
      </c>
      <c r="G940" s="1" t="s">
        <v>1938</v>
      </c>
      <c r="H940" s="1" t="s">
        <v>1939</v>
      </c>
      <c r="I940" s="1" t="s">
        <v>52</v>
      </c>
      <c r="J940" s="1" t="s">
        <v>53</v>
      </c>
      <c r="K940" s="1" t="s">
        <v>54</v>
      </c>
      <c r="L940" s="1" t="s">
        <v>88</v>
      </c>
      <c r="M940" s="3"/>
      <c r="N940" s="3"/>
      <c r="O940" s="1" t="s">
        <v>56</v>
      </c>
      <c r="P940" s="1" t="s">
        <v>52</v>
      </c>
      <c r="Q940" s="1">
        <v>1</v>
      </c>
      <c r="R940" s="1" t="s">
        <v>106</v>
      </c>
      <c r="S940" s="3" t="s">
        <v>106</v>
      </c>
      <c r="T940" s="1" t="s">
        <v>59</v>
      </c>
      <c r="U940" s="1" t="s">
        <v>52</v>
      </c>
      <c r="V940" s="1" t="s">
        <v>91</v>
      </c>
      <c r="W940" s="8">
        <v>197</v>
      </c>
      <c r="X940" s="8">
        <v>107</v>
      </c>
      <c r="Y940" s="8">
        <v>90</v>
      </c>
      <c r="AC940" s="1" t="s">
        <v>1940</v>
      </c>
      <c r="AD940" s="1" t="s">
        <v>60</v>
      </c>
      <c r="AE940" s="1" t="s">
        <v>1946</v>
      </c>
      <c r="AF940" s="1" t="s">
        <v>60</v>
      </c>
      <c r="AO940" s="8">
        <v>115</v>
      </c>
      <c r="AP940" s="1" t="s">
        <v>1657</v>
      </c>
      <c r="AQ940" s="8">
        <v>58</v>
      </c>
      <c r="AR940" s="8">
        <v>57</v>
      </c>
      <c r="AU940" s="8">
        <v>68.8</v>
      </c>
      <c r="AV940" s="1" t="s">
        <v>962</v>
      </c>
      <c r="BM940" s="1" t="s">
        <v>40</v>
      </c>
      <c r="BN940" s="39"/>
      <c r="BP940" s="8">
        <v>0.88400000000000001</v>
      </c>
    </row>
    <row r="941" spans="1:68" ht="12.5" x14ac:dyDescent="0.25">
      <c r="A941" s="1" t="s">
        <v>1934</v>
      </c>
      <c r="B941" s="1" t="s">
        <v>3786</v>
      </c>
      <c r="C941" s="1" t="s">
        <v>1935</v>
      </c>
      <c r="D941" s="1" t="s">
        <v>1936</v>
      </c>
      <c r="E941" s="1" t="s">
        <v>1937</v>
      </c>
      <c r="F941" s="1" t="s">
        <v>84</v>
      </c>
      <c r="G941" s="1" t="s">
        <v>1938</v>
      </c>
      <c r="H941" s="1" t="s">
        <v>1939</v>
      </c>
      <c r="I941" s="1" t="s">
        <v>52</v>
      </c>
      <c r="J941" s="1" t="s">
        <v>53</v>
      </c>
      <c r="K941" s="1" t="s">
        <v>54</v>
      </c>
      <c r="L941" s="1" t="s">
        <v>88</v>
      </c>
      <c r="M941" s="3"/>
      <c r="N941" s="3"/>
      <c r="O941" s="1" t="s">
        <v>56</v>
      </c>
      <c r="P941" s="1" t="s">
        <v>52</v>
      </c>
      <c r="Q941" s="1">
        <v>1</v>
      </c>
      <c r="R941" s="1" t="s">
        <v>57</v>
      </c>
      <c r="S941" s="3" t="s">
        <v>1944</v>
      </c>
      <c r="T941" s="1" t="s">
        <v>59</v>
      </c>
      <c r="U941" s="1" t="s">
        <v>52</v>
      </c>
      <c r="V941" s="1" t="s">
        <v>91</v>
      </c>
      <c r="W941" s="8">
        <v>197</v>
      </c>
      <c r="X941" s="8">
        <v>107</v>
      </c>
      <c r="Y941" s="8">
        <v>90</v>
      </c>
      <c r="AC941" s="1" t="s">
        <v>1940</v>
      </c>
      <c r="AD941" s="1" t="s">
        <v>60</v>
      </c>
      <c r="AE941" s="1" t="s">
        <v>1946</v>
      </c>
      <c r="AF941" s="1" t="s">
        <v>60</v>
      </c>
      <c r="AO941" s="8">
        <v>115</v>
      </c>
      <c r="AP941" s="1" t="s">
        <v>1657</v>
      </c>
      <c r="AQ941" s="8">
        <v>58</v>
      </c>
      <c r="AR941" s="8">
        <v>57</v>
      </c>
      <c r="AU941" s="8">
        <v>68.8</v>
      </c>
      <c r="AV941" s="1" t="s">
        <v>962</v>
      </c>
      <c r="BM941" s="1" t="s">
        <v>40</v>
      </c>
      <c r="BN941" s="39"/>
      <c r="BP941" s="8">
        <v>0.78400000000000003</v>
      </c>
    </row>
    <row r="942" spans="1:68" ht="12.5" x14ac:dyDescent="0.25">
      <c r="A942" s="1" t="s">
        <v>1934</v>
      </c>
      <c r="B942" s="1" t="s">
        <v>3786</v>
      </c>
      <c r="C942" s="1" t="s">
        <v>1935</v>
      </c>
      <c r="D942" s="1" t="s">
        <v>1936</v>
      </c>
      <c r="E942" s="1" t="s">
        <v>1937</v>
      </c>
      <c r="F942" s="1" t="s">
        <v>84</v>
      </c>
      <c r="G942" s="1" t="s">
        <v>1938</v>
      </c>
      <c r="H942" s="1" t="s">
        <v>1939</v>
      </c>
      <c r="I942" s="1" t="s">
        <v>52</v>
      </c>
      <c r="J942" s="1" t="s">
        <v>53</v>
      </c>
      <c r="K942" s="1" t="s">
        <v>54</v>
      </c>
      <c r="L942" s="1" t="s">
        <v>88</v>
      </c>
      <c r="M942" s="3"/>
      <c r="N942" s="3"/>
      <c r="O942" s="1" t="s">
        <v>56</v>
      </c>
      <c r="P942" s="1" t="s">
        <v>52</v>
      </c>
      <c r="Q942" s="1">
        <v>2</v>
      </c>
      <c r="R942" s="1" t="s">
        <v>106</v>
      </c>
      <c r="S942" s="1" t="s">
        <v>1945</v>
      </c>
      <c r="T942" s="1" t="s">
        <v>90</v>
      </c>
      <c r="U942" s="1" t="s">
        <v>52</v>
      </c>
      <c r="V942" s="1" t="s">
        <v>91</v>
      </c>
      <c r="W942" s="8">
        <v>197</v>
      </c>
      <c r="X942" s="8">
        <v>107</v>
      </c>
      <c r="Y942" s="8">
        <v>90</v>
      </c>
      <c r="AC942" s="1" t="s">
        <v>1940</v>
      </c>
      <c r="AD942" s="1" t="s">
        <v>60</v>
      </c>
      <c r="AE942" s="1" t="s">
        <v>1946</v>
      </c>
      <c r="AF942" s="1" t="s">
        <v>60</v>
      </c>
      <c r="AO942" s="8">
        <v>115</v>
      </c>
      <c r="AP942" s="1" t="s">
        <v>1657</v>
      </c>
      <c r="AQ942" s="8">
        <v>58</v>
      </c>
      <c r="AR942" s="8">
        <v>57</v>
      </c>
      <c r="AU942" s="8">
        <v>68.8</v>
      </c>
      <c r="AV942" s="1" t="s">
        <v>962</v>
      </c>
      <c r="BM942" s="1" t="s">
        <v>40</v>
      </c>
      <c r="BN942" s="39"/>
      <c r="BP942" s="8">
        <v>0.95199999999999996</v>
      </c>
    </row>
    <row r="943" spans="1:68" ht="12.5" x14ac:dyDescent="0.25">
      <c r="A943" s="1" t="s">
        <v>1934</v>
      </c>
      <c r="B943" s="1" t="s">
        <v>3786</v>
      </c>
      <c r="C943" s="1" t="s">
        <v>1935</v>
      </c>
      <c r="D943" s="1" t="s">
        <v>1936</v>
      </c>
      <c r="E943" s="1" t="s">
        <v>1937</v>
      </c>
      <c r="F943" s="1" t="s">
        <v>84</v>
      </c>
      <c r="G943" s="1" t="s">
        <v>1938</v>
      </c>
      <c r="H943" s="1" t="s">
        <v>1939</v>
      </c>
      <c r="I943" s="1" t="s">
        <v>52</v>
      </c>
      <c r="J943" s="1" t="s">
        <v>53</v>
      </c>
      <c r="K943" s="1" t="s">
        <v>54</v>
      </c>
      <c r="L943" s="1" t="s">
        <v>88</v>
      </c>
      <c r="M943" s="3"/>
      <c r="N943" s="3"/>
      <c r="O943" s="1" t="s">
        <v>56</v>
      </c>
      <c r="P943" s="1" t="s">
        <v>52</v>
      </c>
      <c r="Q943" s="1">
        <v>1</v>
      </c>
      <c r="R943" s="1" t="s">
        <v>106</v>
      </c>
      <c r="S943" s="3" t="s">
        <v>106</v>
      </c>
      <c r="T943" s="1" t="s">
        <v>59</v>
      </c>
      <c r="U943" s="1" t="s">
        <v>52</v>
      </c>
      <c r="V943" s="1" t="s">
        <v>91</v>
      </c>
      <c r="W943" s="8">
        <v>197</v>
      </c>
      <c r="X943" s="8">
        <v>107</v>
      </c>
      <c r="Y943" s="8">
        <v>90</v>
      </c>
      <c r="AC943" s="1" t="s">
        <v>1940</v>
      </c>
      <c r="AD943" s="1" t="s">
        <v>60</v>
      </c>
      <c r="AE943" s="1" t="s">
        <v>1946</v>
      </c>
      <c r="AF943" s="1" t="s">
        <v>60</v>
      </c>
      <c r="AW943" s="8">
        <v>55</v>
      </c>
      <c r="AX943" s="8" t="s">
        <v>94</v>
      </c>
      <c r="AY943" s="8">
        <v>27</v>
      </c>
      <c r="AZ943" s="8">
        <v>28</v>
      </c>
      <c r="BC943" s="8">
        <v>55.9</v>
      </c>
      <c r="BM943" s="1" t="s">
        <v>40</v>
      </c>
      <c r="BN943" s="39"/>
      <c r="BP943" s="8">
        <v>0.81599999999999995</v>
      </c>
    </row>
    <row r="944" spans="1:68" ht="12.5" x14ac:dyDescent="0.25">
      <c r="A944" s="1" t="s">
        <v>1934</v>
      </c>
      <c r="B944" s="1" t="s">
        <v>3786</v>
      </c>
      <c r="C944" s="1" t="s">
        <v>1935</v>
      </c>
      <c r="D944" s="1" t="s">
        <v>1936</v>
      </c>
      <c r="E944" s="1" t="s">
        <v>1937</v>
      </c>
      <c r="F944" s="1" t="s">
        <v>84</v>
      </c>
      <c r="G944" s="1" t="s">
        <v>1938</v>
      </c>
      <c r="H944" s="1" t="s">
        <v>1939</v>
      </c>
      <c r="I944" s="1" t="s">
        <v>52</v>
      </c>
      <c r="J944" s="1" t="s">
        <v>53</v>
      </c>
      <c r="K944" s="1" t="s">
        <v>54</v>
      </c>
      <c r="L944" s="1" t="s">
        <v>88</v>
      </c>
      <c r="M944" s="3"/>
      <c r="N944" s="3"/>
      <c r="O944" s="1" t="s">
        <v>56</v>
      </c>
      <c r="P944" s="1" t="s">
        <v>52</v>
      </c>
      <c r="Q944" s="1">
        <v>1</v>
      </c>
      <c r="R944" s="1" t="s">
        <v>57</v>
      </c>
      <c r="S944" s="3" t="s">
        <v>1944</v>
      </c>
      <c r="T944" s="1" t="s">
        <v>59</v>
      </c>
      <c r="U944" s="1" t="s">
        <v>52</v>
      </c>
      <c r="V944" s="1" t="s">
        <v>91</v>
      </c>
      <c r="W944" s="8">
        <v>197</v>
      </c>
      <c r="X944" s="8">
        <v>107</v>
      </c>
      <c r="Y944" s="8">
        <v>90</v>
      </c>
      <c r="AC944" s="1" t="s">
        <v>1940</v>
      </c>
      <c r="AD944" s="1" t="s">
        <v>60</v>
      </c>
      <c r="AE944" s="1" t="s">
        <v>1946</v>
      </c>
      <c r="AF944" s="1" t="s">
        <v>60</v>
      </c>
      <c r="AW944" s="8">
        <v>55</v>
      </c>
      <c r="AX944" s="8" t="s">
        <v>94</v>
      </c>
      <c r="AY944" s="8">
        <v>27</v>
      </c>
      <c r="AZ944" s="8">
        <v>28</v>
      </c>
      <c r="BC944" s="8">
        <v>55.9</v>
      </c>
      <c r="BM944" s="1" t="s">
        <v>40</v>
      </c>
      <c r="BN944" s="39"/>
      <c r="BP944" s="8">
        <v>0.73099999999999998</v>
      </c>
    </row>
    <row r="945" spans="1:70" ht="12.5" x14ac:dyDescent="0.25">
      <c r="A945" s="1" t="s">
        <v>1934</v>
      </c>
      <c r="B945" s="1" t="s">
        <v>3786</v>
      </c>
      <c r="C945" s="1" t="s">
        <v>1935</v>
      </c>
      <c r="D945" s="1" t="s">
        <v>1936</v>
      </c>
      <c r="E945" s="1" t="s">
        <v>1937</v>
      </c>
      <c r="F945" s="1" t="s">
        <v>84</v>
      </c>
      <c r="G945" s="1" t="s">
        <v>1938</v>
      </c>
      <c r="H945" s="1" t="s">
        <v>1939</v>
      </c>
      <c r="I945" s="1" t="s">
        <v>52</v>
      </c>
      <c r="J945" s="1" t="s">
        <v>53</v>
      </c>
      <c r="K945" s="1" t="s">
        <v>54</v>
      </c>
      <c r="L945" s="1" t="s">
        <v>88</v>
      </c>
      <c r="M945" s="3"/>
      <c r="N945" s="3"/>
      <c r="O945" s="1" t="s">
        <v>56</v>
      </c>
      <c r="P945" s="1" t="s">
        <v>52</v>
      </c>
      <c r="Q945" s="1">
        <v>2</v>
      </c>
      <c r="R945" s="1" t="s">
        <v>106</v>
      </c>
      <c r="S945" s="1" t="s">
        <v>1945</v>
      </c>
      <c r="T945" s="1" t="s">
        <v>90</v>
      </c>
      <c r="U945" s="1" t="s">
        <v>52</v>
      </c>
      <c r="V945" s="1" t="s">
        <v>91</v>
      </c>
      <c r="W945" s="8">
        <v>197</v>
      </c>
      <c r="X945" s="8">
        <v>107</v>
      </c>
      <c r="Y945" s="8">
        <v>90</v>
      </c>
      <c r="AC945" s="1" t="s">
        <v>1940</v>
      </c>
      <c r="AD945" s="1" t="s">
        <v>60</v>
      </c>
      <c r="AE945" s="1" t="s">
        <v>1946</v>
      </c>
      <c r="AF945" s="1" t="s">
        <v>60</v>
      </c>
      <c r="AW945" s="8">
        <v>55</v>
      </c>
      <c r="AX945" s="8" t="s">
        <v>94</v>
      </c>
      <c r="AY945" s="8">
        <v>27</v>
      </c>
      <c r="AZ945" s="8">
        <v>28</v>
      </c>
      <c r="BC945" s="8">
        <v>55.9</v>
      </c>
      <c r="BM945" s="1" t="s">
        <v>40</v>
      </c>
      <c r="BN945" s="39"/>
      <c r="BP945" s="8">
        <v>0.86699999999999999</v>
      </c>
    </row>
    <row r="946" spans="1:70" ht="12.5" x14ac:dyDescent="0.25">
      <c r="A946" s="1" t="s">
        <v>1949</v>
      </c>
      <c r="B946" s="1" t="s">
        <v>3787</v>
      </c>
      <c r="C946" s="1" t="s">
        <v>1950</v>
      </c>
      <c r="D946" s="1" t="s">
        <v>1951</v>
      </c>
      <c r="E946" s="1" t="s">
        <v>1952</v>
      </c>
      <c r="F946" s="1" t="s">
        <v>1953</v>
      </c>
      <c r="G946" s="1" t="s">
        <v>1954</v>
      </c>
      <c r="H946" s="1" t="s">
        <v>51</v>
      </c>
      <c r="I946" s="1" t="s">
        <v>52</v>
      </c>
      <c r="J946" s="1" t="s">
        <v>53</v>
      </c>
      <c r="K946" s="1" t="s">
        <v>87</v>
      </c>
      <c r="L946" s="1" t="s">
        <v>88</v>
      </c>
      <c r="M946" s="3"/>
      <c r="N946" s="3"/>
      <c r="O946" s="1" t="s">
        <v>56</v>
      </c>
      <c r="P946" s="1" t="s">
        <v>60</v>
      </c>
      <c r="Q946" s="1">
        <v>1</v>
      </c>
      <c r="R946" s="1" t="s">
        <v>57</v>
      </c>
      <c r="S946" s="3" t="s">
        <v>1955</v>
      </c>
      <c r="T946" s="1" t="s">
        <v>59</v>
      </c>
      <c r="U946" s="1" t="s">
        <v>52</v>
      </c>
      <c r="V946" s="1" t="s">
        <v>91</v>
      </c>
      <c r="W946" s="8">
        <v>31</v>
      </c>
      <c r="X946" s="8">
        <v>17</v>
      </c>
      <c r="Y946" s="8">
        <v>14</v>
      </c>
      <c r="AA946" s="8" t="s">
        <v>1956</v>
      </c>
      <c r="AC946" s="1" t="s">
        <v>86</v>
      </c>
      <c r="AD946" s="1" t="s">
        <v>60</v>
      </c>
      <c r="AE946" s="1" t="s">
        <v>1957</v>
      </c>
      <c r="AF946" s="1" t="s">
        <v>93</v>
      </c>
      <c r="AO946" s="8">
        <v>23</v>
      </c>
      <c r="AP946" s="1" t="s">
        <v>458</v>
      </c>
      <c r="AQ946" s="8">
        <v>17</v>
      </c>
      <c r="AR946" s="8">
        <v>6</v>
      </c>
      <c r="AS946" s="1" t="s">
        <v>1958</v>
      </c>
      <c r="BM946" s="1" t="s">
        <v>1959</v>
      </c>
      <c r="BN946" s="39"/>
      <c r="BP946" s="8">
        <v>0.56799999999999995</v>
      </c>
      <c r="BR946" s="1" t="s">
        <v>1844</v>
      </c>
    </row>
    <row r="947" spans="1:70" ht="12.5" x14ac:dyDescent="0.25">
      <c r="A947" s="1" t="s">
        <v>1949</v>
      </c>
      <c r="B947" s="1" t="s">
        <v>3787</v>
      </c>
      <c r="C947" s="1" t="s">
        <v>1950</v>
      </c>
      <c r="D947" s="1" t="s">
        <v>1951</v>
      </c>
      <c r="E947" s="1" t="s">
        <v>1952</v>
      </c>
      <c r="F947" s="1" t="s">
        <v>1953</v>
      </c>
      <c r="G947" s="1" t="s">
        <v>1954</v>
      </c>
      <c r="H947" s="1" t="s">
        <v>51</v>
      </c>
      <c r="I947" s="1" t="s">
        <v>52</v>
      </c>
      <c r="J947" s="1" t="s">
        <v>53</v>
      </c>
      <c r="K947" s="1" t="s">
        <v>87</v>
      </c>
      <c r="L947" s="1" t="s">
        <v>88</v>
      </c>
      <c r="M947" s="3"/>
      <c r="N947" s="3"/>
      <c r="O947" s="1" t="s">
        <v>56</v>
      </c>
      <c r="P947" s="1" t="s">
        <v>60</v>
      </c>
      <c r="Q947" s="1">
        <v>1</v>
      </c>
      <c r="R947" s="1" t="s">
        <v>57</v>
      </c>
      <c r="S947" s="3" t="s">
        <v>1955</v>
      </c>
      <c r="T947" s="1" t="s">
        <v>59</v>
      </c>
      <c r="U947" s="1" t="s">
        <v>52</v>
      </c>
      <c r="V947" s="1" t="s">
        <v>91</v>
      </c>
      <c r="W947" s="8">
        <v>28</v>
      </c>
      <c r="X947" s="8">
        <v>15</v>
      </c>
      <c r="Y947" s="8">
        <v>13</v>
      </c>
      <c r="AA947" s="8" t="s">
        <v>1960</v>
      </c>
      <c r="AC947" s="1" t="s">
        <v>86</v>
      </c>
      <c r="AD947" s="1" t="s">
        <v>60</v>
      </c>
      <c r="AE947" s="1" t="s">
        <v>1961</v>
      </c>
      <c r="AF947" s="1" t="s">
        <v>93</v>
      </c>
      <c r="AO947" s="8">
        <v>27</v>
      </c>
      <c r="AP947" s="1" t="s">
        <v>458</v>
      </c>
      <c r="AQ947" s="8">
        <v>18</v>
      </c>
      <c r="AR947" s="8">
        <v>9</v>
      </c>
      <c r="AS947" s="1" t="s">
        <v>1962</v>
      </c>
      <c r="BM947" s="34" t="s">
        <v>1963</v>
      </c>
      <c r="BN947" s="39">
        <v>0.75</v>
      </c>
      <c r="BO947" s="39">
        <v>0.63</v>
      </c>
      <c r="BP947" s="8">
        <v>0.66900000000000004</v>
      </c>
      <c r="BR947" s="1" t="s">
        <v>66</v>
      </c>
    </row>
    <row r="948" spans="1:70" ht="12.5" x14ac:dyDescent="0.25">
      <c r="A948" s="1" t="s">
        <v>1964</v>
      </c>
      <c r="B948" s="1" t="s">
        <v>3788</v>
      </c>
      <c r="C948" s="1" t="s">
        <v>1965</v>
      </c>
      <c r="D948" s="1" t="s">
        <v>1796</v>
      </c>
      <c r="E948" s="1" t="s">
        <v>1797</v>
      </c>
      <c r="F948" s="1" t="s">
        <v>205</v>
      </c>
      <c r="G948" s="1" t="s">
        <v>1966</v>
      </c>
      <c r="H948" s="1" t="s">
        <v>51</v>
      </c>
      <c r="I948" s="1" t="s">
        <v>52</v>
      </c>
      <c r="J948" s="1" t="s">
        <v>53</v>
      </c>
      <c r="K948" s="1" t="s">
        <v>54</v>
      </c>
      <c r="L948" s="1" t="s">
        <v>88</v>
      </c>
      <c r="M948" s="15">
        <v>44475</v>
      </c>
      <c r="N948" s="15">
        <v>44538</v>
      </c>
      <c r="O948" s="1" t="s">
        <v>56</v>
      </c>
      <c r="P948" s="1" t="s">
        <v>52</v>
      </c>
      <c r="Q948" s="1">
        <v>1</v>
      </c>
      <c r="R948" s="1" t="s">
        <v>57</v>
      </c>
      <c r="S948" s="3" t="s">
        <v>1967</v>
      </c>
      <c r="T948" s="1" t="s">
        <v>59</v>
      </c>
      <c r="U948" s="1" t="s">
        <v>52</v>
      </c>
      <c r="V948" s="1" t="s">
        <v>61</v>
      </c>
      <c r="W948" s="8">
        <v>49</v>
      </c>
      <c r="AC948" s="1" t="s">
        <v>1239</v>
      </c>
      <c r="AD948" s="1" t="s">
        <v>60</v>
      </c>
      <c r="AE948" s="1" t="s">
        <v>1968</v>
      </c>
      <c r="AF948" s="1" t="s">
        <v>60</v>
      </c>
      <c r="AH948" s="8">
        <v>48</v>
      </c>
      <c r="AN948" s="1" t="s">
        <v>1969</v>
      </c>
      <c r="AO948" s="1"/>
      <c r="BE948" s="1"/>
      <c r="BM948" s="1" t="s">
        <v>1959</v>
      </c>
      <c r="BN948" s="39"/>
      <c r="BP948" s="8">
        <v>0.79200000000000004</v>
      </c>
      <c r="BR948" s="1" t="s">
        <v>96</v>
      </c>
    </row>
    <row r="949" spans="1:70" ht="12.5" x14ac:dyDescent="0.25">
      <c r="A949" s="1" t="s">
        <v>1964</v>
      </c>
      <c r="B949" s="1" t="s">
        <v>3788</v>
      </c>
      <c r="C949" s="1" t="s">
        <v>1965</v>
      </c>
      <c r="D949" s="1" t="s">
        <v>1796</v>
      </c>
      <c r="E949" s="1" t="s">
        <v>1797</v>
      </c>
      <c r="F949" s="1" t="s">
        <v>205</v>
      </c>
      <c r="G949" s="1" t="s">
        <v>1966</v>
      </c>
      <c r="H949" s="1" t="s">
        <v>51</v>
      </c>
      <c r="I949" s="1" t="s">
        <v>52</v>
      </c>
      <c r="J949" s="1" t="s">
        <v>53</v>
      </c>
      <c r="K949" s="1" t="s">
        <v>54</v>
      </c>
      <c r="L949" s="1" t="s">
        <v>88</v>
      </c>
      <c r="M949" s="15">
        <v>44475</v>
      </c>
      <c r="N949" s="15">
        <v>44538</v>
      </c>
      <c r="O949" s="1" t="s">
        <v>56</v>
      </c>
      <c r="P949" s="1" t="s">
        <v>52</v>
      </c>
      <c r="Q949" s="1">
        <v>1</v>
      </c>
      <c r="R949" s="1" t="s">
        <v>57</v>
      </c>
      <c r="S949" s="3" t="s">
        <v>1967</v>
      </c>
      <c r="T949" s="1" t="s">
        <v>59</v>
      </c>
      <c r="U949" s="1" t="s">
        <v>52</v>
      </c>
      <c r="V949" s="1" t="s">
        <v>91</v>
      </c>
      <c r="W949" s="8">
        <v>49</v>
      </c>
      <c r="AC949" s="1" t="s">
        <v>1239</v>
      </c>
      <c r="AD949" s="1" t="s">
        <v>60</v>
      </c>
      <c r="AE949" s="1" t="s">
        <v>1968</v>
      </c>
      <c r="AF949" s="1" t="s">
        <v>60</v>
      </c>
      <c r="AO949" s="8">
        <v>18</v>
      </c>
      <c r="AP949" s="1" t="s">
        <v>94</v>
      </c>
      <c r="BM949" s="1" t="s">
        <v>1775</v>
      </c>
      <c r="BN949" s="39"/>
      <c r="BP949" s="1"/>
      <c r="BR949" s="8">
        <v>2.5999999999999999E-2</v>
      </c>
    </row>
    <row r="950" spans="1:70" ht="12.5" x14ac:dyDescent="0.25">
      <c r="A950" s="1" t="s">
        <v>1964</v>
      </c>
      <c r="B950" s="1" t="s">
        <v>3788</v>
      </c>
      <c r="C950" s="1" t="s">
        <v>1965</v>
      </c>
      <c r="D950" s="1" t="s">
        <v>1796</v>
      </c>
      <c r="E950" s="1" t="s">
        <v>1797</v>
      </c>
      <c r="F950" s="1" t="s">
        <v>205</v>
      </c>
      <c r="G950" s="1" t="s">
        <v>1966</v>
      </c>
      <c r="H950" s="1" t="s">
        <v>51</v>
      </c>
      <c r="I950" s="1" t="s">
        <v>52</v>
      </c>
      <c r="J950" s="1" t="s">
        <v>53</v>
      </c>
      <c r="K950" s="1" t="s">
        <v>54</v>
      </c>
      <c r="L950" s="1" t="s">
        <v>88</v>
      </c>
      <c r="M950" s="15">
        <v>44475</v>
      </c>
      <c r="N950" s="15">
        <v>44538</v>
      </c>
      <c r="O950" s="1" t="s">
        <v>56</v>
      </c>
      <c r="P950" s="1" t="s">
        <v>52</v>
      </c>
      <c r="Q950" s="1">
        <v>1</v>
      </c>
      <c r="R950" s="1" t="s">
        <v>106</v>
      </c>
      <c r="S950" s="3" t="s">
        <v>106</v>
      </c>
      <c r="T950" s="1" t="s">
        <v>59</v>
      </c>
      <c r="U950" s="1" t="s">
        <v>52</v>
      </c>
      <c r="V950" s="1" t="s">
        <v>61</v>
      </c>
      <c r="W950" s="8">
        <v>49</v>
      </c>
      <c r="AC950" s="1" t="s">
        <v>1239</v>
      </c>
      <c r="AD950" s="1" t="s">
        <v>60</v>
      </c>
      <c r="AE950" s="1" t="s">
        <v>1968</v>
      </c>
      <c r="AF950" s="1" t="s">
        <v>60</v>
      </c>
      <c r="AH950" s="8">
        <v>48</v>
      </c>
      <c r="AN950" s="1" t="s">
        <v>1969</v>
      </c>
      <c r="AO950" s="1"/>
      <c r="BE950" s="1"/>
      <c r="BM950" s="1" t="s">
        <v>40</v>
      </c>
      <c r="BN950" s="39"/>
      <c r="BP950" s="8">
        <v>0.86599999999999999</v>
      </c>
    </row>
    <row r="951" spans="1:70" ht="12.5" x14ac:dyDescent="0.25">
      <c r="A951" s="1" t="s">
        <v>1964</v>
      </c>
      <c r="B951" s="1" t="s">
        <v>3788</v>
      </c>
      <c r="C951" s="1" t="s">
        <v>1965</v>
      </c>
      <c r="D951" s="1" t="s">
        <v>1796</v>
      </c>
      <c r="E951" s="1" t="s">
        <v>1797</v>
      </c>
      <c r="F951" s="1" t="s">
        <v>205</v>
      </c>
      <c r="G951" s="1" t="s">
        <v>1966</v>
      </c>
      <c r="H951" s="1" t="s">
        <v>51</v>
      </c>
      <c r="I951" s="1" t="s">
        <v>52</v>
      </c>
      <c r="J951" s="1" t="s">
        <v>53</v>
      </c>
      <c r="K951" s="1" t="s">
        <v>54</v>
      </c>
      <c r="L951" s="1" t="s">
        <v>88</v>
      </c>
      <c r="M951" s="15">
        <v>44475</v>
      </c>
      <c r="N951" s="15">
        <v>44538</v>
      </c>
      <c r="O951" s="1" t="s">
        <v>56</v>
      </c>
      <c r="P951" s="1" t="s">
        <v>52</v>
      </c>
      <c r="Q951" s="1">
        <v>1</v>
      </c>
      <c r="R951" s="1" t="s">
        <v>57</v>
      </c>
      <c r="S951" s="3" t="s">
        <v>446</v>
      </c>
      <c r="T951" s="1" t="s">
        <v>59</v>
      </c>
      <c r="U951" s="1" t="s">
        <v>52</v>
      </c>
      <c r="V951" s="1" t="s">
        <v>61</v>
      </c>
      <c r="W951" s="8">
        <v>49</v>
      </c>
      <c r="AC951" s="1" t="s">
        <v>1239</v>
      </c>
      <c r="AD951" s="1" t="s">
        <v>60</v>
      </c>
      <c r="AE951" s="1" t="s">
        <v>1968</v>
      </c>
      <c r="AF951" s="1" t="s">
        <v>60</v>
      </c>
      <c r="AH951" s="8">
        <v>48</v>
      </c>
      <c r="AN951" s="1" t="s">
        <v>1969</v>
      </c>
      <c r="AO951" s="1"/>
      <c r="BE951" s="1"/>
      <c r="BM951" s="1" t="s">
        <v>40</v>
      </c>
      <c r="BN951" s="39"/>
      <c r="BP951" s="8">
        <v>0.76200000000000001</v>
      </c>
    </row>
    <row r="952" spans="1:70" ht="12.5" x14ac:dyDescent="0.25">
      <c r="A952" s="1" t="s">
        <v>1964</v>
      </c>
      <c r="B952" s="1" t="s">
        <v>3788</v>
      </c>
      <c r="C952" s="1" t="s">
        <v>1965</v>
      </c>
      <c r="D952" s="1" t="s">
        <v>1796</v>
      </c>
      <c r="E952" s="1" t="s">
        <v>1797</v>
      </c>
      <c r="F952" s="1" t="s">
        <v>205</v>
      </c>
      <c r="G952" s="1" t="s">
        <v>1966</v>
      </c>
      <c r="H952" s="1" t="s">
        <v>51</v>
      </c>
      <c r="I952" s="1" t="s">
        <v>52</v>
      </c>
      <c r="J952" s="1" t="s">
        <v>53</v>
      </c>
      <c r="K952" s="1" t="s">
        <v>54</v>
      </c>
      <c r="L952" s="1" t="s">
        <v>88</v>
      </c>
      <c r="M952" s="15">
        <v>44475</v>
      </c>
      <c r="N952" s="15">
        <v>44538</v>
      </c>
      <c r="O952" s="1" t="s">
        <v>56</v>
      </c>
      <c r="P952" s="1" t="s">
        <v>52</v>
      </c>
      <c r="Q952" s="1">
        <v>2</v>
      </c>
      <c r="R952" s="1" t="s">
        <v>106</v>
      </c>
      <c r="S952" s="1" t="s">
        <v>1970</v>
      </c>
      <c r="T952" s="1" t="s">
        <v>90</v>
      </c>
      <c r="U952" s="1" t="s">
        <v>52</v>
      </c>
      <c r="V952" s="1" t="s">
        <v>61</v>
      </c>
      <c r="W952" s="8">
        <v>49</v>
      </c>
      <c r="AC952" s="1" t="s">
        <v>1239</v>
      </c>
      <c r="AD952" s="1" t="s">
        <v>60</v>
      </c>
      <c r="AE952" s="1" t="s">
        <v>1968</v>
      </c>
      <c r="AF952" s="1" t="s">
        <v>60</v>
      </c>
      <c r="AH952" s="8">
        <v>48</v>
      </c>
      <c r="AN952" s="1" t="s">
        <v>1969</v>
      </c>
      <c r="AO952" s="1"/>
      <c r="BE952" s="1"/>
      <c r="BM952" s="1" t="s">
        <v>40</v>
      </c>
      <c r="BN952" s="39"/>
      <c r="BP952" s="8">
        <v>0.9</v>
      </c>
    </row>
    <row r="953" spans="1:70" ht="12.5" x14ac:dyDescent="0.25">
      <c r="A953" s="1" t="s">
        <v>1971</v>
      </c>
      <c r="B953" s="1" t="s">
        <v>3789</v>
      </c>
      <c r="C953" s="1" t="s">
        <v>1972</v>
      </c>
      <c r="D953" s="1" t="s">
        <v>1973</v>
      </c>
      <c r="E953" s="1" t="s">
        <v>1974</v>
      </c>
      <c r="F953" s="1" t="s">
        <v>84</v>
      </c>
      <c r="G953" s="1" t="s">
        <v>1975</v>
      </c>
      <c r="H953" s="1" t="s">
        <v>86</v>
      </c>
      <c r="I953" s="1" t="s">
        <v>52</v>
      </c>
      <c r="J953" s="1" t="s">
        <v>53</v>
      </c>
      <c r="K953" s="1" t="s">
        <v>87</v>
      </c>
      <c r="L953" s="1" t="s">
        <v>88</v>
      </c>
      <c r="M953" s="1">
        <v>2002</v>
      </c>
      <c r="N953" s="1">
        <v>2008</v>
      </c>
      <c r="O953" s="1" t="s">
        <v>56</v>
      </c>
      <c r="P953" s="1" t="s">
        <v>52</v>
      </c>
      <c r="Q953" s="1">
        <v>1</v>
      </c>
      <c r="R953" s="1" t="s">
        <v>57</v>
      </c>
      <c r="S953" s="3" t="s">
        <v>432</v>
      </c>
      <c r="T953" s="1" t="s">
        <v>59</v>
      </c>
      <c r="U953" s="1" t="s">
        <v>52</v>
      </c>
      <c r="V953" s="1" t="s">
        <v>61</v>
      </c>
      <c r="W953" s="8">
        <v>49</v>
      </c>
      <c r="X953" s="8">
        <v>25</v>
      </c>
      <c r="Y953" s="8">
        <v>24</v>
      </c>
      <c r="Z953" s="37" t="s">
        <v>1976</v>
      </c>
      <c r="AA953" s="37"/>
      <c r="AB953" s="37"/>
      <c r="AC953" s="1" t="s">
        <v>86</v>
      </c>
      <c r="AD953" s="1" t="s">
        <v>60</v>
      </c>
      <c r="AE953" s="1" t="s">
        <v>1977</v>
      </c>
      <c r="AF953" s="1" t="s">
        <v>93</v>
      </c>
      <c r="AH953" s="8">
        <v>36</v>
      </c>
      <c r="AN953" s="1" t="s">
        <v>1978</v>
      </c>
      <c r="AO953" s="1"/>
      <c r="BE953" s="1"/>
      <c r="BM953" s="1" t="s">
        <v>1979</v>
      </c>
      <c r="BN953" s="39"/>
      <c r="BP953" s="8">
        <v>0.63</v>
      </c>
      <c r="BR953" s="8">
        <v>7.0000000000000001E-3</v>
      </c>
    </row>
    <row r="954" spans="1:70" ht="12.5" x14ac:dyDescent="0.25">
      <c r="A954" s="1" t="s">
        <v>1971</v>
      </c>
      <c r="B954" s="1" t="s">
        <v>3789</v>
      </c>
      <c r="C954" s="1" t="s">
        <v>1972</v>
      </c>
      <c r="D954" s="1" t="s">
        <v>1973</v>
      </c>
      <c r="E954" s="1" t="s">
        <v>1974</v>
      </c>
      <c r="F954" s="1" t="s">
        <v>84</v>
      </c>
      <c r="G954" s="1" t="s">
        <v>1975</v>
      </c>
      <c r="H954" s="1" t="s">
        <v>86</v>
      </c>
      <c r="I954" s="1" t="s">
        <v>52</v>
      </c>
      <c r="J954" s="1" t="s">
        <v>53</v>
      </c>
      <c r="K954" s="1" t="s">
        <v>87</v>
      </c>
      <c r="L954" s="1" t="s">
        <v>88</v>
      </c>
      <c r="M954" s="1">
        <v>2002</v>
      </c>
      <c r="N954" s="1">
        <v>2008</v>
      </c>
      <c r="O954" s="1" t="s">
        <v>56</v>
      </c>
      <c r="P954" s="1" t="s">
        <v>52</v>
      </c>
      <c r="Q954" s="1">
        <v>1</v>
      </c>
      <c r="R954" s="1" t="s">
        <v>57</v>
      </c>
      <c r="S954" s="3" t="s">
        <v>1832</v>
      </c>
      <c r="T954" s="1" t="s">
        <v>59</v>
      </c>
      <c r="U954" s="1" t="s">
        <v>52</v>
      </c>
      <c r="V954" s="1" t="s">
        <v>61</v>
      </c>
      <c r="W954" s="8">
        <v>49</v>
      </c>
      <c r="X954" s="8">
        <v>25</v>
      </c>
      <c r="Y954" s="8">
        <v>24</v>
      </c>
      <c r="Z954" s="37" t="s">
        <v>1976</v>
      </c>
      <c r="AA954" s="37"/>
      <c r="AB954" s="37"/>
      <c r="AC954" s="1" t="s">
        <v>86</v>
      </c>
      <c r="AD954" s="1" t="s">
        <v>60</v>
      </c>
      <c r="AE954" s="1" t="s">
        <v>1977</v>
      </c>
      <c r="AF954" s="1" t="s">
        <v>93</v>
      </c>
      <c r="AH954" s="8">
        <v>36</v>
      </c>
      <c r="AN954" s="1" t="s">
        <v>1978</v>
      </c>
      <c r="AO954" s="1"/>
      <c r="BE954" s="1"/>
      <c r="BM954" s="1" t="s">
        <v>1979</v>
      </c>
      <c r="BN954" s="39"/>
      <c r="BP954" s="8">
        <v>0.62</v>
      </c>
      <c r="BR954" s="8">
        <v>3.0000000000000001E-3</v>
      </c>
    </row>
    <row r="955" spans="1:70" ht="12.5" x14ac:dyDescent="0.25">
      <c r="A955" s="1" t="s">
        <v>1971</v>
      </c>
      <c r="B955" s="1" t="s">
        <v>3789</v>
      </c>
      <c r="C955" s="1" t="s">
        <v>1972</v>
      </c>
      <c r="D955" s="1" t="s">
        <v>1973</v>
      </c>
      <c r="E955" s="1" t="s">
        <v>1974</v>
      </c>
      <c r="F955" s="1" t="s">
        <v>84</v>
      </c>
      <c r="G955" s="1" t="s">
        <v>1975</v>
      </c>
      <c r="H955" s="1" t="s">
        <v>86</v>
      </c>
      <c r="I955" s="1" t="s">
        <v>52</v>
      </c>
      <c r="J955" s="1" t="s">
        <v>53</v>
      </c>
      <c r="K955" s="1" t="s">
        <v>87</v>
      </c>
      <c r="L955" s="1" t="s">
        <v>88</v>
      </c>
      <c r="M955" s="1">
        <v>2002</v>
      </c>
      <c r="N955" s="1">
        <v>2008</v>
      </c>
      <c r="O955" s="1" t="s">
        <v>56</v>
      </c>
      <c r="P955" s="1" t="s">
        <v>52</v>
      </c>
      <c r="Q955" s="1">
        <v>1</v>
      </c>
      <c r="R955" s="1" t="s">
        <v>57</v>
      </c>
      <c r="S955" s="3" t="s">
        <v>1833</v>
      </c>
      <c r="T955" s="1" t="s">
        <v>59</v>
      </c>
      <c r="U955" s="1" t="s">
        <v>52</v>
      </c>
      <c r="V955" s="1" t="s">
        <v>61</v>
      </c>
      <c r="W955" s="8">
        <v>49</v>
      </c>
      <c r="X955" s="8">
        <v>25</v>
      </c>
      <c r="Y955" s="8">
        <v>24</v>
      </c>
      <c r="Z955" s="37" t="s">
        <v>1976</v>
      </c>
      <c r="AA955" s="37"/>
      <c r="AB955" s="37"/>
      <c r="AC955" s="1" t="s">
        <v>86</v>
      </c>
      <c r="AD955" s="1" t="s">
        <v>60</v>
      </c>
      <c r="AE955" s="1" t="s">
        <v>1977</v>
      </c>
      <c r="AF955" s="1" t="s">
        <v>93</v>
      </c>
      <c r="AH955" s="8">
        <v>36</v>
      </c>
      <c r="AN955" s="1" t="s">
        <v>1978</v>
      </c>
      <c r="AO955" s="1"/>
      <c r="BE955" s="1"/>
      <c r="BM955" s="1" t="s">
        <v>1979</v>
      </c>
      <c r="BN955" s="39"/>
      <c r="BP955" s="8">
        <v>0.6</v>
      </c>
      <c r="BR955" s="8">
        <v>4.2000000000000003E-2</v>
      </c>
    </row>
    <row r="956" spans="1:70" ht="12.5" x14ac:dyDescent="0.25">
      <c r="A956" s="1" t="s">
        <v>1971</v>
      </c>
      <c r="B956" s="1" t="s">
        <v>3789</v>
      </c>
      <c r="C956" s="1" t="s">
        <v>1972</v>
      </c>
      <c r="D956" s="1" t="s">
        <v>1973</v>
      </c>
      <c r="E956" s="1" t="s">
        <v>1974</v>
      </c>
      <c r="F956" s="1" t="s">
        <v>84</v>
      </c>
      <c r="G956" s="1" t="s">
        <v>1975</v>
      </c>
      <c r="H956" s="1" t="s">
        <v>86</v>
      </c>
      <c r="I956" s="1" t="s">
        <v>52</v>
      </c>
      <c r="J956" s="1" t="s">
        <v>53</v>
      </c>
      <c r="K956" s="1" t="s">
        <v>87</v>
      </c>
      <c r="L956" s="1" t="s">
        <v>88</v>
      </c>
      <c r="M956" s="1">
        <v>2002</v>
      </c>
      <c r="N956" s="1">
        <v>2008</v>
      </c>
      <c r="O956" s="1" t="s">
        <v>56</v>
      </c>
      <c r="P956" s="1" t="s">
        <v>52</v>
      </c>
      <c r="Q956" s="1">
        <v>1</v>
      </c>
      <c r="R956" s="1" t="s">
        <v>57</v>
      </c>
      <c r="S956" s="3" t="s">
        <v>1834</v>
      </c>
      <c r="T956" s="1" t="s">
        <v>59</v>
      </c>
      <c r="U956" s="1" t="s">
        <v>52</v>
      </c>
      <c r="V956" s="1" t="s">
        <v>61</v>
      </c>
      <c r="W956" s="8">
        <v>49</v>
      </c>
      <c r="X956" s="8">
        <v>25</v>
      </c>
      <c r="Y956" s="8">
        <v>24</v>
      </c>
      <c r="Z956" s="37" t="s">
        <v>1976</v>
      </c>
      <c r="AA956" s="37"/>
      <c r="AB956" s="37"/>
      <c r="AC956" s="1" t="s">
        <v>86</v>
      </c>
      <c r="AD956" s="1" t="s">
        <v>60</v>
      </c>
      <c r="AE956" s="1" t="s">
        <v>1977</v>
      </c>
      <c r="AF956" s="1" t="s">
        <v>93</v>
      </c>
      <c r="AH956" s="8">
        <v>36</v>
      </c>
      <c r="AN956" s="1" t="s">
        <v>1978</v>
      </c>
      <c r="AO956" s="1"/>
      <c r="BE956" s="1"/>
      <c r="BM956" s="1" t="s">
        <v>1979</v>
      </c>
      <c r="BN956" s="39"/>
      <c r="BP956" s="8">
        <v>0.66</v>
      </c>
      <c r="BR956" s="8">
        <v>8.9999999999999993E-3</v>
      </c>
    </row>
    <row r="957" spans="1:70" ht="12.5" x14ac:dyDescent="0.25">
      <c r="A957" s="1" t="s">
        <v>1971</v>
      </c>
      <c r="B957" s="1" t="s">
        <v>3789</v>
      </c>
      <c r="C957" s="1" t="s">
        <v>1972</v>
      </c>
      <c r="D957" s="1" t="s">
        <v>1973</v>
      </c>
      <c r="E957" s="1" t="s">
        <v>1974</v>
      </c>
      <c r="F957" s="1" t="s">
        <v>84</v>
      </c>
      <c r="G957" s="1" t="s">
        <v>1975</v>
      </c>
      <c r="H957" s="1" t="s">
        <v>86</v>
      </c>
      <c r="I957" s="1" t="s">
        <v>52</v>
      </c>
      <c r="J957" s="1" t="s">
        <v>53</v>
      </c>
      <c r="K957" s="1" t="s">
        <v>87</v>
      </c>
      <c r="L957" s="1" t="s">
        <v>88</v>
      </c>
      <c r="M957" s="1">
        <v>2002</v>
      </c>
      <c r="N957" s="1">
        <v>2008</v>
      </c>
      <c r="O957" s="1" t="s">
        <v>56</v>
      </c>
      <c r="P957" s="1" t="s">
        <v>52</v>
      </c>
      <c r="Q957" s="1">
        <v>4</v>
      </c>
      <c r="R957" s="1" t="s">
        <v>57</v>
      </c>
      <c r="S957" s="1" t="s">
        <v>1980</v>
      </c>
      <c r="T957" s="1" t="s">
        <v>90</v>
      </c>
      <c r="U957" s="1" t="s">
        <v>52</v>
      </c>
      <c r="V957" s="1" t="s">
        <v>61</v>
      </c>
      <c r="W957" s="8">
        <v>49</v>
      </c>
      <c r="X957" s="8">
        <v>25</v>
      </c>
      <c r="Y957" s="8">
        <v>24</v>
      </c>
      <c r="Z957" s="37" t="s">
        <v>1976</v>
      </c>
      <c r="AA957" s="37"/>
      <c r="AB957" s="37"/>
      <c r="AC957" s="1" t="s">
        <v>86</v>
      </c>
      <c r="AD957" s="1" t="s">
        <v>60</v>
      </c>
      <c r="AE957" s="1" t="s">
        <v>1977</v>
      </c>
      <c r="AF957" s="1" t="s">
        <v>93</v>
      </c>
      <c r="AH957" s="8">
        <v>36</v>
      </c>
      <c r="AN957" s="1" t="s">
        <v>1978</v>
      </c>
      <c r="AO957" s="1"/>
      <c r="BE957" s="1"/>
      <c r="BM957" s="1" t="s">
        <v>40</v>
      </c>
      <c r="BN957" s="39"/>
      <c r="BP957" s="8">
        <v>0.82</v>
      </c>
    </row>
    <row r="958" spans="1:70" ht="12.5" x14ac:dyDescent="0.25">
      <c r="A958" s="1" t="s">
        <v>1981</v>
      </c>
      <c r="B958" s="1" t="s">
        <v>3790</v>
      </c>
      <c r="C958" s="1" t="s">
        <v>1982</v>
      </c>
      <c r="D958" s="1" t="s">
        <v>1983</v>
      </c>
      <c r="E958" s="1" t="s">
        <v>1984</v>
      </c>
      <c r="F958" s="1" t="s">
        <v>205</v>
      </c>
      <c r="G958" s="1" t="s">
        <v>1985</v>
      </c>
      <c r="H958" s="1" t="s">
        <v>1986</v>
      </c>
      <c r="I958" s="1" t="s">
        <v>52</v>
      </c>
      <c r="J958" s="1" t="s">
        <v>53</v>
      </c>
      <c r="K958" s="1" t="s">
        <v>54</v>
      </c>
      <c r="L958" s="1" t="s">
        <v>88</v>
      </c>
      <c r="M958" s="19">
        <v>44420</v>
      </c>
      <c r="N958" s="19">
        <v>44394</v>
      </c>
      <c r="O958" s="1" t="s">
        <v>56</v>
      </c>
      <c r="P958" s="1" t="s">
        <v>60</v>
      </c>
      <c r="Q958" s="1">
        <v>1</v>
      </c>
      <c r="R958" s="1" t="s">
        <v>57</v>
      </c>
      <c r="S958" s="3" t="s">
        <v>1987</v>
      </c>
      <c r="T958" s="1" t="s">
        <v>59</v>
      </c>
      <c r="U958" s="1" t="s">
        <v>52</v>
      </c>
      <c r="V958" s="1" t="s">
        <v>61</v>
      </c>
      <c r="W958" s="8">
        <v>20</v>
      </c>
      <c r="Z958" s="8" t="s">
        <v>302</v>
      </c>
      <c r="AA958" s="8">
        <v>71</v>
      </c>
      <c r="AC958" s="1" t="s">
        <v>1850</v>
      </c>
      <c r="AD958" s="1" t="s">
        <v>60</v>
      </c>
      <c r="AE958" s="1" t="s">
        <v>1988</v>
      </c>
      <c r="AF958" s="1" t="s">
        <v>93</v>
      </c>
      <c r="AH958" s="8">
        <v>18</v>
      </c>
      <c r="AN958" s="1" t="s">
        <v>1989</v>
      </c>
      <c r="AO958" s="1"/>
      <c r="BE958" s="1"/>
      <c r="BM958" s="1" t="s">
        <v>1775</v>
      </c>
      <c r="BN958" s="39"/>
      <c r="BP958" s="1"/>
      <c r="BR958" s="8">
        <v>2.3E-2</v>
      </c>
    </row>
    <row r="959" spans="1:70" ht="12.5" x14ac:dyDescent="0.25">
      <c r="A959" s="1" t="s">
        <v>1981</v>
      </c>
      <c r="B959" s="1" t="s">
        <v>3790</v>
      </c>
      <c r="C959" s="1" t="s">
        <v>1982</v>
      </c>
      <c r="D959" s="1" t="s">
        <v>1983</v>
      </c>
      <c r="E959" s="1" t="s">
        <v>1984</v>
      </c>
      <c r="F959" s="1" t="s">
        <v>205</v>
      </c>
      <c r="G959" s="1" t="s">
        <v>1985</v>
      </c>
      <c r="H959" s="1" t="s">
        <v>1986</v>
      </c>
      <c r="I959" s="1" t="s">
        <v>52</v>
      </c>
      <c r="J959" s="1" t="s">
        <v>53</v>
      </c>
      <c r="K959" s="1" t="s">
        <v>54</v>
      </c>
      <c r="L959" s="1" t="s">
        <v>88</v>
      </c>
      <c r="M959" s="19">
        <v>44420</v>
      </c>
      <c r="N959" s="19">
        <v>44394</v>
      </c>
      <c r="O959" s="1" t="s">
        <v>56</v>
      </c>
      <c r="P959" s="1" t="s">
        <v>60</v>
      </c>
      <c r="Q959" s="1">
        <v>1</v>
      </c>
      <c r="R959" s="1" t="s">
        <v>57</v>
      </c>
      <c r="S959" s="3" t="s">
        <v>1987</v>
      </c>
      <c r="T959" s="1" t="s">
        <v>59</v>
      </c>
      <c r="U959" s="1" t="s">
        <v>52</v>
      </c>
      <c r="V959" s="1" t="s">
        <v>61</v>
      </c>
      <c r="W959" s="8">
        <v>20</v>
      </c>
      <c r="Z959" s="8" t="s">
        <v>302</v>
      </c>
      <c r="AA959" s="8">
        <v>71</v>
      </c>
      <c r="AC959" s="1" t="s">
        <v>1850</v>
      </c>
      <c r="AD959" s="1" t="s">
        <v>60</v>
      </c>
      <c r="AE959" s="1" t="s">
        <v>1988</v>
      </c>
      <c r="AF959" s="1" t="s">
        <v>93</v>
      </c>
      <c r="AH959" s="8">
        <v>18</v>
      </c>
      <c r="AN959" s="1" t="s">
        <v>1989</v>
      </c>
      <c r="AO959" s="1"/>
      <c r="BE959" s="1"/>
      <c r="BM959" s="1" t="s">
        <v>1775</v>
      </c>
      <c r="BN959" s="39"/>
      <c r="BP959" s="1"/>
      <c r="BR959" s="8">
        <v>1.9E-2</v>
      </c>
    </row>
    <row r="960" spans="1:70" ht="12.5" x14ac:dyDescent="0.25">
      <c r="A960" s="1" t="s">
        <v>1990</v>
      </c>
      <c r="B960" s="1" t="s">
        <v>3791</v>
      </c>
      <c r="C960" s="1" t="s">
        <v>1991</v>
      </c>
      <c r="D960" s="1" t="s">
        <v>1992</v>
      </c>
      <c r="E960" s="1" t="s">
        <v>1993</v>
      </c>
      <c r="F960" s="1" t="s">
        <v>1994</v>
      </c>
      <c r="G960" s="1" t="s">
        <v>1995</v>
      </c>
      <c r="H960" s="1" t="s">
        <v>51</v>
      </c>
      <c r="I960" s="1" t="s">
        <v>52</v>
      </c>
      <c r="J960" s="1" t="s">
        <v>53</v>
      </c>
      <c r="K960" s="1" t="s">
        <v>87</v>
      </c>
      <c r="L960" s="1" t="s">
        <v>88</v>
      </c>
      <c r="M960" s="15">
        <v>44294</v>
      </c>
      <c r="N960" s="19">
        <v>44359</v>
      </c>
      <c r="O960" s="1" t="s">
        <v>56</v>
      </c>
      <c r="P960" s="1" t="s">
        <v>52</v>
      </c>
      <c r="Q960" s="1">
        <v>1</v>
      </c>
      <c r="R960" s="1" t="s">
        <v>106</v>
      </c>
      <c r="S960" s="3" t="s">
        <v>106</v>
      </c>
      <c r="T960" s="1" t="s">
        <v>59</v>
      </c>
      <c r="U960" s="1" t="s">
        <v>52</v>
      </c>
      <c r="V960" s="1" t="s">
        <v>1312</v>
      </c>
      <c r="W960" s="8">
        <v>111</v>
      </c>
      <c r="AA960" s="8">
        <v>66</v>
      </c>
      <c r="AB960" s="8">
        <v>63</v>
      </c>
      <c r="AC960" s="1" t="s">
        <v>1996</v>
      </c>
      <c r="AD960" s="1" t="s">
        <v>60</v>
      </c>
      <c r="AE960" s="1" t="s">
        <v>1997</v>
      </c>
      <c r="AF960" s="1" t="s">
        <v>60</v>
      </c>
      <c r="AH960" s="8">
        <v>10</v>
      </c>
      <c r="AL960" s="8">
        <v>66</v>
      </c>
      <c r="AM960" s="8">
        <v>63</v>
      </c>
      <c r="AO960" s="8">
        <v>6</v>
      </c>
      <c r="AP960" s="36" t="s">
        <v>693</v>
      </c>
      <c r="AQ960" s="36"/>
      <c r="AT960" s="8">
        <v>66</v>
      </c>
      <c r="AU960" s="8">
        <v>63</v>
      </c>
      <c r="AW960" s="8">
        <v>25</v>
      </c>
      <c r="AX960" s="37" t="s">
        <v>458</v>
      </c>
      <c r="AY960" s="37"/>
      <c r="BB960" s="8">
        <v>66</v>
      </c>
      <c r="BC960" s="8">
        <v>63</v>
      </c>
      <c r="BE960" s="8">
        <v>34</v>
      </c>
      <c r="BF960" s="1" t="s">
        <v>176</v>
      </c>
      <c r="BJ960" s="8">
        <v>66</v>
      </c>
      <c r="BK960" s="8">
        <v>63</v>
      </c>
      <c r="BL960" s="1" t="s">
        <v>1998</v>
      </c>
      <c r="BM960" s="1" t="s">
        <v>40</v>
      </c>
      <c r="BN960" s="39"/>
      <c r="BP960" s="8">
        <v>0.85399999999999998</v>
      </c>
    </row>
    <row r="961" spans="1:68" ht="12.5" x14ac:dyDescent="0.25">
      <c r="A961" s="1" t="s">
        <v>1990</v>
      </c>
      <c r="B961" s="1" t="s">
        <v>3791</v>
      </c>
      <c r="C961" s="1" t="s">
        <v>1991</v>
      </c>
      <c r="D961" s="1" t="s">
        <v>1992</v>
      </c>
      <c r="E961" s="1" t="s">
        <v>1993</v>
      </c>
      <c r="F961" s="1" t="s">
        <v>1994</v>
      </c>
      <c r="G961" s="1" t="s">
        <v>1995</v>
      </c>
      <c r="H961" s="1" t="s">
        <v>51</v>
      </c>
      <c r="I961" s="1" t="s">
        <v>52</v>
      </c>
      <c r="J961" s="1" t="s">
        <v>53</v>
      </c>
      <c r="K961" s="1" t="s">
        <v>87</v>
      </c>
      <c r="L961" s="1" t="s">
        <v>88</v>
      </c>
      <c r="M961" s="15">
        <v>44294</v>
      </c>
      <c r="N961" s="19">
        <v>44359</v>
      </c>
      <c r="O961" s="1" t="s">
        <v>56</v>
      </c>
      <c r="P961" s="1" t="s">
        <v>52</v>
      </c>
      <c r="Q961" s="1">
        <v>2</v>
      </c>
      <c r="R961" s="1" t="s">
        <v>106</v>
      </c>
      <c r="S961" s="1" t="s">
        <v>1999</v>
      </c>
      <c r="T961" s="1" t="s">
        <v>90</v>
      </c>
      <c r="U961" s="1" t="s">
        <v>52</v>
      </c>
      <c r="V961" s="1" t="s">
        <v>1312</v>
      </c>
      <c r="W961" s="8">
        <v>111</v>
      </c>
      <c r="AA961" s="8">
        <v>66</v>
      </c>
      <c r="AB961" s="8">
        <v>63</v>
      </c>
      <c r="AC961" s="1" t="s">
        <v>1996</v>
      </c>
      <c r="AD961" s="1" t="s">
        <v>60</v>
      </c>
      <c r="AE961" s="1" t="s">
        <v>1997</v>
      </c>
      <c r="AF961" s="1" t="s">
        <v>60</v>
      </c>
      <c r="AH961" s="8">
        <v>10</v>
      </c>
      <c r="AL961" s="8">
        <v>66</v>
      </c>
      <c r="AM961" s="8">
        <v>63</v>
      </c>
      <c r="AO961" s="8">
        <v>6</v>
      </c>
      <c r="AP961" s="36" t="s">
        <v>693</v>
      </c>
      <c r="AQ961" s="36"/>
      <c r="AT961" s="8">
        <v>66</v>
      </c>
      <c r="AU961" s="8">
        <v>63</v>
      </c>
      <c r="AW961" s="8">
        <v>25</v>
      </c>
      <c r="AX961" s="37" t="s">
        <v>458</v>
      </c>
      <c r="AY961" s="37"/>
      <c r="BB961" s="8">
        <v>66</v>
      </c>
      <c r="BC961" s="8">
        <v>63</v>
      </c>
      <c r="BE961" s="8">
        <v>34</v>
      </c>
      <c r="BF961" s="1" t="s">
        <v>176</v>
      </c>
      <c r="BJ961" s="8">
        <v>66</v>
      </c>
      <c r="BK961" s="8">
        <v>63</v>
      </c>
      <c r="BL961" s="1" t="s">
        <v>1998</v>
      </c>
      <c r="BM961" s="1" t="s">
        <v>40</v>
      </c>
      <c r="BN961" s="39"/>
      <c r="BP961" s="8">
        <v>0.9</v>
      </c>
    </row>
    <row r="962" spans="1:68" ht="12.5" x14ac:dyDescent="0.25">
      <c r="A962" s="1" t="s">
        <v>1990</v>
      </c>
      <c r="B962" s="1" t="s">
        <v>3791</v>
      </c>
      <c r="C962" s="1" t="s">
        <v>1991</v>
      </c>
      <c r="D962" s="1" t="s">
        <v>1992</v>
      </c>
      <c r="E962" s="1" t="s">
        <v>1993</v>
      </c>
      <c r="F962" s="1" t="s">
        <v>1994</v>
      </c>
      <c r="G962" s="1" t="s">
        <v>1995</v>
      </c>
      <c r="H962" s="1" t="s">
        <v>51</v>
      </c>
      <c r="I962" s="1" t="s">
        <v>52</v>
      </c>
      <c r="J962" s="1" t="s">
        <v>53</v>
      </c>
      <c r="K962" s="1" t="s">
        <v>87</v>
      </c>
      <c r="L962" s="1" t="s">
        <v>88</v>
      </c>
      <c r="M962" s="15">
        <v>44294</v>
      </c>
      <c r="N962" s="19">
        <v>44359</v>
      </c>
      <c r="O962" s="1" t="s">
        <v>56</v>
      </c>
      <c r="P962" s="1" t="s">
        <v>52</v>
      </c>
      <c r="Q962" s="1">
        <v>2</v>
      </c>
      <c r="R962" s="1" t="s">
        <v>57</v>
      </c>
      <c r="S962" s="1" t="s">
        <v>2000</v>
      </c>
      <c r="T962" s="1" t="s">
        <v>90</v>
      </c>
      <c r="U962" s="1" t="s">
        <v>52</v>
      </c>
      <c r="V962" s="1" t="s">
        <v>1312</v>
      </c>
      <c r="W962" s="8">
        <v>111</v>
      </c>
      <c r="AA962" s="8">
        <v>66</v>
      </c>
      <c r="AB962" s="8">
        <v>63</v>
      </c>
      <c r="AC962" s="1" t="s">
        <v>1996</v>
      </c>
      <c r="AD962" s="1" t="s">
        <v>60</v>
      </c>
      <c r="AE962" s="1" t="s">
        <v>1997</v>
      </c>
      <c r="AF962" s="1" t="s">
        <v>60</v>
      </c>
      <c r="AH962" s="8">
        <v>10</v>
      </c>
      <c r="AL962" s="8">
        <v>66</v>
      </c>
      <c r="AM962" s="8">
        <v>63</v>
      </c>
      <c r="AO962" s="8">
        <v>6</v>
      </c>
      <c r="AP962" s="36" t="s">
        <v>693</v>
      </c>
      <c r="AQ962" s="36"/>
      <c r="AT962" s="8">
        <v>66</v>
      </c>
      <c r="AU962" s="8">
        <v>63</v>
      </c>
      <c r="AW962" s="8">
        <v>25</v>
      </c>
      <c r="AX962" s="37" t="s">
        <v>458</v>
      </c>
      <c r="AY962" s="37"/>
      <c r="BB962" s="8">
        <v>66</v>
      </c>
      <c r="BC962" s="8">
        <v>63</v>
      </c>
      <c r="BE962" s="8">
        <v>34</v>
      </c>
      <c r="BF962" s="1" t="s">
        <v>176</v>
      </c>
      <c r="BJ962" s="8">
        <v>66</v>
      </c>
      <c r="BK962" s="8">
        <v>63</v>
      </c>
      <c r="BL962" s="1" t="s">
        <v>1998</v>
      </c>
      <c r="BM962" s="1" t="s">
        <v>40</v>
      </c>
      <c r="BN962" s="39"/>
      <c r="BP962" s="8">
        <v>0.86399999999999999</v>
      </c>
    </row>
    <row r="963" spans="1:68" ht="12.5" x14ac:dyDescent="0.25">
      <c r="A963" s="1" t="s">
        <v>1990</v>
      </c>
      <c r="B963" s="1" t="s">
        <v>3791</v>
      </c>
      <c r="C963" s="1" t="s">
        <v>1991</v>
      </c>
      <c r="D963" s="1" t="s">
        <v>1992</v>
      </c>
      <c r="E963" s="1" t="s">
        <v>1993</v>
      </c>
      <c r="F963" s="1" t="s">
        <v>1994</v>
      </c>
      <c r="G963" s="1" t="s">
        <v>1995</v>
      </c>
      <c r="H963" s="1" t="s">
        <v>51</v>
      </c>
      <c r="I963" s="1" t="s">
        <v>52</v>
      </c>
      <c r="J963" s="1" t="s">
        <v>53</v>
      </c>
      <c r="K963" s="1" t="s">
        <v>87</v>
      </c>
      <c r="L963" s="1" t="s">
        <v>88</v>
      </c>
      <c r="M963" s="15">
        <v>44294</v>
      </c>
      <c r="N963" s="19">
        <v>44359</v>
      </c>
      <c r="O963" s="1" t="s">
        <v>56</v>
      </c>
      <c r="P963" s="1" t="s">
        <v>52</v>
      </c>
      <c r="Q963" s="1">
        <v>2</v>
      </c>
      <c r="R963" s="1" t="s">
        <v>106</v>
      </c>
      <c r="S963" s="1" t="s">
        <v>2001</v>
      </c>
      <c r="T963" s="1" t="s">
        <v>90</v>
      </c>
      <c r="U963" s="1" t="s">
        <v>52</v>
      </c>
      <c r="V963" s="1" t="s">
        <v>1312</v>
      </c>
      <c r="W963" s="8">
        <v>111</v>
      </c>
      <c r="AA963" s="8">
        <v>66</v>
      </c>
      <c r="AB963" s="8">
        <v>63</v>
      </c>
      <c r="AC963" s="1" t="s">
        <v>1996</v>
      </c>
      <c r="AD963" s="1" t="s">
        <v>60</v>
      </c>
      <c r="AE963" s="1" t="s">
        <v>1997</v>
      </c>
      <c r="AF963" s="1" t="s">
        <v>60</v>
      </c>
      <c r="AH963" s="8">
        <v>10</v>
      </c>
      <c r="AL963" s="8">
        <v>66</v>
      </c>
      <c r="AM963" s="8">
        <v>63</v>
      </c>
      <c r="AO963" s="8">
        <v>6</v>
      </c>
      <c r="AP963" s="36" t="s">
        <v>693</v>
      </c>
      <c r="AQ963" s="36"/>
      <c r="AT963" s="8">
        <v>66</v>
      </c>
      <c r="AU963" s="8">
        <v>63</v>
      </c>
      <c r="AW963" s="8">
        <v>25</v>
      </c>
      <c r="AX963" s="37" t="s">
        <v>458</v>
      </c>
      <c r="AY963" s="37"/>
      <c r="BB963" s="8">
        <v>66</v>
      </c>
      <c r="BC963" s="8">
        <v>63</v>
      </c>
      <c r="BE963" s="8">
        <v>34</v>
      </c>
      <c r="BF963" s="1" t="s">
        <v>176</v>
      </c>
      <c r="BJ963" s="8">
        <v>66</v>
      </c>
      <c r="BK963" s="8">
        <v>63</v>
      </c>
      <c r="BL963" s="1" t="s">
        <v>1998</v>
      </c>
      <c r="BM963" s="1" t="s">
        <v>40</v>
      </c>
      <c r="BN963" s="39"/>
      <c r="BP963" s="8">
        <v>0.91200000000000003</v>
      </c>
    </row>
    <row r="964" spans="1:68" ht="12.5" x14ac:dyDescent="0.25">
      <c r="A964" s="1" t="s">
        <v>1990</v>
      </c>
      <c r="B964" s="1" t="s">
        <v>3791</v>
      </c>
      <c r="C964" s="1" t="s">
        <v>1991</v>
      </c>
      <c r="D964" s="1" t="s">
        <v>1992</v>
      </c>
      <c r="E964" s="1" t="s">
        <v>1993</v>
      </c>
      <c r="F964" s="1" t="s">
        <v>1994</v>
      </c>
      <c r="G964" s="1" t="s">
        <v>1995</v>
      </c>
      <c r="H964" s="1" t="s">
        <v>51</v>
      </c>
      <c r="I964" s="1" t="s">
        <v>52</v>
      </c>
      <c r="J964" s="1" t="s">
        <v>53</v>
      </c>
      <c r="K964" s="1" t="s">
        <v>87</v>
      </c>
      <c r="L964" s="1" t="s">
        <v>88</v>
      </c>
      <c r="M964" s="15">
        <v>44294</v>
      </c>
      <c r="N964" s="19">
        <v>44359</v>
      </c>
      <c r="O964" s="1" t="s">
        <v>56</v>
      </c>
      <c r="P964" s="1" t="s">
        <v>52</v>
      </c>
      <c r="Q964" s="1">
        <v>3</v>
      </c>
      <c r="R964" s="1" t="s">
        <v>106</v>
      </c>
      <c r="S964" s="1" t="s">
        <v>2002</v>
      </c>
      <c r="T964" s="1" t="s">
        <v>90</v>
      </c>
      <c r="U964" s="1" t="s">
        <v>52</v>
      </c>
      <c r="V964" s="1" t="s">
        <v>1312</v>
      </c>
      <c r="W964" s="8">
        <v>111</v>
      </c>
      <c r="AA964" s="8">
        <v>66</v>
      </c>
      <c r="AB964" s="8">
        <v>63</v>
      </c>
      <c r="AC964" s="1" t="s">
        <v>1996</v>
      </c>
      <c r="AD964" s="1" t="s">
        <v>60</v>
      </c>
      <c r="AE964" s="1" t="s">
        <v>1997</v>
      </c>
      <c r="AF964" s="1" t="s">
        <v>60</v>
      </c>
      <c r="AH964" s="8">
        <v>10</v>
      </c>
      <c r="AL964" s="8">
        <v>66</v>
      </c>
      <c r="AM964" s="8">
        <v>63</v>
      </c>
      <c r="AO964" s="8">
        <v>6</v>
      </c>
      <c r="AP964" s="36" t="s">
        <v>693</v>
      </c>
      <c r="AQ964" s="36"/>
      <c r="AT964" s="8">
        <v>66</v>
      </c>
      <c r="AU964" s="8">
        <v>63</v>
      </c>
      <c r="AW964" s="8">
        <v>25</v>
      </c>
      <c r="AX964" s="37" t="s">
        <v>458</v>
      </c>
      <c r="AY964" s="37"/>
      <c r="BB964" s="8">
        <v>66</v>
      </c>
      <c r="BC964" s="8">
        <v>63</v>
      </c>
      <c r="BE964" s="8">
        <v>34</v>
      </c>
      <c r="BF964" s="1" t="s">
        <v>176</v>
      </c>
      <c r="BJ964" s="8">
        <v>66</v>
      </c>
      <c r="BK964" s="8">
        <v>63</v>
      </c>
      <c r="BL964" s="1" t="s">
        <v>1998</v>
      </c>
      <c r="BM964" s="1" t="s">
        <v>40</v>
      </c>
      <c r="BN964" s="39"/>
      <c r="BP964" s="8">
        <v>0.92500000000000004</v>
      </c>
    </row>
    <row r="965" spans="1:68" ht="12.5" x14ac:dyDescent="0.25">
      <c r="A965" s="1" t="s">
        <v>1990</v>
      </c>
      <c r="B965" s="1" t="s">
        <v>3791</v>
      </c>
      <c r="C965" s="1" t="s">
        <v>1991</v>
      </c>
      <c r="D965" s="1" t="s">
        <v>1992</v>
      </c>
      <c r="E965" s="1" t="s">
        <v>1993</v>
      </c>
      <c r="F965" s="1" t="s">
        <v>1994</v>
      </c>
      <c r="G965" s="1" t="s">
        <v>1995</v>
      </c>
      <c r="H965" s="1" t="s">
        <v>51</v>
      </c>
      <c r="I965" s="1" t="s">
        <v>52</v>
      </c>
      <c r="J965" s="1" t="s">
        <v>53</v>
      </c>
      <c r="K965" s="1" t="s">
        <v>87</v>
      </c>
      <c r="L965" s="1" t="s">
        <v>88</v>
      </c>
      <c r="M965" s="15">
        <v>44294</v>
      </c>
      <c r="N965" s="19">
        <v>44359</v>
      </c>
      <c r="O965" s="1" t="s">
        <v>56</v>
      </c>
      <c r="P965" s="1" t="s">
        <v>52</v>
      </c>
      <c r="Q965" s="1">
        <v>1</v>
      </c>
      <c r="R965" s="1" t="s">
        <v>106</v>
      </c>
      <c r="S965" s="3" t="s">
        <v>106</v>
      </c>
      <c r="T965" s="1" t="s">
        <v>59</v>
      </c>
      <c r="U965" s="1" t="s">
        <v>52</v>
      </c>
      <c r="V965" s="1" t="s">
        <v>1312</v>
      </c>
      <c r="W965" s="8">
        <v>139</v>
      </c>
      <c r="AA965" s="8">
        <v>64</v>
      </c>
      <c r="AB965" s="8">
        <v>63.1</v>
      </c>
      <c r="AC965" s="1" t="s">
        <v>1996</v>
      </c>
      <c r="AD965" s="1" t="s">
        <v>60</v>
      </c>
      <c r="AE965" s="1" t="s">
        <v>2003</v>
      </c>
      <c r="AF965" s="1" t="s">
        <v>60</v>
      </c>
      <c r="AH965" s="8">
        <v>10</v>
      </c>
      <c r="AL965" s="8">
        <v>64</v>
      </c>
      <c r="AM965" s="8">
        <v>63.1</v>
      </c>
      <c r="AO965" s="8">
        <v>23</v>
      </c>
      <c r="AP965" s="36" t="s">
        <v>693</v>
      </c>
      <c r="AQ965" s="36"/>
      <c r="AT965" s="8">
        <v>64</v>
      </c>
      <c r="AU965" s="8">
        <v>63.1</v>
      </c>
      <c r="AW965" s="8">
        <v>25</v>
      </c>
      <c r="AX965" s="37" t="s">
        <v>458</v>
      </c>
      <c r="AY965" s="37"/>
      <c r="BB965" s="8">
        <v>64</v>
      </c>
      <c r="BC965" s="8">
        <v>63.1</v>
      </c>
      <c r="BE965" s="8">
        <v>17</v>
      </c>
      <c r="BF965" s="1" t="s">
        <v>176</v>
      </c>
      <c r="BJ965" s="8">
        <v>64</v>
      </c>
      <c r="BK965" s="8">
        <v>63.1</v>
      </c>
      <c r="BL965" s="1" t="s">
        <v>1998</v>
      </c>
      <c r="BM965" s="1" t="s">
        <v>40</v>
      </c>
      <c r="BN965" s="39"/>
      <c r="BP965" s="8">
        <v>0.80100000000000005</v>
      </c>
    </row>
    <row r="966" spans="1:68" ht="12.5" x14ac:dyDescent="0.25">
      <c r="A966" s="1" t="s">
        <v>1990</v>
      </c>
      <c r="B966" s="1" t="s">
        <v>3791</v>
      </c>
      <c r="C966" s="1" t="s">
        <v>1991</v>
      </c>
      <c r="D966" s="1" t="s">
        <v>1992</v>
      </c>
      <c r="E966" s="1" t="s">
        <v>1993</v>
      </c>
      <c r="F966" s="1" t="s">
        <v>1994</v>
      </c>
      <c r="G966" s="1" t="s">
        <v>1995</v>
      </c>
      <c r="H966" s="1" t="s">
        <v>51</v>
      </c>
      <c r="I966" s="1" t="s">
        <v>52</v>
      </c>
      <c r="J966" s="1" t="s">
        <v>53</v>
      </c>
      <c r="K966" s="1" t="s">
        <v>87</v>
      </c>
      <c r="L966" s="1" t="s">
        <v>88</v>
      </c>
      <c r="M966" s="15">
        <v>44294</v>
      </c>
      <c r="N966" s="19">
        <v>44359</v>
      </c>
      <c r="O966" s="1" t="s">
        <v>56</v>
      </c>
      <c r="P966" s="1" t="s">
        <v>52</v>
      </c>
      <c r="Q966" s="1">
        <v>2</v>
      </c>
      <c r="R966" s="1" t="s">
        <v>106</v>
      </c>
      <c r="S966" s="1" t="s">
        <v>2004</v>
      </c>
      <c r="T966" s="1" t="s">
        <v>90</v>
      </c>
      <c r="U966" s="1" t="s">
        <v>52</v>
      </c>
      <c r="V966" s="1" t="s">
        <v>1312</v>
      </c>
      <c r="W966" s="8">
        <v>139</v>
      </c>
      <c r="AA966" s="8">
        <v>64</v>
      </c>
      <c r="AB966" s="8">
        <v>63.1</v>
      </c>
      <c r="AC966" s="1" t="s">
        <v>1996</v>
      </c>
      <c r="AD966" s="1" t="s">
        <v>60</v>
      </c>
      <c r="AE966" s="1" t="s">
        <v>2003</v>
      </c>
      <c r="AF966" s="1" t="s">
        <v>60</v>
      </c>
      <c r="AH966" s="8">
        <v>10</v>
      </c>
      <c r="AL966" s="8">
        <v>64</v>
      </c>
      <c r="AM966" s="8">
        <v>63.1</v>
      </c>
      <c r="AO966" s="8">
        <v>23</v>
      </c>
      <c r="AP966" s="36" t="s">
        <v>693</v>
      </c>
      <c r="AQ966" s="36"/>
      <c r="AT966" s="8">
        <v>64</v>
      </c>
      <c r="AU966" s="8">
        <v>63.1</v>
      </c>
      <c r="AW966" s="8">
        <v>25</v>
      </c>
      <c r="AX966" s="37" t="s">
        <v>458</v>
      </c>
      <c r="AY966" s="37"/>
      <c r="BB966" s="8">
        <v>64</v>
      </c>
      <c r="BC966" s="8">
        <v>63.1</v>
      </c>
      <c r="BE966" s="8">
        <v>17</v>
      </c>
      <c r="BF966" s="1" t="s">
        <v>176</v>
      </c>
      <c r="BJ966" s="8">
        <v>64</v>
      </c>
      <c r="BK966" s="8">
        <v>63.1</v>
      </c>
      <c r="BL966" s="1" t="s">
        <v>1998</v>
      </c>
      <c r="BM966" s="1" t="s">
        <v>40</v>
      </c>
      <c r="BN966" s="39"/>
      <c r="BP966" s="8">
        <v>0.86599999999999999</v>
      </c>
    </row>
    <row r="967" spans="1:68" ht="12.5" x14ac:dyDescent="0.25">
      <c r="A967" s="1" t="s">
        <v>1990</v>
      </c>
      <c r="B967" s="1" t="s">
        <v>3791</v>
      </c>
      <c r="C967" s="1" t="s">
        <v>1991</v>
      </c>
      <c r="D967" s="1" t="s">
        <v>1992</v>
      </c>
      <c r="E967" s="1" t="s">
        <v>1993</v>
      </c>
      <c r="F967" s="1" t="s">
        <v>1994</v>
      </c>
      <c r="G967" s="1" t="s">
        <v>1995</v>
      </c>
      <c r="H967" s="1" t="s">
        <v>51</v>
      </c>
      <c r="I967" s="1" t="s">
        <v>52</v>
      </c>
      <c r="J967" s="1" t="s">
        <v>53</v>
      </c>
      <c r="K967" s="1" t="s">
        <v>87</v>
      </c>
      <c r="L967" s="1" t="s">
        <v>88</v>
      </c>
      <c r="M967" s="15">
        <v>44294</v>
      </c>
      <c r="N967" s="19">
        <v>44359</v>
      </c>
      <c r="O967" s="1" t="s">
        <v>56</v>
      </c>
      <c r="P967" s="1" t="s">
        <v>52</v>
      </c>
      <c r="Q967" s="1">
        <v>2</v>
      </c>
      <c r="R967" s="1" t="s">
        <v>57</v>
      </c>
      <c r="S967" s="1" t="s">
        <v>2000</v>
      </c>
      <c r="T967" s="1" t="s">
        <v>90</v>
      </c>
      <c r="U967" s="1" t="s">
        <v>52</v>
      </c>
      <c r="V967" s="1" t="s">
        <v>1312</v>
      </c>
      <c r="W967" s="8">
        <v>139</v>
      </c>
      <c r="AA967" s="8">
        <v>64</v>
      </c>
      <c r="AB967" s="8">
        <v>63.1</v>
      </c>
      <c r="AC967" s="1" t="s">
        <v>1996</v>
      </c>
      <c r="AD967" s="1" t="s">
        <v>60</v>
      </c>
      <c r="AE967" s="1" t="s">
        <v>2003</v>
      </c>
      <c r="AF967" s="1" t="s">
        <v>60</v>
      </c>
      <c r="AH967" s="8">
        <v>10</v>
      </c>
      <c r="AL967" s="8">
        <v>64</v>
      </c>
      <c r="AM967" s="8">
        <v>63.1</v>
      </c>
      <c r="AO967" s="8">
        <v>23</v>
      </c>
      <c r="AP967" s="36" t="s">
        <v>693</v>
      </c>
      <c r="AQ967" s="36"/>
      <c r="AT967" s="8">
        <v>64</v>
      </c>
      <c r="AU967" s="8">
        <v>63.1</v>
      </c>
      <c r="AW967" s="8">
        <v>25</v>
      </c>
      <c r="AX967" s="37" t="s">
        <v>458</v>
      </c>
      <c r="AY967" s="37"/>
      <c r="BB967" s="8">
        <v>64</v>
      </c>
      <c r="BC967" s="8">
        <v>63.1</v>
      </c>
      <c r="BE967" s="8">
        <v>17</v>
      </c>
      <c r="BF967" s="1" t="s">
        <v>176</v>
      </c>
      <c r="BJ967" s="8">
        <v>64</v>
      </c>
      <c r="BK967" s="8">
        <v>63.1</v>
      </c>
      <c r="BL967" s="1" t="s">
        <v>1998</v>
      </c>
      <c r="BM967" s="1" t="s">
        <v>40</v>
      </c>
      <c r="BN967" s="39"/>
      <c r="BP967" s="8">
        <v>0.80400000000000005</v>
      </c>
    </row>
    <row r="968" spans="1:68" ht="12.5" x14ac:dyDescent="0.25">
      <c r="A968" s="1" t="s">
        <v>1990</v>
      </c>
      <c r="B968" s="1" t="s">
        <v>3791</v>
      </c>
      <c r="C968" s="1" t="s">
        <v>1991</v>
      </c>
      <c r="D968" s="1" t="s">
        <v>1992</v>
      </c>
      <c r="E968" s="1" t="s">
        <v>1993</v>
      </c>
      <c r="F968" s="1" t="s">
        <v>1994</v>
      </c>
      <c r="G968" s="1" t="s">
        <v>1995</v>
      </c>
      <c r="H968" s="1" t="s">
        <v>51</v>
      </c>
      <c r="I968" s="1" t="s">
        <v>52</v>
      </c>
      <c r="J968" s="1" t="s">
        <v>53</v>
      </c>
      <c r="K968" s="1" t="s">
        <v>87</v>
      </c>
      <c r="L968" s="1" t="s">
        <v>88</v>
      </c>
      <c r="M968" s="15">
        <v>44294</v>
      </c>
      <c r="N968" s="19">
        <v>44359</v>
      </c>
      <c r="O968" s="1" t="s">
        <v>56</v>
      </c>
      <c r="P968" s="1" t="s">
        <v>52</v>
      </c>
      <c r="Q968" s="1">
        <v>2</v>
      </c>
      <c r="R968" s="1" t="s">
        <v>106</v>
      </c>
      <c r="S968" s="1" t="s">
        <v>2005</v>
      </c>
      <c r="T968" s="1" t="s">
        <v>90</v>
      </c>
      <c r="U968" s="1" t="s">
        <v>52</v>
      </c>
      <c r="V968" s="1" t="s">
        <v>1312</v>
      </c>
      <c r="W968" s="8">
        <v>139</v>
      </c>
      <c r="AA968" s="8">
        <v>64</v>
      </c>
      <c r="AB968" s="8">
        <v>63.1</v>
      </c>
      <c r="AC968" s="1" t="s">
        <v>1996</v>
      </c>
      <c r="AD968" s="1" t="s">
        <v>60</v>
      </c>
      <c r="AE968" s="1" t="s">
        <v>2003</v>
      </c>
      <c r="AF968" s="1" t="s">
        <v>60</v>
      </c>
      <c r="AH968" s="8">
        <v>10</v>
      </c>
      <c r="AL968" s="8">
        <v>64</v>
      </c>
      <c r="AM968" s="8">
        <v>63.1</v>
      </c>
      <c r="AO968" s="8">
        <v>23</v>
      </c>
      <c r="AP968" s="36" t="s">
        <v>693</v>
      </c>
      <c r="AQ968" s="36"/>
      <c r="AT968" s="8">
        <v>64</v>
      </c>
      <c r="AU968" s="8">
        <v>63.1</v>
      </c>
      <c r="AW968" s="8">
        <v>25</v>
      </c>
      <c r="AX968" s="37" t="s">
        <v>458</v>
      </c>
      <c r="AY968" s="37"/>
      <c r="BB968" s="8">
        <v>64</v>
      </c>
      <c r="BC968" s="8">
        <v>63.1</v>
      </c>
      <c r="BE968" s="8">
        <v>17</v>
      </c>
      <c r="BF968" s="1" t="s">
        <v>176</v>
      </c>
      <c r="BJ968" s="8">
        <v>64</v>
      </c>
      <c r="BK968" s="8">
        <v>63.1</v>
      </c>
      <c r="BL968" s="1" t="s">
        <v>1998</v>
      </c>
      <c r="BM968" s="1" t="s">
        <v>40</v>
      </c>
      <c r="BN968" s="39"/>
      <c r="BP968" s="8">
        <v>0.82899999999999996</v>
      </c>
    </row>
    <row r="969" spans="1:68" ht="12.5" x14ac:dyDescent="0.25">
      <c r="A969" s="1" t="s">
        <v>1990</v>
      </c>
      <c r="B969" s="1" t="s">
        <v>3791</v>
      </c>
      <c r="C969" s="1" t="s">
        <v>1991</v>
      </c>
      <c r="D969" s="1" t="s">
        <v>1992</v>
      </c>
      <c r="E969" s="1" t="s">
        <v>1993</v>
      </c>
      <c r="F969" s="1" t="s">
        <v>1994</v>
      </c>
      <c r="G969" s="1" t="s">
        <v>1995</v>
      </c>
      <c r="H969" s="1" t="s">
        <v>51</v>
      </c>
      <c r="I969" s="1" t="s">
        <v>52</v>
      </c>
      <c r="J969" s="1" t="s">
        <v>53</v>
      </c>
      <c r="K969" s="1" t="s">
        <v>87</v>
      </c>
      <c r="L969" s="1" t="s">
        <v>88</v>
      </c>
      <c r="M969" s="15">
        <v>44294</v>
      </c>
      <c r="N969" s="19">
        <v>44359</v>
      </c>
      <c r="O969" s="1" t="s">
        <v>56</v>
      </c>
      <c r="P969" s="1" t="s">
        <v>52</v>
      </c>
      <c r="Q969" s="1">
        <v>3</v>
      </c>
      <c r="R969" s="1" t="s">
        <v>106</v>
      </c>
      <c r="S969" s="1" t="s">
        <v>2002</v>
      </c>
      <c r="T969" s="1" t="s">
        <v>90</v>
      </c>
      <c r="U969" s="1" t="s">
        <v>52</v>
      </c>
      <c r="V969" s="1" t="s">
        <v>1312</v>
      </c>
      <c r="W969" s="8">
        <v>139</v>
      </c>
      <c r="AA969" s="8">
        <v>64</v>
      </c>
      <c r="AB969" s="8">
        <v>63.1</v>
      </c>
      <c r="AC969" s="1" t="s">
        <v>1996</v>
      </c>
      <c r="AD969" s="1" t="s">
        <v>60</v>
      </c>
      <c r="AE969" s="1" t="s">
        <v>2003</v>
      </c>
      <c r="AF969" s="1" t="s">
        <v>60</v>
      </c>
      <c r="AH969" s="8">
        <v>10</v>
      </c>
      <c r="AL969" s="8">
        <v>64</v>
      </c>
      <c r="AM969" s="8">
        <v>63.1</v>
      </c>
      <c r="AO969" s="8">
        <v>23</v>
      </c>
      <c r="AP969" s="36" t="s">
        <v>693</v>
      </c>
      <c r="AQ969" s="36"/>
      <c r="AT969" s="8">
        <v>64</v>
      </c>
      <c r="AU969" s="8">
        <v>63.1</v>
      </c>
      <c r="AW969" s="8">
        <v>25</v>
      </c>
      <c r="AX969" s="37" t="s">
        <v>458</v>
      </c>
      <c r="AY969" s="37"/>
      <c r="BB969" s="8">
        <v>64</v>
      </c>
      <c r="BC969" s="8">
        <v>63.1</v>
      </c>
      <c r="BE969" s="8">
        <v>17</v>
      </c>
      <c r="BF969" s="1" t="s">
        <v>176</v>
      </c>
      <c r="BJ969" s="8">
        <v>64</v>
      </c>
      <c r="BK969" s="8">
        <v>63.1</v>
      </c>
      <c r="BL969" s="1" t="s">
        <v>1998</v>
      </c>
      <c r="BM969" s="1" t="s">
        <v>40</v>
      </c>
      <c r="BN969" s="39"/>
      <c r="BP969" s="8">
        <v>0.872</v>
      </c>
    </row>
    <row r="970" spans="1:68" ht="12.5" x14ac:dyDescent="0.25">
      <c r="A970" s="1" t="s">
        <v>2006</v>
      </c>
      <c r="B970" s="1" t="s">
        <v>3792</v>
      </c>
      <c r="C970" s="1" t="s">
        <v>2007</v>
      </c>
      <c r="D970" s="1" t="s">
        <v>2008</v>
      </c>
      <c r="E970" s="1" t="s">
        <v>2009</v>
      </c>
      <c r="F970" s="1" t="s">
        <v>84</v>
      </c>
      <c r="G970" s="1" t="s">
        <v>2010</v>
      </c>
      <c r="H970" s="1" t="s">
        <v>51</v>
      </c>
      <c r="I970" s="1" t="s">
        <v>52</v>
      </c>
      <c r="J970" s="1" t="s">
        <v>53</v>
      </c>
      <c r="K970" s="1" t="s">
        <v>54</v>
      </c>
      <c r="L970" s="1" t="s">
        <v>88</v>
      </c>
      <c r="M970" s="8" t="s">
        <v>2011</v>
      </c>
      <c r="N970" s="15">
        <v>44378</v>
      </c>
      <c r="O970" s="1" t="s">
        <v>56</v>
      </c>
      <c r="P970" s="1" t="s">
        <v>52</v>
      </c>
      <c r="Q970" s="1">
        <v>1</v>
      </c>
      <c r="R970" s="1" t="s">
        <v>106</v>
      </c>
      <c r="S970" s="3" t="s">
        <v>106</v>
      </c>
      <c r="T970" s="1" t="s">
        <v>59</v>
      </c>
      <c r="U970" s="1" t="s">
        <v>60</v>
      </c>
      <c r="V970" s="1" t="s">
        <v>61</v>
      </c>
      <c r="W970" s="8">
        <v>135</v>
      </c>
      <c r="X970" s="8">
        <v>79</v>
      </c>
      <c r="Y970" s="8">
        <v>56</v>
      </c>
      <c r="Z970" s="37" t="s">
        <v>2012</v>
      </c>
      <c r="AA970" s="37"/>
      <c r="AB970" s="37"/>
      <c r="AC970" s="1" t="s">
        <v>2013</v>
      </c>
      <c r="AD970" s="1" t="s">
        <v>93</v>
      </c>
      <c r="AE970" s="1" t="s">
        <v>86</v>
      </c>
      <c r="AF970" s="1" t="s">
        <v>93</v>
      </c>
      <c r="AG970" s="1" t="s">
        <v>2014</v>
      </c>
      <c r="AH970" s="8">
        <v>540</v>
      </c>
      <c r="AI970" s="8">
        <v>316</v>
      </c>
      <c r="AJ970" s="8">
        <v>224</v>
      </c>
      <c r="AK970" s="36" t="s">
        <v>2015</v>
      </c>
      <c r="AL970" s="36"/>
      <c r="AM970" s="36"/>
      <c r="AN970" s="1" t="s">
        <v>2016</v>
      </c>
      <c r="AO970" s="1"/>
      <c r="BE970" s="1"/>
      <c r="BM970" s="34" t="s">
        <v>1784</v>
      </c>
      <c r="BN970" s="39">
        <v>0.218</v>
      </c>
      <c r="BO970" s="39">
        <v>0.95</v>
      </c>
      <c r="BP970" s="8">
        <v>0.65600000000000003</v>
      </c>
    </row>
    <row r="971" spans="1:68" ht="12.5" x14ac:dyDescent="0.25">
      <c r="A971" s="1" t="s">
        <v>2006</v>
      </c>
      <c r="B971" s="1" t="s">
        <v>3792</v>
      </c>
      <c r="C971" s="1" t="s">
        <v>2007</v>
      </c>
      <c r="D971" s="1" t="s">
        <v>2008</v>
      </c>
      <c r="E971" s="1" t="s">
        <v>2009</v>
      </c>
      <c r="F971" s="1" t="s">
        <v>84</v>
      </c>
      <c r="G971" s="1" t="s">
        <v>2010</v>
      </c>
      <c r="H971" s="1" t="s">
        <v>51</v>
      </c>
      <c r="I971" s="1" t="s">
        <v>52</v>
      </c>
      <c r="J971" s="1" t="s">
        <v>53</v>
      </c>
      <c r="K971" s="1" t="s">
        <v>54</v>
      </c>
      <c r="L971" s="1" t="s">
        <v>88</v>
      </c>
      <c r="M971" s="8" t="s">
        <v>2011</v>
      </c>
      <c r="N971" s="15">
        <v>44378</v>
      </c>
      <c r="O971" s="1" t="s">
        <v>56</v>
      </c>
      <c r="P971" s="1" t="s">
        <v>52</v>
      </c>
      <c r="Q971" s="1">
        <v>1</v>
      </c>
      <c r="R971" s="1" t="s">
        <v>57</v>
      </c>
      <c r="S971" s="3" t="s">
        <v>446</v>
      </c>
      <c r="T971" s="1" t="s">
        <v>59</v>
      </c>
      <c r="U971" s="1" t="s">
        <v>60</v>
      </c>
      <c r="V971" s="1" t="s">
        <v>61</v>
      </c>
      <c r="W971" s="8">
        <v>135</v>
      </c>
      <c r="X971" s="8">
        <v>79</v>
      </c>
      <c r="Y971" s="8">
        <v>56</v>
      </c>
      <c r="Z971" s="37" t="s">
        <v>2012</v>
      </c>
      <c r="AA971" s="37"/>
      <c r="AB971" s="37"/>
      <c r="AC971" s="1" t="s">
        <v>2013</v>
      </c>
      <c r="AD971" s="1" t="s">
        <v>93</v>
      </c>
      <c r="AE971" s="1" t="s">
        <v>86</v>
      </c>
      <c r="AF971" s="1" t="s">
        <v>93</v>
      </c>
      <c r="AG971" s="1" t="s">
        <v>2014</v>
      </c>
      <c r="AH971" s="8">
        <v>540</v>
      </c>
      <c r="AI971" s="8">
        <v>316</v>
      </c>
      <c r="AJ971" s="8">
        <v>224</v>
      </c>
      <c r="AK971" s="36" t="s">
        <v>2015</v>
      </c>
      <c r="AL971" s="36"/>
      <c r="AM971" s="36"/>
      <c r="AN971" s="1" t="s">
        <v>2016</v>
      </c>
      <c r="AO971" s="1"/>
      <c r="BE971" s="1"/>
      <c r="BM971" s="34" t="s">
        <v>1784</v>
      </c>
      <c r="BN971" s="39">
        <v>6.6699999999999995E-2</v>
      </c>
      <c r="BO971" s="39">
        <v>0.95</v>
      </c>
      <c r="BP971" s="8">
        <v>0.52500000000000002</v>
      </c>
    </row>
    <row r="972" spans="1:68" ht="12.5" x14ac:dyDescent="0.25">
      <c r="A972" s="1" t="s">
        <v>2006</v>
      </c>
      <c r="B972" s="1" t="s">
        <v>3792</v>
      </c>
      <c r="C972" s="1" t="s">
        <v>2007</v>
      </c>
      <c r="D972" s="1" t="s">
        <v>2008</v>
      </c>
      <c r="E972" s="1" t="s">
        <v>2009</v>
      </c>
      <c r="F972" s="1" t="s">
        <v>84</v>
      </c>
      <c r="G972" s="1" t="s">
        <v>2010</v>
      </c>
      <c r="H972" s="1" t="s">
        <v>51</v>
      </c>
      <c r="I972" s="1" t="s">
        <v>52</v>
      </c>
      <c r="J972" s="1" t="s">
        <v>53</v>
      </c>
      <c r="K972" s="1" t="s">
        <v>54</v>
      </c>
      <c r="L972" s="1" t="s">
        <v>88</v>
      </c>
      <c r="M972" s="8" t="s">
        <v>2011</v>
      </c>
      <c r="N972" s="15">
        <v>44378</v>
      </c>
      <c r="O972" s="1" t="s">
        <v>56</v>
      </c>
      <c r="P972" s="1" t="s">
        <v>52</v>
      </c>
      <c r="Q972" s="1">
        <v>1</v>
      </c>
      <c r="R972" s="1" t="s">
        <v>57</v>
      </c>
      <c r="S972" s="3" t="s">
        <v>2017</v>
      </c>
      <c r="T972" s="1" t="s">
        <v>59</v>
      </c>
      <c r="U972" s="1" t="s">
        <v>60</v>
      </c>
      <c r="V972" s="1" t="s">
        <v>61</v>
      </c>
      <c r="W972" s="8">
        <v>135</v>
      </c>
      <c r="X972" s="8">
        <v>79</v>
      </c>
      <c r="Y972" s="8">
        <v>56</v>
      </c>
      <c r="Z972" s="37" t="s">
        <v>2012</v>
      </c>
      <c r="AA972" s="37"/>
      <c r="AB972" s="37"/>
      <c r="AC972" s="1" t="s">
        <v>2013</v>
      </c>
      <c r="AD972" s="1" t="s">
        <v>93</v>
      </c>
      <c r="AE972" s="1" t="s">
        <v>86</v>
      </c>
      <c r="AF972" s="1" t="s">
        <v>93</v>
      </c>
      <c r="AG972" s="1" t="s">
        <v>2014</v>
      </c>
      <c r="AH972" s="8">
        <v>540</v>
      </c>
      <c r="AI972" s="8">
        <v>316</v>
      </c>
      <c r="AJ972" s="8">
        <v>224</v>
      </c>
      <c r="AK972" s="36" t="s">
        <v>2015</v>
      </c>
      <c r="AL972" s="36"/>
      <c r="AM972" s="36"/>
      <c r="AN972" s="1" t="s">
        <v>2016</v>
      </c>
      <c r="AO972" s="1"/>
      <c r="BE972" s="1"/>
      <c r="BM972" s="34" t="s">
        <v>1784</v>
      </c>
      <c r="BN972" s="39">
        <v>6.6699999999999995E-2</v>
      </c>
      <c r="BO972" s="39">
        <v>0.95</v>
      </c>
      <c r="BP972" s="8">
        <v>0.57399999999999995</v>
      </c>
    </row>
    <row r="973" spans="1:68" ht="12.5" x14ac:dyDescent="0.25">
      <c r="A973" s="1" t="s">
        <v>2006</v>
      </c>
      <c r="B973" s="1" t="s">
        <v>3792</v>
      </c>
      <c r="C973" s="1" t="s">
        <v>2007</v>
      </c>
      <c r="D973" s="1" t="s">
        <v>2008</v>
      </c>
      <c r="E973" s="1" t="s">
        <v>2009</v>
      </c>
      <c r="F973" s="1" t="s">
        <v>84</v>
      </c>
      <c r="G973" s="1" t="s">
        <v>2010</v>
      </c>
      <c r="H973" s="1" t="s">
        <v>51</v>
      </c>
      <c r="I973" s="1" t="s">
        <v>52</v>
      </c>
      <c r="J973" s="1" t="s">
        <v>53</v>
      </c>
      <c r="K973" s="1" t="s">
        <v>54</v>
      </c>
      <c r="L973" s="1" t="s">
        <v>88</v>
      </c>
      <c r="M973" s="8" t="s">
        <v>2011</v>
      </c>
      <c r="N973" s="15">
        <v>44378</v>
      </c>
      <c r="O973" s="1" t="s">
        <v>56</v>
      </c>
      <c r="P973" s="1" t="s">
        <v>52</v>
      </c>
      <c r="Q973" s="1">
        <v>1</v>
      </c>
      <c r="R973" s="1" t="s">
        <v>57</v>
      </c>
      <c r="S973" s="3" t="s">
        <v>2018</v>
      </c>
      <c r="T973" s="1" t="s">
        <v>59</v>
      </c>
      <c r="U973" s="1" t="s">
        <v>60</v>
      </c>
      <c r="V973" s="1" t="s">
        <v>61</v>
      </c>
      <c r="W973" s="8">
        <v>135</v>
      </c>
      <c r="X973" s="8">
        <v>79</v>
      </c>
      <c r="Y973" s="8">
        <v>56</v>
      </c>
      <c r="Z973" s="37" t="s">
        <v>2012</v>
      </c>
      <c r="AA973" s="37"/>
      <c r="AB973" s="37"/>
      <c r="AC973" s="1" t="s">
        <v>2013</v>
      </c>
      <c r="AD973" s="1" t="s">
        <v>93</v>
      </c>
      <c r="AE973" s="1" t="s">
        <v>86</v>
      </c>
      <c r="AF973" s="1" t="s">
        <v>93</v>
      </c>
      <c r="AG973" s="1" t="s">
        <v>2014</v>
      </c>
      <c r="AH973" s="8">
        <v>540</v>
      </c>
      <c r="AI973" s="8">
        <v>316</v>
      </c>
      <c r="AJ973" s="8">
        <v>224</v>
      </c>
      <c r="AK973" s="36" t="s">
        <v>2015</v>
      </c>
      <c r="AL973" s="36"/>
      <c r="AM973" s="36"/>
      <c r="AN973" s="1" t="s">
        <v>2016</v>
      </c>
      <c r="AO973" s="1"/>
      <c r="BE973" s="1"/>
      <c r="BM973" s="34" t="s">
        <v>1784</v>
      </c>
      <c r="BN973" s="39">
        <v>8.8900000000000007E-2</v>
      </c>
      <c r="BO973" s="39">
        <v>0.95</v>
      </c>
      <c r="BP973" s="8">
        <v>0.57699999999999996</v>
      </c>
    </row>
    <row r="974" spans="1:68" ht="12.5" x14ac:dyDescent="0.25">
      <c r="A974" s="1" t="s">
        <v>2006</v>
      </c>
      <c r="B974" s="1" t="s">
        <v>3792</v>
      </c>
      <c r="C974" s="1" t="s">
        <v>2007</v>
      </c>
      <c r="D974" s="1" t="s">
        <v>2008</v>
      </c>
      <c r="E974" s="1" t="s">
        <v>2009</v>
      </c>
      <c r="F974" s="1" t="s">
        <v>84</v>
      </c>
      <c r="G974" s="1" t="s">
        <v>2010</v>
      </c>
      <c r="H974" s="1" t="s">
        <v>51</v>
      </c>
      <c r="I974" s="1" t="s">
        <v>52</v>
      </c>
      <c r="J974" s="1" t="s">
        <v>53</v>
      </c>
      <c r="K974" s="1" t="s">
        <v>54</v>
      </c>
      <c r="L974" s="1" t="s">
        <v>88</v>
      </c>
      <c r="M974" s="8" t="s">
        <v>2011</v>
      </c>
      <c r="N974" s="15">
        <v>44378</v>
      </c>
      <c r="O974" s="1" t="s">
        <v>56</v>
      </c>
      <c r="P974" s="1" t="s">
        <v>52</v>
      </c>
      <c r="Q974" s="1">
        <v>1</v>
      </c>
      <c r="R974" s="1" t="s">
        <v>57</v>
      </c>
      <c r="S974" s="3" t="s">
        <v>301</v>
      </c>
      <c r="T974" s="1" t="s">
        <v>59</v>
      </c>
      <c r="U974" s="1" t="s">
        <v>60</v>
      </c>
      <c r="V974" s="1" t="s">
        <v>61</v>
      </c>
      <c r="W974" s="8">
        <v>135</v>
      </c>
      <c r="X974" s="8">
        <v>79</v>
      </c>
      <c r="Y974" s="8">
        <v>56</v>
      </c>
      <c r="Z974" s="37" t="s">
        <v>2012</v>
      </c>
      <c r="AA974" s="37"/>
      <c r="AB974" s="37"/>
      <c r="AC974" s="1" t="s">
        <v>2013</v>
      </c>
      <c r="AD974" s="1" t="s">
        <v>93</v>
      </c>
      <c r="AE974" s="1" t="s">
        <v>86</v>
      </c>
      <c r="AF974" s="1" t="s">
        <v>93</v>
      </c>
      <c r="AG974" s="1" t="s">
        <v>2014</v>
      </c>
      <c r="AH974" s="8">
        <v>540</v>
      </c>
      <c r="AI974" s="8">
        <v>316</v>
      </c>
      <c r="AJ974" s="8">
        <v>224</v>
      </c>
      <c r="AK974" s="36" t="s">
        <v>2015</v>
      </c>
      <c r="AL974" s="36"/>
      <c r="AM974" s="36"/>
      <c r="AN974" s="1" t="s">
        <v>2016</v>
      </c>
      <c r="AO974" s="1"/>
      <c r="BE974" s="1"/>
      <c r="BM974" s="34" t="s">
        <v>1784</v>
      </c>
      <c r="BN974" s="39">
        <v>0.15</v>
      </c>
      <c r="BO974" s="39">
        <v>0.95</v>
      </c>
      <c r="BP974" s="8">
        <v>0.59599999999999997</v>
      </c>
    </row>
    <row r="975" spans="1:68" ht="12.5" x14ac:dyDescent="0.25">
      <c r="A975" s="1" t="s">
        <v>2006</v>
      </c>
      <c r="B975" s="1" t="s">
        <v>3792</v>
      </c>
      <c r="C975" s="1" t="s">
        <v>2007</v>
      </c>
      <c r="D975" s="1" t="s">
        <v>2008</v>
      </c>
      <c r="E975" s="1" t="s">
        <v>2009</v>
      </c>
      <c r="F975" s="1" t="s">
        <v>84</v>
      </c>
      <c r="G975" s="1" t="s">
        <v>2010</v>
      </c>
      <c r="H975" s="1" t="s">
        <v>51</v>
      </c>
      <c r="I975" s="1" t="s">
        <v>52</v>
      </c>
      <c r="J975" s="1" t="s">
        <v>53</v>
      </c>
      <c r="K975" s="1" t="s">
        <v>54</v>
      </c>
      <c r="L975" s="1" t="s">
        <v>88</v>
      </c>
      <c r="M975" s="8" t="s">
        <v>2011</v>
      </c>
      <c r="N975" s="15">
        <v>44378</v>
      </c>
      <c r="O975" s="1" t="s">
        <v>56</v>
      </c>
      <c r="P975" s="1" t="s">
        <v>52</v>
      </c>
      <c r="Q975" s="1">
        <v>1</v>
      </c>
      <c r="R975" s="1" t="s">
        <v>57</v>
      </c>
      <c r="S975" s="3" t="s">
        <v>2019</v>
      </c>
      <c r="T975" s="1" t="s">
        <v>59</v>
      </c>
      <c r="U975" s="1" t="s">
        <v>60</v>
      </c>
      <c r="V975" s="1" t="s">
        <v>61</v>
      </c>
      <c r="W975" s="8">
        <v>135</v>
      </c>
      <c r="X975" s="8">
        <v>79</v>
      </c>
      <c r="Y975" s="8">
        <v>56</v>
      </c>
      <c r="Z975" s="37" t="s">
        <v>2012</v>
      </c>
      <c r="AA975" s="37"/>
      <c r="AB975" s="37"/>
      <c r="AC975" s="1" t="s">
        <v>2013</v>
      </c>
      <c r="AD975" s="1" t="s">
        <v>93</v>
      </c>
      <c r="AE975" s="1" t="s">
        <v>86</v>
      </c>
      <c r="AF975" s="1" t="s">
        <v>93</v>
      </c>
      <c r="AG975" s="1" t="s">
        <v>2014</v>
      </c>
      <c r="AH975" s="8">
        <v>540</v>
      </c>
      <c r="AI975" s="8">
        <v>316</v>
      </c>
      <c r="AJ975" s="8">
        <v>224</v>
      </c>
      <c r="AK975" s="36" t="s">
        <v>2015</v>
      </c>
      <c r="AL975" s="36"/>
      <c r="AM975" s="36"/>
      <c r="AN975" s="1" t="s">
        <v>2016</v>
      </c>
      <c r="AO975" s="1"/>
      <c r="BE975" s="1"/>
      <c r="BM975" s="34" t="s">
        <v>1784</v>
      </c>
      <c r="BN975" s="39">
        <v>9.1600000000000001E-2</v>
      </c>
      <c r="BO975" s="39">
        <v>0.95</v>
      </c>
      <c r="BP975" s="8">
        <v>0.57899999999999996</v>
      </c>
    </row>
    <row r="976" spans="1:68" ht="12.5" x14ac:dyDescent="0.25">
      <c r="A976" s="1" t="s">
        <v>2006</v>
      </c>
      <c r="B976" s="1" t="s">
        <v>3792</v>
      </c>
      <c r="C976" s="1" t="s">
        <v>2007</v>
      </c>
      <c r="D976" s="1" t="s">
        <v>2008</v>
      </c>
      <c r="E976" s="1" t="s">
        <v>2009</v>
      </c>
      <c r="F976" s="1" t="s">
        <v>84</v>
      </c>
      <c r="G976" s="1" t="s">
        <v>2010</v>
      </c>
      <c r="H976" s="1" t="s">
        <v>51</v>
      </c>
      <c r="I976" s="1" t="s">
        <v>52</v>
      </c>
      <c r="J976" s="1" t="s">
        <v>53</v>
      </c>
      <c r="K976" s="1" t="s">
        <v>54</v>
      </c>
      <c r="L976" s="1" t="s">
        <v>88</v>
      </c>
      <c r="M976" s="8" t="s">
        <v>2011</v>
      </c>
      <c r="N976" s="15">
        <v>44378</v>
      </c>
      <c r="O976" s="1" t="s">
        <v>56</v>
      </c>
      <c r="P976" s="1" t="s">
        <v>52</v>
      </c>
      <c r="Q976" s="1">
        <v>1</v>
      </c>
      <c r="R976" s="1" t="s">
        <v>57</v>
      </c>
      <c r="S976" s="3" t="s">
        <v>2020</v>
      </c>
      <c r="T976" s="1" t="s">
        <v>59</v>
      </c>
      <c r="U976" s="1" t="s">
        <v>60</v>
      </c>
      <c r="V976" s="1" t="s">
        <v>61</v>
      </c>
      <c r="W976" s="8">
        <v>135</v>
      </c>
      <c r="X976" s="8">
        <v>79</v>
      </c>
      <c r="Y976" s="8">
        <v>56</v>
      </c>
      <c r="Z976" s="37" t="s">
        <v>2012</v>
      </c>
      <c r="AA976" s="37"/>
      <c r="AB976" s="37"/>
      <c r="AC976" s="1" t="s">
        <v>2013</v>
      </c>
      <c r="AD976" s="1" t="s">
        <v>93</v>
      </c>
      <c r="AE976" s="1" t="s">
        <v>86</v>
      </c>
      <c r="AF976" s="1" t="s">
        <v>93</v>
      </c>
      <c r="AG976" s="1" t="s">
        <v>2014</v>
      </c>
      <c r="AH976" s="8">
        <v>540</v>
      </c>
      <c r="AI976" s="8">
        <v>316</v>
      </c>
      <c r="AJ976" s="8">
        <v>224</v>
      </c>
      <c r="AK976" s="36" t="s">
        <v>2015</v>
      </c>
      <c r="AL976" s="36"/>
      <c r="AM976" s="36"/>
      <c r="AN976" s="1" t="s">
        <v>2016</v>
      </c>
      <c r="AO976" s="1"/>
      <c r="BE976" s="1"/>
      <c r="BM976" s="34" t="s">
        <v>1784</v>
      </c>
      <c r="BN976" s="39">
        <v>9.7000000000000003E-2</v>
      </c>
      <c r="BO976" s="39">
        <v>0.95</v>
      </c>
      <c r="BP976" s="8">
        <v>0.53500000000000003</v>
      </c>
    </row>
    <row r="977" spans="1:72" ht="12.5" x14ac:dyDescent="0.25">
      <c r="A977" s="1" t="s">
        <v>2006</v>
      </c>
      <c r="B977" s="1" t="s">
        <v>3792</v>
      </c>
      <c r="C977" s="1" t="s">
        <v>2007</v>
      </c>
      <c r="D977" s="1" t="s">
        <v>2008</v>
      </c>
      <c r="E977" s="1" t="s">
        <v>2009</v>
      </c>
      <c r="F977" s="1" t="s">
        <v>84</v>
      </c>
      <c r="G977" s="1" t="s">
        <v>2010</v>
      </c>
      <c r="H977" s="1" t="s">
        <v>51</v>
      </c>
      <c r="I977" s="1" t="s">
        <v>52</v>
      </c>
      <c r="J977" s="1" t="s">
        <v>53</v>
      </c>
      <c r="K977" s="1" t="s">
        <v>54</v>
      </c>
      <c r="L977" s="1" t="s">
        <v>88</v>
      </c>
      <c r="M977" s="8" t="s">
        <v>2011</v>
      </c>
      <c r="N977" s="15">
        <v>44378</v>
      </c>
      <c r="O977" s="1" t="s">
        <v>56</v>
      </c>
      <c r="P977" s="1" t="s">
        <v>52</v>
      </c>
      <c r="Q977" s="1">
        <v>1</v>
      </c>
      <c r="R977" s="1" t="s">
        <v>57</v>
      </c>
      <c r="S977" s="3" t="s">
        <v>2021</v>
      </c>
      <c r="T977" s="1" t="s">
        <v>59</v>
      </c>
      <c r="U977" s="1" t="s">
        <v>60</v>
      </c>
      <c r="V977" s="1" t="s">
        <v>61</v>
      </c>
      <c r="W977" s="8">
        <v>135</v>
      </c>
      <c r="X977" s="8">
        <v>79</v>
      </c>
      <c r="Y977" s="8">
        <v>56</v>
      </c>
      <c r="Z977" s="37" t="s">
        <v>2012</v>
      </c>
      <c r="AA977" s="37"/>
      <c r="AB977" s="37"/>
      <c r="AC977" s="1" t="s">
        <v>2013</v>
      </c>
      <c r="AD977" s="1" t="s">
        <v>93</v>
      </c>
      <c r="AE977" s="1" t="s">
        <v>86</v>
      </c>
      <c r="AF977" s="1" t="s">
        <v>93</v>
      </c>
      <c r="AG977" s="1" t="s">
        <v>2014</v>
      </c>
      <c r="AH977" s="8">
        <v>540</v>
      </c>
      <c r="AI977" s="8">
        <v>316</v>
      </c>
      <c r="AJ977" s="8">
        <v>224</v>
      </c>
      <c r="AK977" s="36" t="s">
        <v>2015</v>
      </c>
      <c r="AL977" s="36"/>
      <c r="AM977" s="36"/>
      <c r="AN977" s="1" t="s">
        <v>2016</v>
      </c>
      <c r="AO977" s="1"/>
      <c r="BE977" s="1"/>
      <c r="BM977" s="34" t="s">
        <v>1784</v>
      </c>
      <c r="BN977" s="39">
        <v>0.161</v>
      </c>
      <c r="BO977" s="39">
        <v>0.95</v>
      </c>
      <c r="BP977" s="8">
        <v>0.56999999999999995</v>
      </c>
    </row>
    <row r="978" spans="1:72" ht="12.5" x14ac:dyDescent="0.25">
      <c r="A978" s="1" t="s">
        <v>2022</v>
      </c>
      <c r="B978" s="1" t="s">
        <v>3793</v>
      </c>
      <c r="C978" s="1" t="s">
        <v>2023</v>
      </c>
      <c r="D978" s="1" t="s">
        <v>2024</v>
      </c>
      <c r="E978" s="1" t="s">
        <v>2025</v>
      </c>
      <c r="F978" s="1" t="s">
        <v>205</v>
      </c>
      <c r="G978" s="1" t="s">
        <v>2026</v>
      </c>
      <c r="H978" s="1" t="s">
        <v>51</v>
      </c>
      <c r="I978" s="1" t="s">
        <v>52</v>
      </c>
      <c r="J978" s="1" t="s">
        <v>53</v>
      </c>
      <c r="K978" s="1" t="s">
        <v>54</v>
      </c>
      <c r="L978" s="1" t="s">
        <v>88</v>
      </c>
      <c r="M978" s="1">
        <v>2002</v>
      </c>
      <c r="N978" s="1">
        <v>2013</v>
      </c>
      <c r="O978" s="1" t="s">
        <v>56</v>
      </c>
      <c r="P978" s="1" t="s">
        <v>60</v>
      </c>
      <c r="Q978" s="1">
        <v>1</v>
      </c>
      <c r="R978" s="1" t="s">
        <v>57</v>
      </c>
      <c r="S978" s="3" t="s">
        <v>2027</v>
      </c>
      <c r="T978" s="1" t="s">
        <v>59</v>
      </c>
      <c r="U978" s="1" t="s">
        <v>52</v>
      </c>
      <c r="V978" s="1" t="s">
        <v>91</v>
      </c>
      <c r="W978" s="8">
        <v>94</v>
      </c>
      <c r="X978" s="8">
        <v>65</v>
      </c>
      <c r="Y978" s="8">
        <v>29</v>
      </c>
      <c r="AB978" s="8">
        <v>66.7</v>
      </c>
      <c r="AC978" s="1" t="s">
        <v>86</v>
      </c>
      <c r="AD978" s="1" t="s">
        <v>93</v>
      </c>
      <c r="AE978" s="1" t="s">
        <v>86</v>
      </c>
      <c r="AF978" s="1" t="s">
        <v>93</v>
      </c>
      <c r="AO978" s="8">
        <v>162</v>
      </c>
      <c r="AP978" s="1" t="s">
        <v>458</v>
      </c>
      <c r="AQ978" s="8">
        <v>109</v>
      </c>
      <c r="AR978" s="8">
        <v>53</v>
      </c>
      <c r="AU978" s="8">
        <v>60.8</v>
      </c>
      <c r="AV978" s="1" t="s">
        <v>2028</v>
      </c>
      <c r="BM978" s="34" t="s">
        <v>2029</v>
      </c>
      <c r="BN978" s="39">
        <v>0.83</v>
      </c>
      <c r="BO978" s="39">
        <v>0.66</v>
      </c>
      <c r="BP978" s="8">
        <v>0.78400000000000003</v>
      </c>
      <c r="BS978" s="17">
        <v>0.92100000000000004</v>
      </c>
      <c r="BT978" s="17">
        <v>0.44900000000000001</v>
      </c>
    </row>
    <row r="979" spans="1:72" ht="12.5" x14ac:dyDescent="0.25">
      <c r="A979" s="1" t="s">
        <v>2030</v>
      </c>
      <c r="B979" s="1" t="s">
        <v>3794</v>
      </c>
      <c r="C979" s="1" t="s">
        <v>2031</v>
      </c>
      <c r="D979" s="1" t="s">
        <v>2032</v>
      </c>
      <c r="E979" s="1" t="s">
        <v>453</v>
      </c>
      <c r="F979" s="1" t="s">
        <v>390</v>
      </c>
      <c r="G979" s="1" t="s">
        <v>2033</v>
      </c>
      <c r="H979" s="1" t="s">
        <v>2034</v>
      </c>
      <c r="I979" s="1" t="s">
        <v>86</v>
      </c>
      <c r="J979" s="1" t="s">
        <v>53</v>
      </c>
      <c r="K979" s="1" t="s">
        <v>54</v>
      </c>
      <c r="L979" s="1" t="s">
        <v>88</v>
      </c>
      <c r="M979" s="3"/>
      <c r="N979" s="3"/>
      <c r="O979" s="1" t="s">
        <v>56</v>
      </c>
      <c r="P979" s="1" t="s">
        <v>52</v>
      </c>
      <c r="Q979" s="1">
        <v>1</v>
      </c>
      <c r="R979" s="1" t="s">
        <v>57</v>
      </c>
      <c r="S979" s="3" t="s">
        <v>2035</v>
      </c>
      <c r="T979" s="1" t="s">
        <v>59</v>
      </c>
      <c r="U979" s="1" t="s">
        <v>52</v>
      </c>
      <c r="V979" s="1" t="s">
        <v>61</v>
      </c>
      <c r="W979" s="8">
        <v>20</v>
      </c>
      <c r="X979" s="8">
        <v>10</v>
      </c>
      <c r="Y979" s="8">
        <v>10</v>
      </c>
      <c r="Z979" s="8" t="s">
        <v>2036</v>
      </c>
      <c r="AA979" s="8">
        <v>67.5</v>
      </c>
      <c r="AC979" s="1" t="s">
        <v>86</v>
      </c>
      <c r="AD979" s="1" t="s">
        <v>93</v>
      </c>
      <c r="AE979" s="1" t="s">
        <v>86</v>
      </c>
      <c r="AF979" s="1" t="s">
        <v>93</v>
      </c>
      <c r="AG979" s="1" t="s">
        <v>2037</v>
      </c>
      <c r="AH979" s="8">
        <v>20</v>
      </c>
      <c r="AI979" s="8">
        <v>5</v>
      </c>
      <c r="AJ979" s="8">
        <v>15</v>
      </c>
      <c r="AK979" s="1" t="s">
        <v>2038</v>
      </c>
      <c r="AL979" s="8">
        <v>38.5</v>
      </c>
      <c r="AO979" s="1"/>
      <c r="BE979" s="1"/>
      <c r="BM979" s="1" t="s">
        <v>1775</v>
      </c>
      <c r="BN979" s="39"/>
      <c r="BP979" s="1"/>
      <c r="BR979" s="1" t="s">
        <v>66</v>
      </c>
    </row>
    <row r="980" spans="1:72" ht="12.5" x14ac:dyDescent="0.25">
      <c r="A980" s="1" t="s">
        <v>2030</v>
      </c>
      <c r="B980" s="1" t="s">
        <v>3794</v>
      </c>
      <c r="C980" s="1" t="s">
        <v>2031</v>
      </c>
      <c r="D980" s="1" t="s">
        <v>2032</v>
      </c>
      <c r="E980" s="1" t="s">
        <v>453</v>
      </c>
      <c r="F980" s="1" t="s">
        <v>390</v>
      </c>
      <c r="G980" s="1" t="s">
        <v>2033</v>
      </c>
      <c r="H980" s="1" t="s">
        <v>2034</v>
      </c>
      <c r="I980" s="1" t="s">
        <v>86</v>
      </c>
      <c r="J980" s="1" t="s">
        <v>53</v>
      </c>
      <c r="K980" s="1" t="s">
        <v>54</v>
      </c>
      <c r="L980" s="1" t="s">
        <v>88</v>
      </c>
      <c r="M980" s="3"/>
      <c r="N980" s="3"/>
      <c r="O980" s="1" t="s">
        <v>56</v>
      </c>
      <c r="P980" s="1" t="s">
        <v>52</v>
      </c>
      <c r="Q980" s="1">
        <v>1</v>
      </c>
      <c r="R980" s="1" t="s">
        <v>57</v>
      </c>
      <c r="S980" s="3" t="s">
        <v>802</v>
      </c>
      <c r="T980" s="1" t="s">
        <v>59</v>
      </c>
      <c r="U980" s="1" t="s">
        <v>52</v>
      </c>
      <c r="V980" s="1" t="s">
        <v>61</v>
      </c>
      <c r="W980" s="8">
        <v>20</v>
      </c>
      <c r="X980" s="8">
        <v>10</v>
      </c>
      <c r="Y980" s="8">
        <v>10</v>
      </c>
      <c r="Z980" s="8" t="s">
        <v>2036</v>
      </c>
      <c r="AA980" s="8">
        <v>67.5</v>
      </c>
      <c r="AC980" s="1" t="s">
        <v>86</v>
      </c>
      <c r="AD980" s="1" t="s">
        <v>93</v>
      </c>
      <c r="AE980" s="1" t="s">
        <v>86</v>
      </c>
      <c r="AF980" s="1" t="s">
        <v>93</v>
      </c>
      <c r="AG980" s="1" t="s">
        <v>2037</v>
      </c>
      <c r="AH980" s="8">
        <v>20</v>
      </c>
      <c r="AI980" s="8">
        <v>5</v>
      </c>
      <c r="AJ980" s="8">
        <v>15</v>
      </c>
      <c r="AK980" s="1" t="s">
        <v>2038</v>
      </c>
      <c r="AL980" s="8">
        <v>38.5</v>
      </c>
      <c r="AO980" s="1"/>
      <c r="BE980" s="1"/>
      <c r="BM980" s="1" t="s">
        <v>1775</v>
      </c>
      <c r="BN980" s="39"/>
      <c r="BP980" s="1"/>
      <c r="BR980" s="1" t="s">
        <v>105</v>
      </c>
    </row>
    <row r="981" spans="1:72" ht="12.5" x14ac:dyDescent="0.25">
      <c r="A981" s="1" t="s">
        <v>2030</v>
      </c>
      <c r="B981" s="1" t="s">
        <v>3794</v>
      </c>
      <c r="C981" s="1" t="s">
        <v>2031</v>
      </c>
      <c r="D981" s="1" t="s">
        <v>2032</v>
      </c>
      <c r="E981" s="1" t="s">
        <v>453</v>
      </c>
      <c r="F981" s="1" t="s">
        <v>390</v>
      </c>
      <c r="G981" s="1" t="s">
        <v>2033</v>
      </c>
      <c r="H981" s="1" t="s">
        <v>2034</v>
      </c>
      <c r="I981" s="1" t="s">
        <v>86</v>
      </c>
      <c r="J981" s="1" t="s">
        <v>53</v>
      </c>
      <c r="K981" s="1" t="s">
        <v>54</v>
      </c>
      <c r="L981" s="1" t="s">
        <v>88</v>
      </c>
      <c r="M981" s="3"/>
      <c r="N981" s="3"/>
      <c r="O981" s="1" t="s">
        <v>56</v>
      </c>
      <c r="P981" s="1" t="s">
        <v>52</v>
      </c>
      <c r="Q981" s="1">
        <v>1</v>
      </c>
      <c r="R981" s="1" t="s">
        <v>57</v>
      </c>
      <c r="S981" s="3" t="s">
        <v>2035</v>
      </c>
      <c r="T981" s="1" t="s">
        <v>59</v>
      </c>
      <c r="U981" s="1" t="s">
        <v>52</v>
      </c>
      <c r="V981" s="1" t="s">
        <v>91</v>
      </c>
      <c r="W981" s="8">
        <v>20</v>
      </c>
      <c r="X981" s="8">
        <v>10</v>
      </c>
      <c r="Y981" s="8">
        <v>10</v>
      </c>
      <c r="Z981" s="8" t="s">
        <v>2036</v>
      </c>
      <c r="AA981" s="8">
        <v>67.5</v>
      </c>
      <c r="AC981" s="1" t="s">
        <v>86</v>
      </c>
      <c r="AD981" s="1" t="s">
        <v>93</v>
      </c>
      <c r="AE981" s="1" t="s">
        <v>86</v>
      </c>
      <c r="AF981" s="1" t="s">
        <v>93</v>
      </c>
      <c r="AG981" s="1" t="s">
        <v>2037</v>
      </c>
      <c r="AO981" s="8">
        <v>20</v>
      </c>
      <c r="AP981" s="1" t="s">
        <v>458</v>
      </c>
      <c r="AQ981" s="8">
        <v>12</v>
      </c>
      <c r="AR981" s="8">
        <v>8</v>
      </c>
      <c r="AS981" s="1" t="s">
        <v>2039</v>
      </c>
      <c r="AT981" s="8">
        <v>49.5</v>
      </c>
      <c r="BM981" s="1" t="s">
        <v>1775</v>
      </c>
      <c r="BN981" s="39"/>
      <c r="BP981" s="1"/>
      <c r="BR981" s="1" t="s">
        <v>1844</v>
      </c>
    </row>
    <row r="982" spans="1:72" ht="12.5" x14ac:dyDescent="0.25">
      <c r="A982" s="1" t="s">
        <v>2030</v>
      </c>
      <c r="B982" s="1" t="s">
        <v>3794</v>
      </c>
      <c r="C982" s="1" t="s">
        <v>2031</v>
      </c>
      <c r="D982" s="1" t="s">
        <v>2032</v>
      </c>
      <c r="E982" s="1" t="s">
        <v>453</v>
      </c>
      <c r="F982" s="1" t="s">
        <v>390</v>
      </c>
      <c r="G982" s="1" t="s">
        <v>2033</v>
      </c>
      <c r="H982" s="1" t="s">
        <v>2034</v>
      </c>
      <c r="I982" s="1" t="s">
        <v>86</v>
      </c>
      <c r="J982" s="1" t="s">
        <v>53</v>
      </c>
      <c r="K982" s="1" t="s">
        <v>54</v>
      </c>
      <c r="L982" s="1" t="s">
        <v>88</v>
      </c>
      <c r="M982" s="3"/>
      <c r="N982" s="3"/>
      <c r="O982" s="1" t="s">
        <v>56</v>
      </c>
      <c r="P982" s="1" t="s">
        <v>52</v>
      </c>
      <c r="Q982" s="1">
        <v>1</v>
      </c>
      <c r="R982" s="1" t="s">
        <v>57</v>
      </c>
      <c r="S982" s="3" t="s">
        <v>802</v>
      </c>
      <c r="T982" s="1" t="s">
        <v>59</v>
      </c>
      <c r="U982" s="1" t="s">
        <v>52</v>
      </c>
      <c r="V982" s="1" t="s">
        <v>91</v>
      </c>
      <c r="W982" s="8">
        <v>20</v>
      </c>
      <c r="X982" s="8">
        <v>10</v>
      </c>
      <c r="Y982" s="8">
        <v>10</v>
      </c>
      <c r="Z982" s="8" t="s">
        <v>2036</v>
      </c>
      <c r="AA982" s="8">
        <v>67.5</v>
      </c>
      <c r="AC982" s="1" t="s">
        <v>86</v>
      </c>
      <c r="AD982" s="1" t="s">
        <v>93</v>
      </c>
      <c r="AE982" s="1" t="s">
        <v>86</v>
      </c>
      <c r="AF982" s="1" t="s">
        <v>93</v>
      </c>
      <c r="AG982" s="1" t="s">
        <v>2037</v>
      </c>
      <c r="AO982" s="8">
        <v>20</v>
      </c>
      <c r="AP982" s="1" t="s">
        <v>458</v>
      </c>
      <c r="AQ982" s="8">
        <v>12</v>
      </c>
      <c r="AR982" s="8">
        <v>8</v>
      </c>
      <c r="AS982" s="1" t="s">
        <v>2039</v>
      </c>
      <c r="AT982" s="8">
        <v>49.5</v>
      </c>
      <c r="BM982" s="1" t="s">
        <v>1775</v>
      </c>
      <c r="BN982" s="39"/>
      <c r="BP982" s="1"/>
      <c r="BR982" s="1" t="s">
        <v>1844</v>
      </c>
    </row>
    <row r="983" spans="1:72" ht="12.5" x14ac:dyDescent="0.25">
      <c r="A983" s="1" t="s">
        <v>2030</v>
      </c>
      <c r="B983" s="1" t="s">
        <v>3794</v>
      </c>
      <c r="C983" s="1" t="s">
        <v>2031</v>
      </c>
      <c r="D983" s="1" t="s">
        <v>2032</v>
      </c>
      <c r="E983" s="1" t="s">
        <v>453</v>
      </c>
      <c r="F983" s="1" t="s">
        <v>390</v>
      </c>
      <c r="G983" s="1" t="s">
        <v>2033</v>
      </c>
      <c r="H983" s="1" t="s">
        <v>2034</v>
      </c>
      <c r="I983" s="1" t="s">
        <v>86</v>
      </c>
      <c r="J983" s="1" t="s">
        <v>53</v>
      </c>
      <c r="K983" s="1" t="s">
        <v>54</v>
      </c>
      <c r="L983" s="1" t="s">
        <v>88</v>
      </c>
      <c r="M983" s="3"/>
      <c r="N983" s="3"/>
      <c r="O983" s="1" t="s">
        <v>56</v>
      </c>
      <c r="P983" s="1" t="s">
        <v>52</v>
      </c>
      <c r="Q983" s="1">
        <v>1</v>
      </c>
      <c r="R983" s="1" t="s">
        <v>57</v>
      </c>
      <c r="S983" s="3" t="s">
        <v>2035</v>
      </c>
      <c r="T983" s="1" t="s">
        <v>59</v>
      </c>
      <c r="U983" s="1" t="s">
        <v>52</v>
      </c>
      <c r="V983" s="1" t="s">
        <v>91</v>
      </c>
      <c r="W983" s="8">
        <v>20</v>
      </c>
      <c r="X983" s="8">
        <v>10</v>
      </c>
      <c r="Y983" s="8">
        <v>10</v>
      </c>
      <c r="Z983" s="8" t="s">
        <v>2036</v>
      </c>
      <c r="AA983" s="8">
        <v>67.5</v>
      </c>
      <c r="AC983" s="1" t="s">
        <v>86</v>
      </c>
      <c r="AD983" s="1" t="s">
        <v>93</v>
      </c>
      <c r="AE983" s="1" t="s">
        <v>86</v>
      </c>
      <c r="AF983" s="1" t="s">
        <v>93</v>
      </c>
      <c r="AG983" s="1" t="s">
        <v>2037</v>
      </c>
      <c r="AW983" s="8">
        <v>20</v>
      </c>
      <c r="AX983" s="8" t="s">
        <v>176</v>
      </c>
      <c r="AY983" s="8">
        <v>5</v>
      </c>
      <c r="AZ983" s="8">
        <v>15</v>
      </c>
      <c r="BA983" s="8" t="s">
        <v>2040</v>
      </c>
      <c r="BB983" s="8">
        <v>65.5</v>
      </c>
      <c r="BD983" s="1" t="s">
        <v>2041</v>
      </c>
      <c r="BM983" s="1" t="s">
        <v>1775</v>
      </c>
      <c r="BN983" s="39"/>
      <c r="BP983" s="1"/>
      <c r="BR983" s="1" t="s">
        <v>105</v>
      </c>
    </row>
    <row r="984" spans="1:72" ht="12.5" x14ac:dyDescent="0.25">
      <c r="A984" s="1" t="s">
        <v>2030</v>
      </c>
      <c r="B984" s="1" t="s">
        <v>3794</v>
      </c>
      <c r="C984" s="1" t="s">
        <v>2031</v>
      </c>
      <c r="D984" s="1" t="s">
        <v>2032</v>
      </c>
      <c r="E984" s="1" t="s">
        <v>453</v>
      </c>
      <c r="F984" s="1" t="s">
        <v>390</v>
      </c>
      <c r="G984" s="1" t="s">
        <v>2033</v>
      </c>
      <c r="H984" s="1" t="s">
        <v>2034</v>
      </c>
      <c r="I984" s="1" t="s">
        <v>86</v>
      </c>
      <c r="J984" s="1" t="s">
        <v>53</v>
      </c>
      <c r="K984" s="1" t="s">
        <v>54</v>
      </c>
      <c r="L984" s="1" t="s">
        <v>88</v>
      </c>
      <c r="M984" s="3"/>
      <c r="N984" s="3"/>
      <c r="O984" s="1" t="s">
        <v>56</v>
      </c>
      <c r="P984" s="1" t="s">
        <v>52</v>
      </c>
      <c r="Q984" s="1">
        <v>1</v>
      </c>
      <c r="R984" s="1" t="s">
        <v>57</v>
      </c>
      <c r="S984" s="3" t="s">
        <v>802</v>
      </c>
      <c r="T984" s="1" t="s">
        <v>59</v>
      </c>
      <c r="U984" s="1" t="s">
        <v>52</v>
      </c>
      <c r="V984" s="1" t="s">
        <v>91</v>
      </c>
      <c r="W984" s="8">
        <v>20</v>
      </c>
      <c r="X984" s="8">
        <v>10</v>
      </c>
      <c r="Y984" s="8">
        <v>10</v>
      </c>
      <c r="Z984" s="8" t="s">
        <v>2036</v>
      </c>
      <c r="AA984" s="8">
        <v>67.5</v>
      </c>
      <c r="AC984" s="1" t="s">
        <v>86</v>
      </c>
      <c r="AD984" s="1" t="s">
        <v>93</v>
      </c>
      <c r="AE984" s="1" t="s">
        <v>86</v>
      </c>
      <c r="AF984" s="1" t="s">
        <v>93</v>
      </c>
      <c r="AG984" s="1" t="s">
        <v>2037</v>
      </c>
      <c r="AW984" s="8">
        <v>20</v>
      </c>
      <c r="AX984" s="8" t="s">
        <v>176</v>
      </c>
      <c r="AY984" s="8">
        <v>5</v>
      </c>
      <c r="AZ984" s="8">
        <v>15</v>
      </c>
      <c r="BA984" s="8" t="s">
        <v>2040</v>
      </c>
      <c r="BB984" s="8">
        <v>65.5</v>
      </c>
      <c r="BD984" s="1" t="s">
        <v>2041</v>
      </c>
      <c r="BM984" s="1" t="s">
        <v>1775</v>
      </c>
      <c r="BN984" s="39"/>
      <c r="BP984" s="1"/>
      <c r="BR984" s="1" t="s">
        <v>1844</v>
      </c>
    </row>
    <row r="985" spans="1:72" ht="12.5" x14ac:dyDescent="0.25">
      <c r="A985" s="1" t="s">
        <v>2030</v>
      </c>
      <c r="B985" s="1" t="s">
        <v>3794</v>
      </c>
      <c r="C985" s="1" t="s">
        <v>2031</v>
      </c>
      <c r="D985" s="1" t="s">
        <v>2032</v>
      </c>
      <c r="E985" s="1" t="s">
        <v>453</v>
      </c>
      <c r="F985" s="1" t="s">
        <v>390</v>
      </c>
      <c r="G985" s="1" t="s">
        <v>2033</v>
      </c>
      <c r="H985" s="1" t="s">
        <v>2034</v>
      </c>
      <c r="I985" s="1" t="s">
        <v>86</v>
      </c>
      <c r="J985" s="1" t="s">
        <v>53</v>
      </c>
      <c r="K985" s="1" t="s">
        <v>54</v>
      </c>
      <c r="L985" s="1" t="s">
        <v>88</v>
      </c>
      <c r="M985" s="3"/>
      <c r="N985" s="3"/>
      <c r="O985" s="1" t="s">
        <v>56</v>
      </c>
      <c r="P985" s="1" t="s">
        <v>52</v>
      </c>
      <c r="Q985" s="1">
        <v>1</v>
      </c>
      <c r="R985" s="1" t="s">
        <v>57</v>
      </c>
      <c r="S985" s="3" t="s">
        <v>2035</v>
      </c>
      <c r="T985" s="1" t="s">
        <v>59</v>
      </c>
      <c r="U985" s="1" t="s">
        <v>52</v>
      </c>
      <c r="V985" s="1" t="s">
        <v>61</v>
      </c>
      <c r="W985" s="8">
        <v>20</v>
      </c>
      <c r="X985" s="8">
        <v>9</v>
      </c>
      <c r="Y985" s="8">
        <v>11</v>
      </c>
      <c r="Z985" s="8" t="s">
        <v>2042</v>
      </c>
      <c r="AA985" s="8">
        <v>68</v>
      </c>
      <c r="AC985" s="1" t="s">
        <v>86</v>
      </c>
      <c r="AD985" s="1" t="s">
        <v>93</v>
      </c>
      <c r="AE985" s="1" t="s">
        <v>86</v>
      </c>
      <c r="AF985" s="1" t="s">
        <v>93</v>
      </c>
      <c r="AG985" s="1" t="s">
        <v>2043</v>
      </c>
      <c r="AH985" s="8">
        <v>20</v>
      </c>
      <c r="AI985" s="8">
        <v>5</v>
      </c>
      <c r="AJ985" s="8">
        <v>15</v>
      </c>
      <c r="AK985" s="1" t="s">
        <v>2038</v>
      </c>
      <c r="AL985" s="8">
        <v>38.5</v>
      </c>
      <c r="AO985" s="1"/>
      <c r="BE985" s="1"/>
      <c r="BM985" s="1" t="s">
        <v>1775</v>
      </c>
      <c r="BN985" s="39"/>
      <c r="BP985" s="1"/>
      <c r="BR985" s="1" t="s">
        <v>105</v>
      </c>
    </row>
    <row r="986" spans="1:72" ht="12.5" x14ac:dyDescent="0.25">
      <c r="A986" s="1" t="s">
        <v>2030</v>
      </c>
      <c r="B986" s="1" t="s">
        <v>3794</v>
      </c>
      <c r="C986" s="1" t="s">
        <v>2031</v>
      </c>
      <c r="D986" s="1" t="s">
        <v>2032</v>
      </c>
      <c r="E986" s="1" t="s">
        <v>453</v>
      </c>
      <c r="F986" s="1" t="s">
        <v>390</v>
      </c>
      <c r="G986" s="1" t="s">
        <v>2033</v>
      </c>
      <c r="H986" s="1" t="s">
        <v>2034</v>
      </c>
      <c r="I986" s="1" t="s">
        <v>86</v>
      </c>
      <c r="J986" s="1" t="s">
        <v>53</v>
      </c>
      <c r="K986" s="1" t="s">
        <v>54</v>
      </c>
      <c r="L986" s="1" t="s">
        <v>88</v>
      </c>
      <c r="M986" s="3"/>
      <c r="N986" s="3"/>
      <c r="O986" s="1" t="s">
        <v>56</v>
      </c>
      <c r="P986" s="1" t="s">
        <v>52</v>
      </c>
      <c r="Q986" s="1">
        <v>1</v>
      </c>
      <c r="R986" s="1" t="s">
        <v>57</v>
      </c>
      <c r="S986" s="3" t="s">
        <v>802</v>
      </c>
      <c r="T986" s="1" t="s">
        <v>59</v>
      </c>
      <c r="U986" s="1" t="s">
        <v>52</v>
      </c>
      <c r="V986" s="1" t="s">
        <v>61</v>
      </c>
      <c r="W986" s="8">
        <v>20</v>
      </c>
      <c r="X986" s="8">
        <v>9</v>
      </c>
      <c r="Y986" s="8">
        <v>11</v>
      </c>
      <c r="Z986" s="8" t="s">
        <v>2042</v>
      </c>
      <c r="AA986" s="8">
        <v>68</v>
      </c>
      <c r="AC986" s="1" t="s">
        <v>86</v>
      </c>
      <c r="AD986" s="1" t="s">
        <v>93</v>
      </c>
      <c r="AE986" s="1" t="s">
        <v>86</v>
      </c>
      <c r="AF986" s="1" t="s">
        <v>93</v>
      </c>
      <c r="AG986" s="1" t="s">
        <v>2043</v>
      </c>
      <c r="AH986" s="8">
        <v>20</v>
      </c>
      <c r="AI986" s="8">
        <v>5</v>
      </c>
      <c r="AJ986" s="8">
        <v>15</v>
      </c>
      <c r="AK986" s="1" t="s">
        <v>2038</v>
      </c>
      <c r="AL986" s="8">
        <v>38.5</v>
      </c>
      <c r="AO986" s="1"/>
      <c r="BE986" s="1"/>
      <c r="BM986" s="1" t="s">
        <v>1775</v>
      </c>
      <c r="BN986" s="39"/>
      <c r="BP986" s="1"/>
      <c r="BR986" s="1" t="s">
        <v>105</v>
      </c>
    </row>
    <row r="987" spans="1:72" ht="12.5" x14ac:dyDescent="0.25">
      <c r="A987" s="1" t="s">
        <v>2030</v>
      </c>
      <c r="B987" s="1" t="s">
        <v>3794</v>
      </c>
      <c r="C987" s="1" t="s">
        <v>2031</v>
      </c>
      <c r="D987" s="1" t="s">
        <v>2032</v>
      </c>
      <c r="E987" s="1" t="s">
        <v>453</v>
      </c>
      <c r="F987" s="1" t="s">
        <v>390</v>
      </c>
      <c r="G987" s="1" t="s">
        <v>2033</v>
      </c>
      <c r="H987" s="1" t="s">
        <v>2034</v>
      </c>
      <c r="I987" s="1" t="s">
        <v>86</v>
      </c>
      <c r="J987" s="1" t="s">
        <v>53</v>
      </c>
      <c r="K987" s="1" t="s">
        <v>54</v>
      </c>
      <c r="L987" s="1" t="s">
        <v>88</v>
      </c>
      <c r="M987" s="3"/>
      <c r="N987" s="3"/>
      <c r="O987" s="1" t="s">
        <v>56</v>
      </c>
      <c r="P987" s="1" t="s">
        <v>52</v>
      </c>
      <c r="Q987" s="1">
        <v>1</v>
      </c>
      <c r="R987" s="1" t="s">
        <v>57</v>
      </c>
      <c r="S987" s="3" t="s">
        <v>2035</v>
      </c>
      <c r="T987" s="1" t="s">
        <v>59</v>
      </c>
      <c r="U987" s="1" t="s">
        <v>52</v>
      </c>
      <c r="V987" s="1" t="s">
        <v>91</v>
      </c>
      <c r="W987" s="8">
        <v>20</v>
      </c>
      <c r="X987" s="8">
        <v>9</v>
      </c>
      <c r="Y987" s="8">
        <v>11</v>
      </c>
      <c r="Z987" s="8" t="s">
        <v>2042</v>
      </c>
      <c r="AA987" s="8">
        <v>68</v>
      </c>
      <c r="AC987" s="1" t="s">
        <v>86</v>
      </c>
      <c r="AD987" s="1" t="s">
        <v>93</v>
      </c>
      <c r="AE987" s="1" t="s">
        <v>86</v>
      </c>
      <c r="AF987" s="1" t="s">
        <v>93</v>
      </c>
      <c r="AG987" s="1" t="s">
        <v>2043</v>
      </c>
      <c r="AO987" s="8">
        <v>20</v>
      </c>
      <c r="AP987" s="1" t="s">
        <v>458</v>
      </c>
      <c r="AQ987" s="8">
        <v>12</v>
      </c>
      <c r="AR987" s="8">
        <v>8</v>
      </c>
      <c r="AS987" s="1" t="s">
        <v>2039</v>
      </c>
      <c r="AT987" s="8">
        <v>49.5</v>
      </c>
      <c r="BM987" s="1" t="s">
        <v>1775</v>
      </c>
      <c r="BN987" s="39"/>
      <c r="BP987" s="1"/>
      <c r="BR987" s="1" t="s">
        <v>497</v>
      </c>
    </row>
    <row r="988" spans="1:72" ht="12.5" x14ac:dyDescent="0.25">
      <c r="A988" s="1" t="s">
        <v>2030</v>
      </c>
      <c r="B988" s="1" t="s">
        <v>3794</v>
      </c>
      <c r="C988" s="1" t="s">
        <v>2031</v>
      </c>
      <c r="D988" s="1" t="s">
        <v>2032</v>
      </c>
      <c r="E988" s="1" t="s">
        <v>453</v>
      </c>
      <c r="F988" s="1" t="s">
        <v>390</v>
      </c>
      <c r="G988" s="1" t="s">
        <v>2033</v>
      </c>
      <c r="H988" s="1" t="s">
        <v>2034</v>
      </c>
      <c r="I988" s="1" t="s">
        <v>86</v>
      </c>
      <c r="J988" s="1" t="s">
        <v>53</v>
      </c>
      <c r="K988" s="1" t="s">
        <v>54</v>
      </c>
      <c r="L988" s="1" t="s">
        <v>88</v>
      </c>
      <c r="M988" s="3"/>
      <c r="N988" s="3"/>
      <c r="O988" s="1" t="s">
        <v>56</v>
      </c>
      <c r="P988" s="1" t="s">
        <v>52</v>
      </c>
      <c r="Q988" s="1">
        <v>1</v>
      </c>
      <c r="R988" s="1" t="s">
        <v>57</v>
      </c>
      <c r="S988" s="3" t="s">
        <v>802</v>
      </c>
      <c r="T988" s="1" t="s">
        <v>59</v>
      </c>
      <c r="U988" s="1" t="s">
        <v>52</v>
      </c>
      <c r="V988" s="1" t="s">
        <v>91</v>
      </c>
      <c r="W988" s="8">
        <v>20</v>
      </c>
      <c r="X988" s="8">
        <v>9</v>
      </c>
      <c r="Y988" s="8">
        <v>11</v>
      </c>
      <c r="Z988" s="8" t="s">
        <v>2042</v>
      </c>
      <c r="AA988" s="8">
        <v>68</v>
      </c>
      <c r="AC988" s="1" t="s">
        <v>86</v>
      </c>
      <c r="AD988" s="1" t="s">
        <v>93</v>
      </c>
      <c r="AE988" s="1" t="s">
        <v>86</v>
      </c>
      <c r="AF988" s="1" t="s">
        <v>93</v>
      </c>
      <c r="AG988" s="1" t="s">
        <v>2043</v>
      </c>
      <c r="AO988" s="8">
        <v>20</v>
      </c>
      <c r="AP988" s="1" t="s">
        <v>458</v>
      </c>
      <c r="AQ988" s="8">
        <v>12</v>
      </c>
      <c r="AR988" s="8">
        <v>8</v>
      </c>
      <c r="AS988" s="1" t="s">
        <v>2039</v>
      </c>
      <c r="AT988" s="8">
        <v>49.5</v>
      </c>
      <c r="BM988" s="1" t="s">
        <v>1775</v>
      </c>
      <c r="BN988" s="39"/>
      <c r="BP988" s="1"/>
      <c r="BR988" s="1" t="s">
        <v>66</v>
      </c>
    </row>
    <row r="989" spans="1:72" ht="12.5" x14ac:dyDescent="0.25">
      <c r="A989" s="1" t="s">
        <v>2030</v>
      </c>
      <c r="B989" s="1" t="s">
        <v>3794</v>
      </c>
      <c r="C989" s="1" t="s">
        <v>2031</v>
      </c>
      <c r="D989" s="1" t="s">
        <v>2032</v>
      </c>
      <c r="E989" s="1" t="s">
        <v>453</v>
      </c>
      <c r="F989" s="1" t="s">
        <v>390</v>
      </c>
      <c r="G989" s="1" t="s">
        <v>2033</v>
      </c>
      <c r="H989" s="1" t="s">
        <v>2034</v>
      </c>
      <c r="I989" s="1" t="s">
        <v>86</v>
      </c>
      <c r="J989" s="1" t="s">
        <v>53</v>
      </c>
      <c r="K989" s="1" t="s">
        <v>54</v>
      </c>
      <c r="L989" s="1" t="s">
        <v>88</v>
      </c>
      <c r="M989" s="3"/>
      <c r="N989" s="3"/>
      <c r="O989" s="1" t="s">
        <v>56</v>
      </c>
      <c r="P989" s="1" t="s">
        <v>52</v>
      </c>
      <c r="Q989" s="1">
        <v>1</v>
      </c>
      <c r="R989" s="1" t="s">
        <v>57</v>
      </c>
      <c r="S989" s="3" t="s">
        <v>2035</v>
      </c>
      <c r="T989" s="1" t="s">
        <v>59</v>
      </c>
      <c r="U989" s="1" t="s">
        <v>52</v>
      </c>
      <c r="V989" s="1" t="s">
        <v>91</v>
      </c>
      <c r="W989" s="8">
        <v>20</v>
      </c>
      <c r="X989" s="8">
        <v>9</v>
      </c>
      <c r="Y989" s="8">
        <v>11</v>
      </c>
      <c r="Z989" s="8" t="s">
        <v>2042</v>
      </c>
      <c r="AA989" s="8">
        <v>68</v>
      </c>
      <c r="AC989" s="1" t="s">
        <v>86</v>
      </c>
      <c r="AD989" s="1" t="s">
        <v>93</v>
      </c>
      <c r="AE989" s="1" t="s">
        <v>86</v>
      </c>
      <c r="AF989" s="1" t="s">
        <v>93</v>
      </c>
      <c r="AG989" s="1" t="s">
        <v>2043</v>
      </c>
      <c r="AW989" s="8">
        <v>20</v>
      </c>
      <c r="AX989" s="8" t="s">
        <v>176</v>
      </c>
      <c r="AY989" s="8">
        <v>5</v>
      </c>
      <c r="AZ989" s="8">
        <v>15</v>
      </c>
      <c r="BA989" s="8" t="s">
        <v>2040</v>
      </c>
      <c r="BB989" s="8">
        <v>65.5</v>
      </c>
      <c r="BD989" s="1" t="s">
        <v>2041</v>
      </c>
      <c r="BM989" s="1" t="s">
        <v>1775</v>
      </c>
      <c r="BN989" s="39"/>
      <c r="BP989" s="1"/>
      <c r="BR989" s="1" t="s">
        <v>1844</v>
      </c>
    </row>
    <row r="990" spans="1:72" ht="12.5" x14ac:dyDescent="0.25">
      <c r="A990" s="1" t="s">
        <v>2030</v>
      </c>
      <c r="B990" s="1" t="s">
        <v>3794</v>
      </c>
      <c r="C990" s="1" t="s">
        <v>2031</v>
      </c>
      <c r="D990" s="1" t="s">
        <v>2032</v>
      </c>
      <c r="E990" s="1" t="s">
        <v>453</v>
      </c>
      <c r="F990" s="1" t="s">
        <v>390</v>
      </c>
      <c r="G990" s="1" t="s">
        <v>2033</v>
      </c>
      <c r="H990" s="1" t="s">
        <v>2034</v>
      </c>
      <c r="I990" s="1" t="s">
        <v>86</v>
      </c>
      <c r="J990" s="1" t="s">
        <v>53</v>
      </c>
      <c r="K990" s="1" t="s">
        <v>54</v>
      </c>
      <c r="L990" s="1" t="s">
        <v>88</v>
      </c>
      <c r="M990" s="3"/>
      <c r="N990" s="3"/>
      <c r="O990" s="1" t="s">
        <v>56</v>
      </c>
      <c r="P990" s="1" t="s">
        <v>52</v>
      </c>
      <c r="Q990" s="1">
        <v>1</v>
      </c>
      <c r="R990" s="1" t="s">
        <v>57</v>
      </c>
      <c r="S990" s="3" t="s">
        <v>802</v>
      </c>
      <c r="T990" s="1" t="s">
        <v>59</v>
      </c>
      <c r="U990" s="1" t="s">
        <v>52</v>
      </c>
      <c r="V990" s="1" t="s">
        <v>91</v>
      </c>
      <c r="W990" s="8">
        <v>20</v>
      </c>
      <c r="X990" s="8">
        <v>9</v>
      </c>
      <c r="Y990" s="8">
        <v>11</v>
      </c>
      <c r="Z990" s="8" t="s">
        <v>2042</v>
      </c>
      <c r="AA990" s="8">
        <v>68</v>
      </c>
      <c r="AC990" s="1" t="s">
        <v>86</v>
      </c>
      <c r="AD990" s="1" t="s">
        <v>93</v>
      </c>
      <c r="AE990" s="1" t="s">
        <v>86</v>
      </c>
      <c r="AF990" s="1" t="s">
        <v>93</v>
      </c>
      <c r="AG990" s="1" t="s">
        <v>2043</v>
      </c>
      <c r="AW990" s="8">
        <v>20</v>
      </c>
      <c r="AX990" s="8" t="s">
        <v>176</v>
      </c>
      <c r="AY990" s="8">
        <v>5</v>
      </c>
      <c r="AZ990" s="8">
        <v>15</v>
      </c>
      <c r="BA990" s="8" t="s">
        <v>2040</v>
      </c>
      <c r="BB990" s="8">
        <v>65.5</v>
      </c>
      <c r="BD990" s="1" t="s">
        <v>2041</v>
      </c>
      <c r="BM990" s="1" t="s">
        <v>1775</v>
      </c>
      <c r="BN990" s="39"/>
      <c r="BP990" s="1"/>
      <c r="BR990" s="1" t="s">
        <v>1844</v>
      </c>
    </row>
    <row r="991" spans="1:72" ht="12.5" x14ac:dyDescent="0.25">
      <c r="A991" s="1" t="s">
        <v>2044</v>
      </c>
      <c r="B991" s="1" t="s">
        <v>3795</v>
      </c>
      <c r="C991" s="1" t="s">
        <v>2045</v>
      </c>
      <c r="D991" s="1" t="s">
        <v>2046</v>
      </c>
      <c r="E991" s="1" t="s">
        <v>2025</v>
      </c>
      <c r="F991" s="1" t="s">
        <v>205</v>
      </c>
      <c r="G991" s="1" t="s">
        <v>2047</v>
      </c>
      <c r="H991" s="1" t="s">
        <v>86</v>
      </c>
      <c r="I991" s="1" t="s">
        <v>52</v>
      </c>
      <c r="J991" s="1" t="s">
        <v>53</v>
      </c>
      <c r="K991" s="1" t="s">
        <v>54</v>
      </c>
      <c r="L991" s="1" t="s">
        <v>88</v>
      </c>
      <c r="M991" s="3"/>
      <c r="N991" s="3"/>
      <c r="O991" s="1" t="s">
        <v>56</v>
      </c>
      <c r="P991" s="1" t="s">
        <v>52</v>
      </c>
      <c r="Q991" s="1">
        <v>1</v>
      </c>
      <c r="R991" s="1" t="s">
        <v>57</v>
      </c>
      <c r="S991" s="3" t="s">
        <v>2048</v>
      </c>
      <c r="T991" s="1" t="s">
        <v>59</v>
      </c>
      <c r="U991" s="1" t="s">
        <v>52</v>
      </c>
      <c r="V991" s="1" t="s">
        <v>61</v>
      </c>
      <c r="W991" s="8">
        <v>83</v>
      </c>
      <c r="X991" s="8">
        <v>58</v>
      </c>
      <c r="Y991" s="8">
        <v>25</v>
      </c>
      <c r="AA991" s="8">
        <v>67.5</v>
      </c>
      <c r="AC991" s="1" t="s">
        <v>86</v>
      </c>
      <c r="AD991" s="1" t="s">
        <v>60</v>
      </c>
      <c r="AE991" s="1" t="s">
        <v>86</v>
      </c>
      <c r="AF991" s="1" t="s">
        <v>93</v>
      </c>
      <c r="AH991" s="8">
        <v>59</v>
      </c>
      <c r="AI991" s="8">
        <v>30</v>
      </c>
      <c r="AJ991" s="8">
        <v>29</v>
      </c>
      <c r="AL991" s="8">
        <v>48.2</v>
      </c>
      <c r="AO991" s="1"/>
      <c r="BE991" s="1"/>
      <c r="BM991" s="1" t="s">
        <v>1775</v>
      </c>
      <c r="BN991" s="39"/>
      <c r="BP991" s="1"/>
      <c r="BR991" s="1" t="s">
        <v>96</v>
      </c>
    </row>
    <row r="992" spans="1:72" ht="12.5" x14ac:dyDescent="0.25">
      <c r="A992" s="1" t="s">
        <v>2044</v>
      </c>
      <c r="B992" s="1" t="s">
        <v>3795</v>
      </c>
      <c r="C992" s="1" t="s">
        <v>2045</v>
      </c>
      <c r="D992" s="1" t="s">
        <v>2046</v>
      </c>
      <c r="E992" s="1" t="s">
        <v>2025</v>
      </c>
      <c r="F992" s="1" t="s">
        <v>205</v>
      </c>
      <c r="G992" s="1" t="s">
        <v>2047</v>
      </c>
      <c r="H992" s="1" t="s">
        <v>86</v>
      </c>
      <c r="I992" s="1" t="s">
        <v>52</v>
      </c>
      <c r="J992" s="1" t="s">
        <v>53</v>
      </c>
      <c r="K992" s="1" t="s">
        <v>54</v>
      </c>
      <c r="L992" s="1" t="s">
        <v>88</v>
      </c>
      <c r="M992" s="3"/>
      <c r="N992" s="3"/>
      <c r="O992" s="1" t="s">
        <v>56</v>
      </c>
      <c r="P992" s="1" t="s">
        <v>52</v>
      </c>
      <c r="Q992" s="1">
        <v>1</v>
      </c>
      <c r="R992" s="1" t="s">
        <v>57</v>
      </c>
      <c r="S992" s="3" t="s">
        <v>2049</v>
      </c>
      <c r="T992" s="1" t="s">
        <v>59</v>
      </c>
      <c r="U992" s="1" t="s">
        <v>52</v>
      </c>
      <c r="V992" s="1" t="s">
        <v>61</v>
      </c>
      <c r="W992" s="8">
        <v>83</v>
      </c>
      <c r="X992" s="8">
        <v>58</v>
      </c>
      <c r="Y992" s="8">
        <v>25</v>
      </c>
      <c r="AA992" s="8">
        <v>67.5</v>
      </c>
      <c r="AC992" s="1" t="s">
        <v>86</v>
      </c>
      <c r="AD992" s="1" t="s">
        <v>60</v>
      </c>
      <c r="AE992" s="1" t="s">
        <v>86</v>
      </c>
      <c r="AF992" s="1" t="s">
        <v>93</v>
      </c>
      <c r="AH992" s="8">
        <v>59</v>
      </c>
      <c r="AI992" s="8">
        <v>30</v>
      </c>
      <c r="AJ992" s="8">
        <v>29</v>
      </c>
      <c r="AL992" s="8">
        <v>48.2</v>
      </c>
      <c r="AO992" s="1"/>
      <c r="BE992" s="1"/>
      <c r="BM992" s="1" t="s">
        <v>1775</v>
      </c>
      <c r="BN992" s="39"/>
      <c r="BP992" s="1"/>
      <c r="BR992" s="1" t="s">
        <v>497</v>
      </c>
    </row>
    <row r="993" spans="1:72" ht="12.5" x14ac:dyDescent="0.25">
      <c r="A993" s="1" t="s">
        <v>2044</v>
      </c>
      <c r="B993" s="1" t="s">
        <v>3795</v>
      </c>
      <c r="C993" s="1" t="s">
        <v>2045</v>
      </c>
      <c r="D993" s="1" t="s">
        <v>2046</v>
      </c>
      <c r="E993" s="1" t="s">
        <v>2025</v>
      </c>
      <c r="F993" s="1" t="s">
        <v>205</v>
      </c>
      <c r="G993" s="1" t="s">
        <v>2047</v>
      </c>
      <c r="H993" s="1" t="s">
        <v>86</v>
      </c>
      <c r="I993" s="1" t="s">
        <v>52</v>
      </c>
      <c r="J993" s="1" t="s">
        <v>53</v>
      </c>
      <c r="K993" s="1" t="s">
        <v>54</v>
      </c>
      <c r="L993" s="1" t="s">
        <v>88</v>
      </c>
      <c r="M993" s="3"/>
      <c r="N993" s="3"/>
      <c r="O993" s="1" t="s">
        <v>56</v>
      </c>
      <c r="P993" s="1" t="s">
        <v>52</v>
      </c>
      <c r="Q993" s="1">
        <v>1</v>
      </c>
      <c r="R993" s="1" t="s">
        <v>57</v>
      </c>
      <c r="S993" s="3" t="s">
        <v>2048</v>
      </c>
      <c r="T993" s="1" t="s">
        <v>59</v>
      </c>
      <c r="U993" s="1" t="s">
        <v>52</v>
      </c>
      <c r="V993" s="1" t="s">
        <v>91</v>
      </c>
      <c r="W993" s="8">
        <v>83</v>
      </c>
      <c r="X993" s="8">
        <v>58</v>
      </c>
      <c r="Y993" s="8">
        <v>25</v>
      </c>
      <c r="AA993" s="8">
        <v>67.5</v>
      </c>
      <c r="AC993" s="1" t="s">
        <v>86</v>
      </c>
      <c r="AD993" s="1" t="s">
        <v>60</v>
      </c>
      <c r="AE993" s="1" t="s">
        <v>86</v>
      </c>
      <c r="AF993" s="1" t="s">
        <v>93</v>
      </c>
      <c r="AO993" s="8">
        <v>159</v>
      </c>
      <c r="AP993" s="1" t="s">
        <v>458</v>
      </c>
      <c r="AQ993" s="8">
        <v>110</v>
      </c>
      <c r="AR993" s="8">
        <v>49</v>
      </c>
      <c r="AT993" s="8">
        <v>60.8</v>
      </c>
      <c r="BM993" s="34" t="s">
        <v>2050</v>
      </c>
      <c r="BN993" s="39">
        <v>0.77990000000000004</v>
      </c>
      <c r="BO993" s="39">
        <v>0.47499999999999998</v>
      </c>
      <c r="BP993" s="8">
        <v>0.64400000000000002</v>
      </c>
      <c r="BR993" s="1" t="s">
        <v>96</v>
      </c>
      <c r="BS993" s="17">
        <v>0.52049999999999996</v>
      </c>
      <c r="BT993" s="17">
        <v>0.747</v>
      </c>
    </row>
    <row r="994" spans="1:72" ht="12.5" x14ac:dyDescent="0.25">
      <c r="A994" s="1" t="s">
        <v>2044</v>
      </c>
      <c r="B994" s="1" t="s">
        <v>3795</v>
      </c>
      <c r="C994" s="1" t="s">
        <v>2045</v>
      </c>
      <c r="D994" s="1" t="s">
        <v>2046</v>
      </c>
      <c r="E994" s="1" t="s">
        <v>2025</v>
      </c>
      <c r="F994" s="1" t="s">
        <v>205</v>
      </c>
      <c r="G994" s="1" t="s">
        <v>2047</v>
      </c>
      <c r="H994" s="1" t="s">
        <v>86</v>
      </c>
      <c r="I994" s="1" t="s">
        <v>52</v>
      </c>
      <c r="J994" s="1" t="s">
        <v>53</v>
      </c>
      <c r="K994" s="1" t="s">
        <v>54</v>
      </c>
      <c r="L994" s="1" t="s">
        <v>88</v>
      </c>
      <c r="M994" s="3"/>
      <c r="N994" s="3"/>
      <c r="O994" s="1" t="s">
        <v>56</v>
      </c>
      <c r="P994" s="1" t="s">
        <v>52</v>
      </c>
      <c r="Q994" s="1">
        <v>1</v>
      </c>
      <c r="R994" s="1" t="s">
        <v>57</v>
      </c>
      <c r="S994" s="3" t="s">
        <v>2049</v>
      </c>
      <c r="T994" s="1" t="s">
        <v>59</v>
      </c>
      <c r="U994" s="1" t="s">
        <v>52</v>
      </c>
      <c r="V994" s="1" t="s">
        <v>91</v>
      </c>
      <c r="W994" s="8">
        <v>83</v>
      </c>
      <c r="X994" s="8">
        <v>58</v>
      </c>
      <c r="Y994" s="8">
        <v>25</v>
      </c>
      <c r="AA994" s="8">
        <v>67.5</v>
      </c>
      <c r="AC994" s="1" t="s">
        <v>86</v>
      </c>
      <c r="AD994" s="1" t="s">
        <v>60</v>
      </c>
      <c r="AE994" s="1" t="s">
        <v>86</v>
      </c>
      <c r="AF994" s="1" t="s">
        <v>93</v>
      </c>
      <c r="AO994" s="8">
        <v>159</v>
      </c>
      <c r="AP994" s="1" t="s">
        <v>458</v>
      </c>
      <c r="AQ994" s="8">
        <v>110</v>
      </c>
      <c r="AR994" s="8">
        <v>49</v>
      </c>
      <c r="AT994" s="8">
        <v>60.8</v>
      </c>
      <c r="BM994" s="34" t="s">
        <v>2050</v>
      </c>
      <c r="BN994" s="39">
        <v>0.83699999999999997</v>
      </c>
      <c r="BO994" s="39">
        <v>0.68799999999999994</v>
      </c>
      <c r="BP994" s="8">
        <v>0.80700000000000005</v>
      </c>
      <c r="BR994" s="1" t="s">
        <v>96</v>
      </c>
      <c r="BS994" s="17">
        <v>0.67900000000000005</v>
      </c>
      <c r="BT994" s="17">
        <v>0.84199999999999997</v>
      </c>
    </row>
    <row r="995" spans="1:72" ht="12.5" x14ac:dyDescent="0.25">
      <c r="A995" s="1" t="s">
        <v>2051</v>
      </c>
      <c r="B995" s="1" t="s">
        <v>3796</v>
      </c>
      <c r="C995" s="1" t="s">
        <v>2052</v>
      </c>
      <c r="D995" s="1" t="s">
        <v>2053</v>
      </c>
      <c r="E995" s="1" t="s">
        <v>2054</v>
      </c>
      <c r="F995" s="1" t="s">
        <v>2055</v>
      </c>
      <c r="G995" s="1" t="s">
        <v>117</v>
      </c>
      <c r="H995" s="1" t="s">
        <v>86</v>
      </c>
      <c r="I995" s="1" t="s">
        <v>86</v>
      </c>
      <c r="J995" s="1" t="s">
        <v>53</v>
      </c>
      <c r="K995" s="1" t="s">
        <v>54</v>
      </c>
      <c r="L995" s="1" t="s">
        <v>88</v>
      </c>
      <c r="M995" s="8" t="s">
        <v>2056</v>
      </c>
      <c r="N995" s="8" t="s">
        <v>2057</v>
      </c>
      <c r="O995" s="1" t="s">
        <v>56</v>
      </c>
      <c r="P995" s="1" t="s">
        <v>52</v>
      </c>
      <c r="Q995" s="1">
        <v>1</v>
      </c>
      <c r="R995" s="1" t="s">
        <v>57</v>
      </c>
      <c r="S995" s="3" t="s">
        <v>2058</v>
      </c>
      <c r="T995" s="1" t="s">
        <v>59</v>
      </c>
      <c r="U995" s="1" t="s">
        <v>52</v>
      </c>
      <c r="V995" s="1" t="s">
        <v>91</v>
      </c>
      <c r="W995" s="8">
        <v>47</v>
      </c>
      <c r="X995" s="8">
        <v>26</v>
      </c>
      <c r="Y995" s="8">
        <v>21</v>
      </c>
      <c r="Z995" s="8" t="s">
        <v>711</v>
      </c>
      <c r="AA995" s="8">
        <v>65</v>
      </c>
      <c r="AC995" s="1" t="s">
        <v>2059</v>
      </c>
      <c r="AD995" s="1" t="s">
        <v>60</v>
      </c>
      <c r="AE995" s="1" t="s">
        <v>2060</v>
      </c>
      <c r="AF995" s="1" t="s">
        <v>93</v>
      </c>
      <c r="AO995" s="8">
        <v>31</v>
      </c>
      <c r="AP995" s="1" t="s">
        <v>458</v>
      </c>
      <c r="AQ995" s="8">
        <v>26</v>
      </c>
      <c r="AR995" s="8">
        <v>5</v>
      </c>
      <c r="AS995" s="1" t="s">
        <v>2061</v>
      </c>
      <c r="AT995" s="8">
        <v>48</v>
      </c>
      <c r="AV995" s="1" t="s">
        <v>2062</v>
      </c>
      <c r="BM995" s="34" t="s">
        <v>2063</v>
      </c>
      <c r="BN995" s="39">
        <v>0.47</v>
      </c>
      <c r="BO995" s="39">
        <v>0.87</v>
      </c>
      <c r="BP995" s="1"/>
      <c r="BS995" s="16">
        <v>0.52</v>
      </c>
      <c r="BT995" s="16">
        <v>0.85</v>
      </c>
    </row>
    <row r="996" spans="1:72" ht="12.5" x14ac:dyDescent="0.25">
      <c r="A996" s="1" t="s">
        <v>2051</v>
      </c>
      <c r="B996" s="1" t="s">
        <v>3796</v>
      </c>
      <c r="C996" s="1" t="s">
        <v>2052</v>
      </c>
      <c r="D996" s="1" t="s">
        <v>2053</v>
      </c>
      <c r="E996" s="1" t="s">
        <v>2054</v>
      </c>
      <c r="F996" s="1" t="s">
        <v>2055</v>
      </c>
      <c r="G996" s="1" t="s">
        <v>117</v>
      </c>
      <c r="H996" s="1" t="s">
        <v>86</v>
      </c>
      <c r="I996" s="1" t="s">
        <v>86</v>
      </c>
      <c r="J996" s="1" t="s">
        <v>53</v>
      </c>
      <c r="K996" s="1" t="s">
        <v>54</v>
      </c>
      <c r="L996" s="1" t="s">
        <v>88</v>
      </c>
      <c r="M996" s="8" t="s">
        <v>2056</v>
      </c>
      <c r="N996" s="8" t="s">
        <v>2057</v>
      </c>
      <c r="O996" s="1" t="s">
        <v>56</v>
      </c>
      <c r="P996" s="1" t="s">
        <v>52</v>
      </c>
      <c r="Q996" s="1">
        <v>1</v>
      </c>
      <c r="R996" s="1" t="s">
        <v>106</v>
      </c>
      <c r="S996" s="3" t="s">
        <v>106</v>
      </c>
      <c r="T996" s="1" t="s">
        <v>59</v>
      </c>
      <c r="U996" s="1" t="s">
        <v>52</v>
      </c>
      <c r="V996" s="1" t="s">
        <v>91</v>
      </c>
      <c r="W996" s="8">
        <v>47</v>
      </c>
      <c r="X996" s="8">
        <v>26</v>
      </c>
      <c r="Y996" s="8">
        <v>21</v>
      </c>
      <c r="Z996" s="8" t="s">
        <v>711</v>
      </c>
      <c r="AA996" s="8">
        <v>65</v>
      </c>
      <c r="AC996" s="1" t="s">
        <v>2059</v>
      </c>
      <c r="AD996" s="1" t="s">
        <v>60</v>
      </c>
      <c r="AE996" s="1" t="s">
        <v>2060</v>
      </c>
      <c r="AF996" s="1" t="s">
        <v>93</v>
      </c>
      <c r="AO996" s="8">
        <v>31</v>
      </c>
      <c r="AP996" s="1" t="s">
        <v>458</v>
      </c>
      <c r="AQ996" s="8">
        <v>26</v>
      </c>
      <c r="AR996" s="8">
        <v>5</v>
      </c>
      <c r="AS996" s="1" t="s">
        <v>2061</v>
      </c>
      <c r="AT996" s="8">
        <v>48</v>
      </c>
      <c r="AV996" s="1" t="s">
        <v>2062</v>
      </c>
      <c r="BM996" s="34" t="s">
        <v>2063</v>
      </c>
      <c r="BN996" s="39">
        <v>0.91</v>
      </c>
      <c r="BO996" s="39">
        <v>0.87</v>
      </c>
      <c r="BP996" s="1"/>
      <c r="BS996" s="16">
        <v>0.87</v>
      </c>
      <c r="BT996" s="16">
        <v>0.91</v>
      </c>
    </row>
    <row r="997" spans="1:72" ht="12.5" x14ac:dyDescent="0.25">
      <c r="A997" s="1" t="s">
        <v>2051</v>
      </c>
      <c r="B997" s="1" t="s">
        <v>3796</v>
      </c>
      <c r="C997" s="1" t="s">
        <v>2052</v>
      </c>
      <c r="D997" s="1" t="s">
        <v>2053</v>
      </c>
      <c r="E997" s="1" t="s">
        <v>2054</v>
      </c>
      <c r="F997" s="1" t="s">
        <v>2055</v>
      </c>
      <c r="G997" s="1" t="s">
        <v>117</v>
      </c>
      <c r="H997" s="1" t="s">
        <v>86</v>
      </c>
      <c r="I997" s="1" t="s">
        <v>86</v>
      </c>
      <c r="J997" s="1" t="s">
        <v>53</v>
      </c>
      <c r="K997" s="1" t="s">
        <v>54</v>
      </c>
      <c r="L997" s="1" t="s">
        <v>88</v>
      </c>
      <c r="M997" s="8" t="s">
        <v>2056</v>
      </c>
      <c r="N997" s="8" t="s">
        <v>2057</v>
      </c>
      <c r="O997" s="1" t="s">
        <v>56</v>
      </c>
      <c r="P997" s="1" t="s">
        <v>52</v>
      </c>
      <c r="Q997" s="1">
        <v>2</v>
      </c>
      <c r="R997" s="1" t="s">
        <v>106</v>
      </c>
      <c r="S997" s="1" t="s">
        <v>2064</v>
      </c>
      <c r="T997" s="1" t="s">
        <v>90</v>
      </c>
      <c r="U997" s="1" t="s">
        <v>52</v>
      </c>
      <c r="V997" s="1" t="s">
        <v>91</v>
      </c>
      <c r="W997" s="8">
        <v>47</v>
      </c>
      <c r="X997" s="8">
        <v>26</v>
      </c>
      <c r="Y997" s="8">
        <v>21</v>
      </c>
      <c r="Z997" s="8" t="s">
        <v>711</v>
      </c>
      <c r="AA997" s="8">
        <v>65</v>
      </c>
      <c r="AC997" s="1" t="s">
        <v>2059</v>
      </c>
      <c r="AD997" s="1" t="s">
        <v>60</v>
      </c>
      <c r="AE997" s="1" t="s">
        <v>2060</v>
      </c>
      <c r="AF997" s="1" t="s">
        <v>93</v>
      </c>
      <c r="AO997" s="8">
        <v>31</v>
      </c>
      <c r="AP997" s="1" t="s">
        <v>458</v>
      </c>
      <c r="AQ997" s="8">
        <v>26</v>
      </c>
      <c r="AR997" s="8">
        <v>5</v>
      </c>
      <c r="AS997" s="1" t="s">
        <v>2061</v>
      </c>
      <c r="AT997" s="8">
        <v>48</v>
      </c>
      <c r="AV997" s="1" t="s">
        <v>2062</v>
      </c>
      <c r="BM997" s="34" t="s">
        <v>2063</v>
      </c>
      <c r="BN997" s="39">
        <v>0.98</v>
      </c>
      <c r="BO997" s="39">
        <v>0.77</v>
      </c>
      <c r="BP997" s="1"/>
      <c r="BS997" s="16">
        <v>0.96</v>
      </c>
      <c r="BT997" s="16">
        <v>0.87</v>
      </c>
    </row>
    <row r="998" spans="1:72" ht="12.5" x14ac:dyDescent="0.25">
      <c r="A998" s="1" t="s">
        <v>2065</v>
      </c>
      <c r="B998" s="1" t="s">
        <v>3797</v>
      </c>
      <c r="C998" s="1" t="s">
        <v>2066</v>
      </c>
      <c r="D998" s="1" t="s">
        <v>558</v>
      </c>
      <c r="E998" s="1" t="s">
        <v>1693</v>
      </c>
      <c r="F998" s="1" t="s">
        <v>1694</v>
      </c>
      <c r="G998" s="1" t="s">
        <v>2067</v>
      </c>
      <c r="H998" s="1" t="s">
        <v>2068</v>
      </c>
      <c r="I998" s="1" t="s">
        <v>86</v>
      </c>
      <c r="J998" s="1" t="s">
        <v>53</v>
      </c>
      <c r="K998" s="1" t="s">
        <v>54</v>
      </c>
      <c r="L998" s="1" t="s">
        <v>88</v>
      </c>
      <c r="M998" s="3"/>
      <c r="N998" s="3"/>
      <c r="O998" s="1" t="s">
        <v>56</v>
      </c>
      <c r="P998" s="1" t="s">
        <v>60</v>
      </c>
      <c r="Q998" s="1">
        <v>35</v>
      </c>
      <c r="R998" s="1" t="s">
        <v>57</v>
      </c>
      <c r="S998" s="1" t="s">
        <v>2069</v>
      </c>
      <c r="T998" s="1" t="s">
        <v>90</v>
      </c>
      <c r="U998" s="1" t="s">
        <v>52</v>
      </c>
      <c r="V998" s="1" t="s">
        <v>61</v>
      </c>
      <c r="W998" s="8">
        <v>34</v>
      </c>
      <c r="X998" s="8">
        <v>18</v>
      </c>
      <c r="Y998" s="8">
        <v>12</v>
      </c>
      <c r="Z998" s="8" t="s">
        <v>2070</v>
      </c>
      <c r="AB998" s="8">
        <v>65</v>
      </c>
      <c r="AC998" s="1" t="s">
        <v>86</v>
      </c>
      <c r="AD998" s="1" t="s">
        <v>93</v>
      </c>
      <c r="AE998" s="1" t="s">
        <v>2071</v>
      </c>
      <c r="AF998" s="1" t="s">
        <v>60</v>
      </c>
      <c r="AH998" s="8">
        <v>30</v>
      </c>
      <c r="AI998" s="8">
        <v>15</v>
      </c>
      <c r="AJ998" s="8">
        <v>15</v>
      </c>
      <c r="AK998" s="1" t="s">
        <v>2072</v>
      </c>
      <c r="AM998" s="8">
        <v>33.200000000000003</v>
      </c>
      <c r="AO998" s="1"/>
      <c r="BE998" s="1"/>
      <c r="BM998" s="34" t="s">
        <v>1784</v>
      </c>
      <c r="BN998" s="39">
        <v>0.82</v>
      </c>
      <c r="BO998" s="39">
        <v>0.87</v>
      </c>
      <c r="BP998" s="8">
        <v>0.94</v>
      </c>
    </row>
    <row r="999" spans="1:72" ht="12.5" x14ac:dyDescent="0.25">
      <c r="A999" s="1" t="s">
        <v>2073</v>
      </c>
      <c r="B999" s="1" t="s">
        <v>3798</v>
      </c>
      <c r="C999" s="1" t="s">
        <v>2074</v>
      </c>
      <c r="D999" s="1" t="s">
        <v>1814</v>
      </c>
      <c r="E999" s="1" t="s">
        <v>1815</v>
      </c>
      <c r="F999" s="1" t="s">
        <v>84</v>
      </c>
      <c r="G999" s="1" t="s">
        <v>2075</v>
      </c>
      <c r="H999" s="1" t="s">
        <v>2076</v>
      </c>
      <c r="I999" s="1" t="s">
        <v>52</v>
      </c>
      <c r="J999" s="1" t="s">
        <v>53</v>
      </c>
      <c r="K999" s="1" t="s">
        <v>87</v>
      </c>
      <c r="L999" s="1" t="s">
        <v>88</v>
      </c>
      <c r="M999" s="3"/>
      <c r="N999" s="3"/>
      <c r="O999" s="1" t="s">
        <v>56</v>
      </c>
      <c r="P999" s="1" t="s">
        <v>52</v>
      </c>
      <c r="Q999" s="1">
        <v>1</v>
      </c>
      <c r="R999" s="1" t="s">
        <v>106</v>
      </c>
      <c r="S999" s="3" t="s">
        <v>106</v>
      </c>
      <c r="T999" s="1" t="s">
        <v>59</v>
      </c>
      <c r="U999" s="1" t="s">
        <v>60</v>
      </c>
      <c r="V999" s="1" t="s">
        <v>91</v>
      </c>
      <c r="W999" s="8">
        <v>72</v>
      </c>
      <c r="X999" s="8">
        <v>33</v>
      </c>
      <c r="Y999" s="8">
        <v>39</v>
      </c>
      <c r="AB999" s="8">
        <v>65.3</v>
      </c>
      <c r="AC999" s="1" t="s">
        <v>86</v>
      </c>
      <c r="AD999" s="1" t="s">
        <v>60</v>
      </c>
      <c r="AE999" s="36" t="s">
        <v>2077</v>
      </c>
      <c r="AF999" s="36"/>
      <c r="AG999" s="36"/>
      <c r="AO999" s="8">
        <v>75</v>
      </c>
      <c r="AP999" s="1" t="s">
        <v>176</v>
      </c>
      <c r="AQ999" s="8">
        <v>34</v>
      </c>
      <c r="AR999" s="8">
        <v>41</v>
      </c>
      <c r="AU999" s="8">
        <v>57.8</v>
      </c>
      <c r="AV999" s="1" t="s">
        <v>2078</v>
      </c>
      <c r="BM999" s="1" t="s">
        <v>40</v>
      </c>
      <c r="BN999" s="39"/>
      <c r="BP999" s="8">
        <v>0.83</v>
      </c>
    </row>
    <row r="1000" spans="1:72" ht="12.5" x14ac:dyDescent="0.25">
      <c r="A1000" s="1" t="s">
        <v>2073</v>
      </c>
      <c r="B1000" s="1" t="s">
        <v>3798</v>
      </c>
      <c r="C1000" s="1" t="s">
        <v>2074</v>
      </c>
      <c r="D1000" s="1" t="s">
        <v>1814</v>
      </c>
      <c r="E1000" s="1" t="s">
        <v>1815</v>
      </c>
      <c r="F1000" s="1" t="s">
        <v>84</v>
      </c>
      <c r="G1000" s="1" t="s">
        <v>2075</v>
      </c>
      <c r="H1000" s="1" t="s">
        <v>2076</v>
      </c>
      <c r="I1000" s="1" t="s">
        <v>52</v>
      </c>
      <c r="J1000" s="1" t="s">
        <v>53</v>
      </c>
      <c r="K1000" s="1" t="s">
        <v>87</v>
      </c>
      <c r="L1000" s="1" t="s">
        <v>88</v>
      </c>
      <c r="M1000" s="3"/>
      <c r="N1000" s="3"/>
      <c r="O1000" s="1" t="s">
        <v>56</v>
      </c>
      <c r="P1000" s="1" t="s">
        <v>52</v>
      </c>
      <c r="Q1000" s="1">
        <v>2</v>
      </c>
      <c r="R1000" s="1" t="s">
        <v>106</v>
      </c>
      <c r="S1000" s="1" t="s">
        <v>2079</v>
      </c>
      <c r="T1000" s="1" t="s">
        <v>90</v>
      </c>
      <c r="U1000" s="1" t="s">
        <v>60</v>
      </c>
      <c r="V1000" s="1" t="s">
        <v>91</v>
      </c>
      <c r="W1000" s="8">
        <v>72</v>
      </c>
      <c r="X1000" s="8">
        <v>33</v>
      </c>
      <c r="Y1000" s="8">
        <v>39</v>
      </c>
      <c r="AB1000" s="8">
        <v>65.3</v>
      </c>
      <c r="AC1000" s="1" t="s">
        <v>86</v>
      </c>
      <c r="AD1000" s="1" t="s">
        <v>60</v>
      </c>
      <c r="AE1000" s="36" t="s">
        <v>2077</v>
      </c>
      <c r="AF1000" s="36"/>
      <c r="AG1000" s="36"/>
      <c r="AO1000" s="8">
        <v>75</v>
      </c>
      <c r="AP1000" s="1" t="s">
        <v>176</v>
      </c>
      <c r="AQ1000" s="8">
        <v>34</v>
      </c>
      <c r="AR1000" s="8">
        <v>41</v>
      </c>
      <c r="AU1000" s="8">
        <v>57.8</v>
      </c>
      <c r="AV1000" s="1" t="s">
        <v>2080</v>
      </c>
      <c r="BM1000" s="1" t="s">
        <v>40</v>
      </c>
      <c r="BN1000" s="39"/>
      <c r="BP1000" s="8">
        <v>0.88</v>
      </c>
    </row>
    <row r="1001" spans="1:72" ht="12.5" x14ac:dyDescent="0.25">
      <c r="A1001" s="1" t="s">
        <v>2073</v>
      </c>
      <c r="B1001" s="1" t="s">
        <v>3798</v>
      </c>
      <c r="C1001" s="1" t="s">
        <v>2074</v>
      </c>
      <c r="D1001" s="1" t="s">
        <v>1814</v>
      </c>
      <c r="E1001" s="1" t="s">
        <v>1815</v>
      </c>
      <c r="F1001" s="1" t="s">
        <v>84</v>
      </c>
      <c r="G1001" s="1" t="s">
        <v>2075</v>
      </c>
      <c r="H1001" s="1" t="s">
        <v>2076</v>
      </c>
      <c r="I1001" s="1" t="s">
        <v>52</v>
      </c>
      <c r="J1001" s="1" t="s">
        <v>53</v>
      </c>
      <c r="K1001" s="1" t="s">
        <v>87</v>
      </c>
      <c r="L1001" s="1" t="s">
        <v>88</v>
      </c>
      <c r="M1001" s="3"/>
      <c r="N1001" s="3"/>
      <c r="O1001" s="1" t="s">
        <v>56</v>
      </c>
      <c r="P1001" s="1" t="s">
        <v>52</v>
      </c>
      <c r="Q1001" s="1">
        <v>2</v>
      </c>
      <c r="R1001" s="1" t="s">
        <v>57</v>
      </c>
      <c r="S1001" s="1" t="s">
        <v>2081</v>
      </c>
      <c r="T1001" s="1" t="s">
        <v>90</v>
      </c>
      <c r="U1001" s="1" t="s">
        <v>60</v>
      </c>
      <c r="V1001" s="1" t="s">
        <v>91</v>
      </c>
      <c r="W1001" s="8">
        <v>72</v>
      </c>
      <c r="X1001" s="8">
        <v>33</v>
      </c>
      <c r="Y1001" s="8">
        <v>39</v>
      </c>
      <c r="AB1001" s="8">
        <v>65.3</v>
      </c>
      <c r="AC1001" s="1" t="s">
        <v>86</v>
      </c>
      <c r="AD1001" s="1" t="s">
        <v>60</v>
      </c>
      <c r="AE1001" s="36" t="s">
        <v>2077</v>
      </c>
      <c r="AF1001" s="36"/>
      <c r="AG1001" s="36"/>
      <c r="AO1001" s="8">
        <v>75</v>
      </c>
      <c r="AP1001" s="1" t="s">
        <v>176</v>
      </c>
      <c r="AQ1001" s="8">
        <v>34</v>
      </c>
      <c r="AR1001" s="8">
        <v>41</v>
      </c>
      <c r="AU1001" s="8">
        <v>57.8</v>
      </c>
      <c r="AV1001" s="1" t="s">
        <v>2082</v>
      </c>
      <c r="BM1001" s="1" t="s">
        <v>40</v>
      </c>
      <c r="BN1001" s="39"/>
      <c r="BP1001" s="8">
        <v>0.75</v>
      </c>
    </row>
    <row r="1002" spans="1:72" ht="12.5" x14ac:dyDescent="0.25">
      <c r="A1002" s="1" t="s">
        <v>2073</v>
      </c>
      <c r="B1002" s="1" t="s">
        <v>3798</v>
      </c>
      <c r="C1002" s="1" t="s">
        <v>2074</v>
      </c>
      <c r="D1002" s="1" t="s">
        <v>1814</v>
      </c>
      <c r="E1002" s="1" t="s">
        <v>1815</v>
      </c>
      <c r="F1002" s="1" t="s">
        <v>84</v>
      </c>
      <c r="G1002" s="1" t="s">
        <v>2075</v>
      </c>
      <c r="H1002" s="1" t="s">
        <v>2076</v>
      </c>
      <c r="I1002" s="1" t="s">
        <v>52</v>
      </c>
      <c r="J1002" s="1" t="s">
        <v>53</v>
      </c>
      <c r="K1002" s="1" t="s">
        <v>87</v>
      </c>
      <c r="L1002" s="1" t="s">
        <v>88</v>
      </c>
      <c r="M1002" s="3"/>
      <c r="N1002" s="3"/>
      <c r="O1002" s="1" t="s">
        <v>56</v>
      </c>
      <c r="P1002" s="1" t="s">
        <v>52</v>
      </c>
      <c r="Q1002" s="1">
        <v>2</v>
      </c>
      <c r="R1002" s="1" t="s">
        <v>57</v>
      </c>
      <c r="S1002" s="1" t="s">
        <v>2083</v>
      </c>
      <c r="T1002" s="1" t="s">
        <v>90</v>
      </c>
      <c r="U1002" s="1" t="s">
        <v>60</v>
      </c>
      <c r="V1002" s="1" t="s">
        <v>91</v>
      </c>
      <c r="W1002" s="8">
        <v>72</v>
      </c>
      <c r="X1002" s="8">
        <v>33</v>
      </c>
      <c r="Y1002" s="8">
        <v>39</v>
      </c>
      <c r="AB1002" s="8">
        <v>65.3</v>
      </c>
      <c r="AC1002" s="1" t="s">
        <v>86</v>
      </c>
      <c r="AD1002" s="1" t="s">
        <v>60</v>
      </c>
      <c r="AE1002" s="36" t="s">
        <v>2077</v>
      </c>
      <c r="AF1002" s="36"/>
      <c r="AG1002" s="36"/>
      <c r="AO1002" s="8">
        <v>75</v>
      </c>
      <c r="AP1002" s="1" t="s">
        <v>176</v>
      </c>
      <c r="AQ1002" s="8">
        <v>34</v>
      </c>
      <c r="AR1002" s="8">
        <v>41</v>
      </c>
      <c r="AU1002" s="8">
        <v>57.8</v>
      </c>
      <c r="AV1002" s="1" t="s">
        <v>2084</v>
      </c>
      <c r="BM1002" s="1" t="s">
        <v>40</v>
      </c>
      <c r="BN1002" s="39"/>
      <c r="BP1002" s="8">
        <v>0.73</v>
      </c>
    </row>
    <row r="1003" spans="1:72" ht="12.5" x14ac:dyDescent="0.25">
      <c r="A1003" s="1" t="s">
        <v>2073</v>
      </c>
      <c r="B1003" s="1" t="s">
        <v>3798</v>
      </c>
      <c r="C1003" s="1" t="s">
        <v>2074</v>
      </c>
      <c r="D1003" s="1" t="s">
        <v>1814</v>
      </c>
      <c r="E1003" s="1" t="s">
        <v>1815</v>
      </c>
      <c r="F1003" s="1" t="s">
        <v>84</v>
      </c>
      <c r="G1003" s="1" t="s">
        <v>2075</v>
      </c>
      <c r="H1003" s="1" t="s">
        <v>2076</v>
      </c>
      <c r="I1003" s="1" t="s">
        <v>52</v>
      </c>
      <c r="J1003" s="1" t="s">
        <v>53</v>
      </c>
      <c r="K1003" s="1" t="s">
        <v>87</v>
      </c>
      <c r="L1003" s="1" t="s">
        <v>88</v>
      </c>
      <c r="M1003" s="3"/>
      <c r="N1003" s="3"/>
      <c r="O1003" s="1" t="s">
        <v>56</v>
      </c>
      <c r="P1003" s="1" t="s">
        <v>52</v>
      </c>
      <c r="Q1003" s="1">
        <v>1</v>
      </c>
      <c r="R1003" s="1" t="s">
        <v>106</v>
      </c>
      <c r="S1003" s="3" t="s">
        <v>106</v>
      </c>
      <c r="T1003" s="1" t="s">
        <v>59</v>
      </c>
      <c r="U1003" s="1" t="s">
        <v>60</v>
      </c>
      <c r="V1003" s="1" t="s">
        <v>91</v>
      </c>
      <c r="W1003" s="8">
        <v>71</v>
      </c>
      <c r="X1003" s="8">
        <v>37</v>
      </c>
      <c r="Y1003" s="8">
        <v>34</v>
      </c>
      <c r="AB1003" s="8">
        <v>66.3</v>
      </c>
      <c r="AC1003" s="1" t="s">
        <v>86</v>
      </c>
      <c r="AD1003" s="1" t="s">
        <v>60</v>
      </c>
      <c r="AE1003" s="36" t="s">
        <v>2085</v>
      </c>
      <c r="AF1003" s="36"/>
      <c r="AG1003" s="36"/>
      <c r="AO1003" s="8">
        <v>76</v>
      </c>
      <c r="AP1003" s="1" t="s">
        <v>176</v>
      </c>
      <c r="AQ1003" s="8">
        <v>34</v>
      </c>
      <c r="AR1003" s="8">
        <v>42</v>
      </c>
      <c r="AU1003" s="8">
        <v>65</v>
      </c>
      <c r="AV1003" s="1" t="s">
        <v>2086</v>
      </c>
      <c r="BM1003" s="1" t="s">
        <v>40</v>
      </c>
      <c r="BN1003" s="39"/>
      <c r="BP1003" s="8">
        <v>0.83</v>
      </c>
    </row>
    <row r="1004" spans="1:72" ht="12.5" x14ac:dyDescent="0.25">
      <c r="A1004" s="1" t="s">
        <v>2073</v>
      </c>
      <c r="B1004" s="1" t="s">
        <v>3798</v>
      </c>
      <c r="C1004" s="1" t="s">
        <v>2074</v>
      </c>
      <c r="D1004" s="1" t="s">
        <v>1814</v>
      </c>
      <c r="E1004" s="1" t="s">
        <v>1815</v>
      </c>
      <c r="F1004" s="1" t="s">
        <v>84</v>
      </c>
      <c r="G1004" s="1" t="s">
        <v>2075</v>
      </c>
      <c r="H1004" s="1" t="s">
        <v>2076</v>
      </c>
      <c r="I1004" s="1" t="s">
        <v>52</v>
      </c>
      <c r="J1004" s="1" t="s">
        <v>53</v>
      </c>
      <c r="K1004" s="1" t="s">
        <v>87</v>
      </c>
      <c r="L1004" s="1" t="s">
        <v>88</v>
      </c>
      <c r="M1004" s="3"/>
      <c r="N1004" s="3"/>
      <c r="O1004" s="1" t="s">
        <v>56</v>
      </c>
      <c r="P1004" s="1" t="s">
        <v>52</v>
      </c>
      <c r="Q1004" s="1">
        <v>2</v>
      </c>
      <c r="R1004" s="1" t="s">
        <v>106</v>
      </c>
      <c r="S1004" s="1" t="s">
        <v>2079</v>
      </c>
      <c r="T1004" s="1" t="s">
        <v>90</v>
      </c>
      <c r="U1004" s="1" t="s">
        <v>60</v>
      </c>
      <c r="V1004" s="1" t="s">
        <v>91</v>
      </c>
      <c r="W1004" s="8">
        <v>71</v>
      </c>
      <c r="X1004" s="8">
        <v>37</v>
      </c>
      <c r="Y1004" s="8">
        <v>34</v>
      </c>
      <c r="AB1004" s="8">
        <v>66.3</v>
      </c>
      <c r="AC1004" s="1" t="s">
        <v>86</v>
      </c>
      <c r="AD1004" s="1" t="s">
        <v>60</v>
      </c>
      <c r="AE1004" s="36" t="s">
        <v>2085</v>
      </c>
      <c r="AF1004" s="36"/>
      <c r="AG1004" s="36"/>
      <c r="AO1004" s="8">
        <v>76</v>
      </c>
      <c r="AP1004" s="1" t="s">
        <v>176</v>
      </c>
      <c r="AQ1004" s="8">
        <v>34</v>
      </c>
      <c r="AR1004" s="8">
        <v>42</v>
      </c>
      <c r="AU1004" s="8">
        <v>65</v>
      </c>
      <c r="AV1004" s="1" t="s">
        <v>2087</v>
      </c>
      <c r="BM1004" s="1" t="s">
        <v>40</v>
      </c>
      <c r="BN1004" s="39"/>
      <c r="BP1004" s="8">
        <v>0.86</v>
      </c>
    </row>
    <row r="1005" spans="1:72" ht="12.5" x14ac:dyDescent="0.25">
      <c r="A1005" s="1" t="s">
        <v>2073</v>
      </c>
      <c r="B1005" s="1" t="s">
        <v>3798</v>
      </c>
      <c r="C1005" s="1" t="s">
        <v>2074</v>
      </c>
      <c r="D1005" s="1" t="s">
        <v>1814</v>
      </c>
      <c r="E1005" s="1" t="s">
        <v>1815</v>
      </c>
      <c r="F1005" s="1" t="s">
        <v>84</v>
      </c>
      <c r="G1005" s="1" t="s">
        <v>2075</v>
      </c>
      <c r="H1005" s="1" t="s">
        <v>2076</v>
      </c>
      <c r="I1005" s="1" t="s">
        <v>52</v>
      </c>
      <c r="J1005" s="1" t="s">
        <v>53</v>
      </c>
      <c r="K1005" s="1" t="s">
        <v>87</v>
      </c>
      <c r="L1005" s="1" t="s">
        <v>88</v>
      </c>
      <c r="M1005" s="3"/>
      <c r="N1005" s="3"/>
      <c r="O1005" s="1" t="s">
        <v>56</v>
      </c>
      <c r="P1005" s="1" t="s">
        <v>52</v>
      </c>
      <c r="Q1005" s="1">
        <v>2</v>
      </c>
      <c r="R1005" s="1" t="s">
        <v>57</v>
      </c>
      <c r="S1005" s="1" t="s">
        <v>2081</v>
      </c>
      <c r="T1005" s="1" t="s">
        <v>90</v>
      </c>
      <c r="U1005" s="1" t="s">
        <v>60</v>
      </c>
      <c r="V1005" s="1" t="s">
        <v>91</v>
      </c>
      <c r="W1005" s="8">
        <v>71</v>
      </c>
      <c r="X1005" s="8">
        <v>37</v>
      </c>
      <c r="Y1005" s="8">
        <v>34</v>
      </c>
      <c r="AB1005" s="8">
        <v>66.3</v>
      </c>
      <c r="AC1005" s="1" t="s">
        <v>86</v>
      </c>
      <c r="AD1005" s="1" t="s">
        <v>60</v>
      </c>
      <c r="AE1005" s="36" t="s">
        <v>2085</v>
      </c>
      <c r="AF1005" s="36"/>
      <c r="AG1005" s="36"/>
      <c r="AO1005" s="8">
        <v>76</v>
      </c>
      <c r="AP1005" s="1" t="s">
        <v>176</v>
      </c>
      <c r="AQ1005" s="8">
        <v>34</v>
      </c>
      <c r="AR1005" s="8">
        <v>42</v>
      </c>
      <c r="AU1005" s="8">
        <v>65</v>
      </c>
      <c r="AV1005" s="1" t="s">
        <v>2088</v>
      </c>
      <c r="BM1005" s="1" t="s">
        <v>40</v>
      </c>
      <c r="BN1005" s="39"/>
      <c r="BP1005" s="8">
        <v>0.69</v>
      </c>
    </row>
    <row r="1006" spans="1:72" ht="12.5" x14ac:dyDescent="0.25">
      <c r="A1006" s="1" t="s">
        <v>2073</v>
      </c>
      <c r="B1006" s="1" t="s">
        <v>3798</v>
      </c>
      <c r="C1006" s="1" t="s">
        <v>2074</v>
      </c>
      <c r="D1006" s="1" t="s">
        <v>1814</v>
      </c>
      <c r="E1006" s="1" t="s">
        <v>1815</v>
      </c>
      <c r="F1006" s="1" t="s">
        <v>84</v>
      </c>
      <c r="G1006" s="1" t="s">
        <v>2075</v>
      </c>
      <c r="H1006" s="1" t="s">
        <v>2076</v>
      </c>
      <c r="I1006" s="1" t="s">
        <v>52</v>
      </c>
      <c r="J1006" s="1" t="s">
        <v>53</v>
      </c>
      <c r="K1006" s="1" t="s">
        <v>87</v>
      </c>
      <c r="L1006" s="1" t="s">
        <v>88</v>
      </c>
      <c r="M1006" s="3"/>
      <c r="N1006" s="3"/>
      <c r="O1006" s="1" t="s">
        <v>56</v>
      </c>
      <c r="P1006" s="1" t="s">
        <v>52</v>
      </c>
      <c r="Q1006" s="1">
        <v>2</v>
      </c>
      <c r="R1006" s="1" t="s">
        <v>57</v>
      </c>
      <c r="S1006" s="1" t="s">
        <v>2083</v>
      </c>
      <c r="T1006" s="1" t="s">
        <v>90</v>
      </c>
      <c r="U1006" s="1" t="s">
        <v>60</v>
      </c>
      <c r="V1006" s="1" t="s">
        <v>91</v>
      </c>
      <c r="W1006" s="8">
        <v>71</v>
      </c>
      <c r="X1006" s="8">
        <v>37</v>
      </c>
      <c r="Y1006" s="8">
        <v>34</v>
      </c>
      <c r="AB1006" s="8">
        <v>66.3</v>
      </c>
      <c r="AC1006" s="1" t="s">
        <v>86</v>
      </c>
      <c r="AD1006" s="1" t="s">
        <v>60</v>
      </c>
      <c r="AE1006" s="36" t="s">
        <v>2085</v>
      </c>
      <c r="AF1006" s="36"/>
      <c r="AG1006" s="36"/>
      <c r="AO1006" s="8">
        <v>76</v>
      </c>
      <c r="AP1006" s="1" t="s">
        <v>176</v>
      </c>
      <c r="AQ1006" s="8">
        <v>34</v>
      </c>
      <c r="AR1006" s="8">
        <v>42</v>
      </c>
      <c r="AU1006" s="8">
        <v>65</v>
      </c>
      <c r="AV1006" s="1" t="s">
        <v>2089</v>
      </c>
      <c r="BM1006" s="1" t="s">
        <v>40</v>
      </c>
      <c r="BN1006" s="39"/>
      <c r="BP1006" s="8">
        <v>0.53</v>
      </c>
    </row>
    <row r="1007" spans="1:72" ht="15.75" customHeight="1" x14ac:dyDescent="0.25">
      <c r="A1007" s="3" t="s">
        <v>2090</v>
      </c>
      <c r="B1007" s="1" t="s">
        <v>3799</v>
      </c>
      <c r="C1007" s="3" t="s">
        <v>2091</v>
      </c>
      <c r="D1007" s="3" t="s">
        <v>2092</v>
      </c>
      <c r="E1007" s="3" t="s">
        <v>2093</v>
      </c>
      <c r="F1007" s="3" t="s">
        <v>49</v>
      </c>
      <c r="G1007" s="3" t="s">
        <v>2094</v>
      </c>
      <c r="H1007" s="1" t="s">
        <v>51</v>
      </c>
      <c r="I1007" s="3" t="s">
        <v>52</v>
      </c>
      <c r="J1007" s="3" t="s">
        <v>223</v>
      </c>
      <c r="K1007" s="3" t="s">
        <v>54</v>
      </c>
      <c r="L1007" s="3" t="s">
        <v>55</v>
      </c>
      <c r="M1007" s="29">
        <v>44207</v>
      </c>
      <c r="N1007" s="30">
        <v>44330</v>
      </c>
      <c r="O1007" s="3" t="s">
        <v>56</v>
      </c>
      <c r="P1007" s="3" t="s">
        <v>60</v>
      </c>
      <c r="Q1007" s="1">
        <v>1</v>
      </c>
      <c r="R1007" s="1" t="s">
        <v>57</v>
      </c>
      <c r="S1007" s="3" t="s">
        <v>2095</v>
      </c>
      <c r="T1007" s="1" t="s">
        <v>59</v>
      </c>
      <c r="U1007" s="3" t="s">
        <v>60</v>
      </c>
      <c r="V1007" s="1" t="s">
        <v>61</v>
      </c>
      <c r="W1007" s="8">
        <v>45</v>
      </c>
      <c r="X1007" s="8">
        <v>30</v>
      </c>
      <c r="Y1007" s="8">
        <v>15</v>
      </c>
      <c r="Z1007" s="8" t="s">
        <v>2096</v>
      </c>
      <c r="AB1007" s="8">
        <v>52.07</v>
      </c>
      <c r="AC1007" s="3" t="s">
        <v>132</v>
      </c>
      <c r="AD1007" s="3" t="s">
        <v>86</v>
      </c>
      <c r="AE1007" s="3" t="s">
        <v>2097</v>
      </c>
      <c r="AF1007" s="3" t="s">
        <v>93</v>
      </c>
      <c r="AG1007" s="3" t="s">
        <v>2098</v>
      </c>
      <c r="AH1007" s="3">
        <v>50</v>
      </c>
      <c r="AI1007" s="3">
        <v>32</v>
      </c>
      <c r="AJ1007" s="3">
        <v>18</v>
      </c>
      <c r="AK1007" s="3" t="s">
        <v>1074</v>
      </c>
      <c r="AL1007" s="3"/>
      <c r="AM1007" s="3">
        <v>55.23</v>
      </c>
      <c r="AN1007" s="3" t="s">
        <v>86</v>
      </c>
      <c r="AO1007" s="3"/>
      <c r="AP1007" s="3"/>
      <c r="AQ1007" s="3"/>
      <c r="AR1007" s="3"/>
      <c r="AS1007" s="3"/>
      <c r="AT1007" s="3"/>
      <c r="AU1007" s="3"/>
      <c r="AV1007" s="3"/>
      <c r="BD1007" s="3"/>
      <c r="BE1007" s="3"/>
      <c r="BF1007" s="3"/>
      <c r="BG1007" s="3"/>
      <c r="BH1007" s="3"/>
      <c r="BI1007" s="3"/>
      <c r="BJ1007" s="3"/>
      <c r="BK1007" s="3"/>
      <c r="BL1007" s="3"/>
      <c r="BM1007" s="3" t="s">
        <v>2099</v>
      </c>
      <c r="BN1007" s="39">
        <v>0.90300000000000002</v>
      </c>
      <c r="BO1007" s="39">
        <v>0.85699999999999998</v>
      </c>
      <c r="BP1007" s="3">
        <v>0.94499999999999995</v>
      </c>
      <c r="BQ1007" s="3"/>
      <c r="BR1007" s="3" t="s">
        <v>96</v>
      </c>
      <c r="BS1007" s="3">
        <v>0.93330000000000002</v>
      </c>
      <c r="BT1007" s="3">
        <v>0.8</v>
      </c>
    </row>
    <row r="1008" spans="1:72" ht="15.75" customHeight="1" x14ac:dyDescent="0.25">
      <c r="A1008" s="3" t="s">
        <v>2100</v>
      </c>
      <c r="B1008" s="1" t="s">
        <v>3800</v>
      </c>
      <c r="C1008" s="3" t="s">
        <v>2101</v>
      </c>
      <c r="D1008" s="3" t="s">
        <v>2102</v>
      </c>
      <c r="E1008" s="3" t="s">
        <v>2103</v>
      </c>
      <c r="F1008" s="3" t="s">
        <v>139</v>
      </c>
      <c r="G1008" s="3" t="s">
        <v>2104</v>
      </c>
      <c r="H1008" s="1" t="s">
        <v>86</v>
      </c>
      <c r="I1008" s="3" t="s">
        <v>52</v>
      </c>
      <c r="J1008" s="3" t="s">
        <v>223</v>
      </c>
      <c r="K1008" s="3" t="s">
        <v>54</v>
      </c>
      <c r="L1008" s="1" t="s">
        <v>88</v>
      </c>
      <c r="M1008" s="3"/>
      <c r="N1008" s="3"/>
      <c r="O1008" s="3" t="s">
        <v>56</v>
      </c>
      <c r="P1008" s="3" t="s">
        <v>60</v>
      </c>
      <c r="Q1008" s="1">
        <v>1</v>
      </c>
      <c r="R1008" s="1" t="s">
        <v>57</v>
      </c>
      <c r="S1008" s="3" t="s">
        <v>2105</v>
      </c>
      <c r="T1008" s="1" t="s">
        <v>59</v>
      </c>
      <c r="U1008" s="3" t="s">
        <v>60</v>
      </c>
      <c r="V1008" s="1" t="s">
        <v>61</v>
      </c>
      <c r="W1008" s="8">
        <v>60</v>
      </c>
      <c r="X1008" s="8">
        <v>30</v>
      </c>
      <c r="Y1008" s="8">
        <v>38</v>
      </c>
      <c r="Z1008" s="8" t="s">
        <v>2106</v>
      </c>
      <c r="AA1008" s="8">
        <v>65</v>
      </c>
      <c r="AC1008" s="3" t="s">
        <v>132</v>
      </c>
      <c r="AD1008" s="3" t="s">
        <v>60</v>
      </c>
      <c r="AE1008" s="3" t="s">
        <v>2107</v>
      </c>
      <c r="AF1008" s="3" t="s">
        <v>93</v>
      </c>
      <c r="AG1008" s="3"/>
      <c r="AH1008" s="3">
        <v>26</v>
      </c>
      <c r="AI1008" s="3">
        <v>15</v>
      </c>
      <c r="AJ1008" s="3">
        <v>11</v>
      </c>
      <c r="AK1008" s="3" t="s">
        <v>2108</v>
      </c>
      <c r="AL1008" s="3">
        <v>43</v>
      </c>
      <c r="AM1008" s="3"/>
      <c r="AN1008" s="3" t="s">
        <v>86</v>
      </c>
      <c r="AO1008" s="3"/>
      <c r="AP1008" s="3"/>
      <c r="AQ1008" s="3"/>
      <c r="AR1008" s="3"/>
      <c r="AS1008" s="3"/>
      <c r="AT1008" s="3"/>
      <c r="AU1008" s="3"/>
      <c r="AV1008" s="3"/>
      <c r="BD1008" s="3"/>
      <c r="BE1008" s="3"/>
      <c r="BF1008" s="3"/>
      <c r="BG1008" s="3"/>
      <c r="BH1008" s="3"/>
      <c r="BI1008" s="3"/>
      <c r="BJ1008" s="3"/>
      <c r="BK1008" s="3"/>
      <c r="BL1008" s="3"/>
      <c r="BM1008" s="1" t="s">
        <v>2109</v>
      </c>
      <c r="BN1008" s="39"/>
      <c r="BP1008" s="3">
        <v>0.76800000000000002</v>
      </c>
      <c r="BQ1008" s="3"/>
      <c r="BR1008" s="3">
        <v>1E-4</v>
      </c>
      <c r="BS1008" s="3"/>
      <c r="BT1008" s="3"/>
    </row>
    <row r="1009" spans="1:72" ht="15.75" customHeight="1" x14ac:dyDescent="0.25">
      <c r="A1009" s="3" t="s">
        <v>2100</v>
      </c>
      <c r="B1009" s="1" t="s">
        <v>3800</v>
      </c>
      <c r="C1009" s="3" t="s">
        <v>2101</v>
      </c>
      <c r="D1009" s="3" t="s">
        <v>2102</v>
      </c>
      <c r="E1009" s="3" t="s">
        <v>2103</v>
      </c>
      <c r="F1009" s="3" t="s">
        <v>139</v>
      </c>
      <c r="G1009" s="3" t="s">
        <v>2104</v>
      </c>
      <c r="H1009" s="1" t="s">
        <v>86</v>
      </c>
      <c r="I1009" s="3" t="s">
        <v>52</v>
      </c>
      <c r="J1009" s="3" t="s">
        <v>223</v>
      </c>
      <c r="K1009" s="3" t="s">
        <v>54</v>
      </c>
      <c r="L1009" s="1" t="s">
        <v>88</v>
      </c>
      <c r="M1009" s="3"/>
      <c r="N1009" s="3"/>
      <c r="O1009" s="3" t="s">
        <v>56</v>
      </c>
      <c r="P1009" s="3" t="s">
        <v>60</v>
      </c>
      <c r="Q1009" s="1">
        <v>1</v>
      </c>
      <c r="R1009" s="1" t="s">
        <v>57</v>
      </c>
      <c r="S1009" s="3" t="s">
        <v>2105</v>
      </c>
      <c r="T1009" s="1" t="s">
        <v>59</v>
      </c>
      <c r="U1009" s="3" t="s">
        <v>60</v>
      </c>
      <c r="V1009" s="1" t="s">
        <v>91</v>
      </c>
      <c r="W1009" s="8">
        <v>60</v>
      </c>
      <c r="X1009" s="8">
        <v>30</v>
      </c>
      <c r="Y1009" s="8">
        <v>38</v>
      </c>
      <c r="Z1009" s="8" t="s">
        <v>2106</v>
      </c>
      <c r="AA1009" s="8">
        <v>65</v>
      </c>
      <c r="AC1009" s="3" t="s">
        <v>132</v>
      </c>
      <c r="AD1009" s="3" t="s">
        <v>60</v>
      </c>
      <c r="AE1009" s="3" t="s">
        <v>2107</v>
      </c>
      <c r="AF1009" s="3" t="s">
        <v>93</v>
      </c>
      <c r="AG1009" s="3"/>
      <c r="AI1009" s="3"/>
      <c r="AJ1009" s="3"/>
      <c r="AK1009" s="3"/>
      <c r="AL1009" s="3"/>
      <c r="AM1009" s="3"/>
      <c r="AN1009" s="3"/>
      <c r="AO1009" s="8">
        <v>11</v>
      </c>
      <c r="AP1009" s="3" t="s">
        <v>458</v>
      </c>
      <c r="AQ1009" s="3">
        <v>7</v>
      </c>
      <c r="AR1009" s="3">
        <v>13</v>
      </c>
      <c r="AS1009" s="3" t="s">
        <v>2110</v>
      </c>
      <c r="AT1009" s="3">
        <v>60</v>
      </c>
      <c r="AU1009" s="3"/>
      <c r="AV1009" s="3" t="s">
        <v>86</v>
      </c>
      <c r="AW1009" s="8">
        <v>20</v>
      </c>
      <c r="AX1009" s="8" t="s">
        <v>2111</v>
      </c>
      <c r="AY1009" s="8">
        <v>13</v>
      </c>
      <c r="AZ1009" s="8">
        <v>7</v>
      </c>
      <c r="BA1009" s="8" t="s">
        <v>2110</v>
      </c>
      <c r="BB1009" s="8">
        <v>60</v>
      </c>
      <c r="BD1009" s="3" t="s">
        <v>86</v>
      </c>
      <c r="BF1009" s="3"/>
      <c r="BG1009" s="3"/>
      <c r="BH1009" s="3"/>
      <c r="BI1009" s="3"/>
      <c r="BJ1009" s="3"/>
      <c r="BK1009" s="3"/>
      <c r="BL1009" s="3"/>
      <c r="BM1009" s="1" t="s">
        <v>2109</v>
      </c>
      <c r="BN1009" s="39"/>
      <c r="BP1009" s="3">
        <v>0.56299999999999994</v>
      </c>
      <c r="BQ1009" s="3"/>
      <c r="BR1009" s="3">
        <v>0.39200000000000002</v>
      </c>
      <c r="BS1009" s="3"/>
      <c r="BT1009" s="3"/>
    </row>
    <row r="1010" spans="1:72" ht="15.75" customHeight="1" x14ac:dyDescent="0.25">
      <c r="A1010" s="3" t="s">
        <v>2112</v>
      </c>
      <c r="B1010" s="1" t="s">
        <v>3801</v>
      </c>
      <c r="C1010" s="1" t="s">
        <v>2113</v>
      </c>
      <c r="D1010" s="3" t="s">
        <v>2114</v>
      </c>
      <c r="E1010" s="3"/>
      <c r="F1010" s="3" t="s">
        <v>205</v>
      </c>
      <c r="G1010" s="1" t="s">
        <v>117</v>
      </c>
      <c r="H1010" s="1" t="s">
        <v>86</v>
      </c>
      <c r="I1010" s="3" t="s">
        <v>86</v>
      </c>
      <c r="J1010" s="3" t="s">
        <v>223</v>
      </c>
      <c r="K1010" s="3" t="s">
        <v>54</v>
      </c>
      <c r="L1010" s="1" t="s">
        <v>88</v>
      </c>
      <c r="M1010" s="3"/>
      <c r="N1010" s="3"/>
      <c r="O1010" s="3" t="s">
        <v>56</v>
      </c>
      <c r="P1010" s="3" t="s">
        <v>52</v>
      </c>
      <c r="Q1010" s="1">
        <v>1</v>
      </c>
      <c r="R1010" s="1" t="s">
        <v>106</v>
      </c>
      <c r="S1010" s="3" t="s">
        <v>106</v>
      </c>
      <c r="T1010" s="1" t="s">
        <v>59</v>
      </c>
      <c r="U1010" s="3"/>
      <c r="V1010" s="1" t="s">
        <v>1312</v>
      </c>
      <c r="W1010" s="8">
        <v>27</v>
      </c>
      <c r="AC1010" s="3" t="s">
        <v>132</v>
      </c>
      <c r="AD1010" s="3" t="s">
        <v>93</v>
      </c>
      <c r="AE1010" s="3" t="s">
        <v>86</v>
      </c>
      <c r="AF1010" s="3" t="s">
        <v>93</v>
      </c>
      <c r="AG1010" s="3" t="s">
        <v>86</v>
      </c>
      <c r="AH1010" s="3">
        <v>40</v>
      </c>
      <c r="AI1010" s="3"/>
      <c r="AJ1010" s="3"/>
      <c r="AK1010" s="3"/>
      <c r="AL1010" s="3"/>
      <c r="AM1010" s="3"/>
      <c r="AN1010" s="3" t="s">
        <v>1047</v>
      </c>
      <c r="AO1010" s="3">
        <v>22</v>
      </c>
      <c r="AP1010" s="3" t="s">
        <v>2115</v>
      </c>
      <c r="AQ1010" s="3"/>
      <c r="AR1010" s="3"/>
      <c r="AS1010" s="3"/>
      <c r="AT1010" s="3"/>
      <c r="AU1010" s="3"/>
      <c r="AV1010" s="3" t="s">
        <v>2116</v>
      </c>
      <c r="BD1010" s="3"/>
      <c r="BE1010" s="3"/>
      <c r="BF1010" s="3"/>
      <c r="BG1010" s="3"/>
      <c r="BH1010" s="3"/>
      <c r="BI1010" s="3"/>
      <c r="BJ1010" s="3"/>
      <c r="BK1010" s="3"/>
      <c r="BL1010" s="3"/>
      <c r="BM1010" s="3" t="s">
        <v>2117</v>
      </c>
      <c r="BN1010" s="39"/>
      <c r="BO1010" s="38"/>
      <c r="BP1010" s="3"/>
      <c r="BQ1010" s="3"/>
      <c r="BR1010" s="3" t="s">
        <v>2118</v>
      </c>
      <c r="BS1010" s="3"/>
      <c r="BT1010" s="3"/>
    </row>
    <row r="1011" spans="1:72" ht="15.75" customHeight="1" x14ac:dyDescent="0.25">
      <c r="A1011" s="3" t="s">
        <v>2112</v>
      </c>
      <c r="B1011" s="1" t="s">
        <v>3801</v>
      </c>
      <c r="C1011" s="1" t="s">
        <v>2113</v>
      </c>
      <c r="D1011" s="3" t="s">
        <v>2114</v>
      </c>
      <c r="E1011" s="3"/>
      <c r="F1011" s="3" t="s">
        <v>205</v>
      </c>
      <c r="G1011" s="1" t="s">
        <v>117</v>
      </c>
      <c r="H1011" s="1" t="s">
        <v>86</v>
      </c>
      <c r="I1011" s="3" t="s">
        <v>86</v>
      </c>
      <c r="J1011" s="3" t="s">
        <v>223</v>
      </c>
      <c r="K1011" s="3" t="s">
        <v>54</v>
      </c>
      <c r="L1011" s="1" t="s">
        <v>88</v>
      </c>
      <c r="M1011" s="3"/>
      <c r="N1011" s="3"/>
      <c r="O1011" s="3" t="s">
        <v>56</v>
      </c>
      <c r="P1011" s="3" t="s">
        <v>52</v>
      </c>
      <c r="Q1011" s="1">
        <v>1</v>
      </c>
      <c r="R1011" s="1" t="s">
        <v>57</v>
      </c>
      <c r="S1011" s="3" t="s">
        <v>2119</v>
      </c>
      <c r="T1011" s="1" t="s">
        <v>59</v>
      </c>
      <c r="U1011" s="3"/>
      <c r="V1011" s="1" t="s">
        <v>1312</v>
      </c>
      <c r="W1011" s="8">
        <v>27</v>
      </c>
      <c r="AC1011" s="3" t="s">
        <v>132</v>
      </c>
      <c r="AD1011" s="3" t="s">
        <v>93</v>
      </c>
      <c r="AE1011" s="3" t="s">
        <v>86</v>
      </c>
      <c r="AF1011" s="3" t="s">
        <v>93</v>
      </c>
      <c r="AG1011" s="3" t="s">
        <v>86</v>
      </c>
      <c r="AH1011" s="3">
        <v>40</v>
      </c>
      <c r="AI1011" s="3"/>
      <c r="AJ1011" s="3"/>
      <c r="AK1011" s="3"/>
      <c r="AL1011" s="3"/>
      <c r="AM1011" s="3"/>
      <c r="AN1011" s="3" t="s">
        <v>1047</v>
      </c>
      <c r="AO1011" s="3">
        <v>22</v>
      </c>
      <c r="AP1011" s="3" t="s">
        <v>2115</v>
      </c>
      <c r="AQ1011" s="3"/>
      <c r="AR1011" s="3"/>
      <c r="AS1011" s="3"/>
      <c r="AT1011" s="3"/>
      <c r="AU1011" s="3"/>
      <c r="AV1011" s="3" t="s">
        <v>2116</v>
      </c>
      <c r="BD1011" s="3"/>
      <c r="BE1011" s="3"/>
      <c r="BF1011" s="3"/>
      <c r="BG1011" s="3"/>
      <c r="BH1011" s="3"/>
      <c r="BI1011" s="3"/>
      <c r="BJ1011" s="3"/>
      <c r="BK1011" s="3"/>
      <c r="BL1011" s="3"/>
      <c r="BM1011" s="3" t="s">
        <v>2117</v>
      </c>
      <c r="BN1011" s="39"/>
      <c r="BO1011" s="38"/>
      <c r="BP1011" s="3"/>
      <c r="BQ1011" s="3"/>
      <c r="BR1011" s="3"/>
      <c r="BS1011" s="3"/>
      <c r="BT1011" s="3"/>
    </row>
    <row r="1012" spans="1:72" ht="15.75" customHeight="1" x14ac:dyDescent="0.25">
      <c r="A1012" s="3" t="s">
        <v>2112</v>
      </c>
      <c r="B1012" s="1" t="s">
        <v>3801</v>
      </c>
      <c r="C1012" s="1" t="s">
        <v>2113</v>
      </c>
      <c r="D1012" s="3" t="s">
        <v>2114</v>
      </c>
      <c r="E1012" s="3"/>
      <c r="F1012" s="3" t="s">
        <v>205</v>
      </c>
      <c r="G1012" s="1" t="s">
        <v>117</v>
      </c>
      <c r="H1012" s="1" t="s">
        <v>86</v>
      </c>
      <c r="I1012" s="3" t="s">
        <v>86</v>
      </c>
      <c r="J1012" s="3" t="s">
        <v>223</v>
      </c>
      <c r="K1012" s="3" t="s">
        <v>54</v>
      </c>
      <c r="L1012" s="1" t="s">
        <v>88</v>
      </c>
      <c r="M1012" s="3"/>
      <c r="N1012" s="3"/>
      <c r="O1012" s="3" t="s">
        <v>56</v>
      </c>
      <c r="P1012" s="3" t="s">
        <v>52</v>
      </c>
      <c r="Q1012" s="1">
        <v>1</v>
      </c>
      <c r="R1012" s="1" t="s">
        <v>57</v>
      </c>
      <c r="S1012" s="3" t="s">
        <v>2120</v>
      </c>
      <c r="T1012" s="1" t="s">
        <v>59</v>
      </c>
      <c r="U1012" s="3"/>
      <c r="V1012" s="1" t="s">
        <v>1312</v>
      </c>
      <c r="W1012" s="8">
        <v>27</v>
      </c>
      <c r="AC1012" s="3" t="s">
        <v>132</v>
      </c>
      <c r="AD1012" s="3" t="s">
        <v>93</v>
      </c>
      <c r="AE1012" s="3" t="s">
        <v>86</v>
      </c>
      <c r="AF1012" s="3" t="s">
        <v>93</v>
      </c>
      <c r="AG1012" s="3" t="s">
        <v>86</v>
      </c>
      <c r="AH1012" s="3">
        <v>40</v>
      </c>
      <c r="AI1012" s="3"/>
      <c r="AJ1012" s="3"/>
      <c r="AK1012" s="3"/>
      <c r="AL1012" s="3"/>
      <c r="AM1012" s="3"/>
      <c r="AN1012" s="3" t="s">
        <v>1047</v>
      </c>
      <c r="AO1012" s="3">
        <v>22</v>
      </c>
      <c r="AP1012" s="3" t="s">
        <v>2115</v>
      </c>
      <c r="AQ1012" s="3"/>
      <c r="AR1012" s="3"/>
      <c r="AS1012" s="3"/>
      <c r="AT1012" s="3"/>
      <c r="AU1012" s="3"/>
      <c r="AV1012" s="3" t="s">
        <v>2116</v>
      </c>
      <c r="BD1012" s="3"/>
      <c r="BE1012" s="3"/>
      <c r="BF1012" s="3"/>
      <c r="BG1012" s="3"/>
      <c r="BH1012" s="3"/>
      <c r="BI1012" s="3"/>
      <c r="BJ1012" s="3"/>
      <c r="BK1012" s="3"/>
      <c r="BL1012" s="3"/>
      <c r="BM1012" s="3" t="s">
        <v>2117</v>
      </c>
      <c r="BN1012" s="39"/>
      <c r="BO1012" s="38"/>
      <c r="BP1012" s="3"/>
      <c r="BQ1012" s="3"/>
      <c r="BR1012" s="3"/>
      <c r="BS1012" s="3"/>
      <c r="BT1012" s="3"/>
    </row>
    <row r="1013" spans="1:72" ht="15.75" customHeight="1" x14ac:dyDescent="0.25">
      <c r="A1013" s="3" t="s">
        <v>2112</v>
      </c>
      <c r="B1013" s="1" t="s">
        <v>3801</v>
      </c>
      <c r="C1013" s="1" t="s">
        <v>2113</v>
      </c>
      <c r="D1013" s="3" t="s">
        <v>2114</v>
      </c>
      <c r="E1013" s="3"/>
      <c r="F1013" s="3" t="s">
        <v>205</v>
      </c>
      <c r="G1013" s="1" t="s">
        <v>117</v>
      </c>
      <c r="H1013" s="1" t="s">
        <v>86</v>
      </c>
      <c r="I1013" s="3" t="s">
        <v>86</v>
      </c>
      <c r="J1013" s="3" t="s">
        <v>223</v>
      </c>
      <c r="K1013" s="3" t="s">
        <v>54</v>
      </c>
      <c r="L1013" s="1" t="s">
        <v>88</v>
      </c>
      <c r="M1013" s="3"/>
      <c r="N1013" s="3"/>
      <c r="O1013" s="3" t="s">
        <v>56</v>
      </c>
      <c r="P1013" s="3" t="s">
        <v>52</v>
      </c>
      <c r="Q1013" s="1">
        <v>1</v>
      </c>
      <c r="R1013" s="1" t="s">
        <v>57</v>
      </c>
      <c r="S1013" s="3" t="s">
        <v>2121</v>
      </c>
      <c r="T1013" s="1" t="s">
        <v>59</v>
      </c>
      <c r="U1013" s="3"/>
      <c r="V1013" s="1" t="s">
        <v>1312</v>
      </c>
      <c r="W1013" s="8">
        <v>27</v>
      </c>
      <c r="AC1013" s="3" t="s">
        <v>132</v>
      </c>
      <c r="AD1013" s="3" t="s">
        <v>93</v>
      </c>
      <c r="AE1013" s="3" t="s">
        <v>86</v>
      </c>
      <c r="AF1013" s="3" t="s">
        <v>93</v>
      </c>
      <c r="AG1013" s="3" t="s">
        <v>86</v>
      </c>
      <c r="AH1013" s="3">
        <v>40</v>
      </c>
      <c r="AI1013" s="3"/>
      <c r="AJ1013" s="3"/>
      <c r="AK1013" s="3"/>
      <c r="AL1013" s="3"/>
      <c r="AM1013" s="3"/>
      <c r="AN1013" s="3" t="s">
        <v>1047</v>
      </c>
      <c r="AO1013" s="3">
        <v>22</v>
      </c>
      <c r="AP1013" s="3" t="s">
        <v>2115</v>
      </c>
      <c r="AQ1013" s="3"/>
      <c r="AR1013" s="3"/>
      <c r="AS1013" s="3"/>
      <c r="AT1013" s="3"/>
      <c r="AU1013" s="3"/>
      <c r="AV1013" s="3" t="s">
        <v>2116</v>
      </c>
      <c r="BD1013" s="3"/>
      <c r="BE1013" s="3"/>
      <c r="BF1013" s="3"/>
      <c r="BG1013" s="3"/>
      <c r="BH1013" s="3"/>
      <c r="BI1013" s="3"/>
      <c r="BJ1013" s="3"/>
      <c r="BK1013" s="3"/>
      <c r="BL1013" s="3"/>
      <c r="BM1013" s="3" t="s">
        <v>2117</v>
      </c>
      <c r="BN1013" s="39"/>
      <c r="BO1013" s="38"/>
      <c r="BP1013" s="3"/>
      <c r="BQ1013" s="3"/>
      <c r="BR1013" s="3"/>
      <c r="BS1013" s="3"/>
      <c r="BT1013" s="3"/>
    </row>
    <row r="1014" spans="1:72" ht="15.75" customHeight="1" x14ac:dyDescent="0.25">
      <c r="A1014" s="3" t="s">
        <v>2122</v>
      </c>
      <c r="B1014" s="1" t="s">
        <v>3802</v>
      </c>
      <c r="C1014" s="1" t="s">
        <v>2123</v>
      </c>
      <c r="D1014" s="1" t="s">
        <v>2124</v>
      </c>
      <c r="E1014" s="1" t="s">
        <v>2125</v>
      </c>
      <c r="F1014" s="3" t="s">
        <v>139</v>
      </c>
      <c r="G1014" s="1" t="s">
        <v>117</v>
      </c>
      <c r="H1014" s="1" t="s">
        <v>86</v>
      </c>
      <c r="I1014" s="3" t="s">
        <v>52</v>
      </c>
      <c r="J1014" s="3" t="s">
        <v>223</v>
      </c>
      <c r="K1014" s="3" t="s">
        <v>54</v>
      </c>
      <c r="L1014" s="3" t="s">
        <v>55</v>
      </c>
      <c r="M1014" s="3"/>
      <c r="N1014" s="3"/>
      <c r="O1014" s="3" t="s">
        <v>56</v>
      </c>
      <c r="P1014" s="3" t="s">
        <v>52</v>
      </c>
      <c r="Q1014" s="1">
        <v>1</v>
      </c>
      <c r="R1014" s="1" t="s">
        <v>57</v>
      </c>
      <c r="S1014" s="3" t="s">
        <v>2126</v>
      </c>
      <c r="T1014" s="1" t="s">
        <v>59</v>
      </c>
      <c r="U1014" s="3" t="s">
        <v>60</v>
      </c>
      <c r="V1014" s="1" t="s">
        <v>1312</v>
      </c>
      <c r="W1014" s="8">
        <v>20</v>
      </c>
      <c r="AC1014" s="3" t="s">
        <v>132</v>
      </c>
      <c r="AD1014" s="3" t="s">
        <v>93</v>
      </c>
      <c r="AE1014" s="3" t="s">
        <v>86</v>
      </c>
      <c r="AF1014" s="3" t="s">
        <v>93</v>
      </c>
      <c r="AG1014" s="3"/>
      <c r="AH1014" s="3">
        <v>11</v>
      </c>
      <c r="AI1014" s="3"/>
      <c r="AJ1014" s="3"/>
      <c r="AK1014" s="3"/>
      <c r="AL1014" s="3"/>
      <c r="AM1014" s="3"/>
      <c r="AN1014" s="3" t="s">
        <v>2127</v>
      </c>
      <c r="AO1014" s="3">
        <v>22</v>
      </c>
      <c r="AP1014" s="3" t="s">
        <v>458</v>
      </c>
      <c r="AQ1014" s="3"/>
      <c r="AR1014" s="3"/>
      <c r="AS1014" s="3"/>
      <c r="AT1014" s="3"/>
      <c r="AU1014" s="3"/>
      <c r="AV1014" s="3" t="s">
        <v>86</v>
      </c>
      <c r="BD1014" s="3"/>
      <c r="BE1014" s="3"/>
      <c r="BF1014" s="3"/>
      <c r="BG1014" s="3"/>
      <c r="BH1014" s="3"/>
      <c r="BI1014" s="3"/>
      <c r="BJ1014" s="3"/>
      <c r="BK1014" s="3"/>
      <c r="BL1014" s="3"/>
      <c r="BM1014" s="1" t="s">
        <v>2128</v>
      </c>
      <c r="BN1014" s="39"/>
      <c r="BP1014" s="3"/>
      <c r="BQ1014" s="3"/>
      <c r="BR1014" s="3" t="s">
        <v>105</v>
      </c>
      <c r="BS1014" s="3"/>
      <c r="BT1014" s="3"/>
    </row>
    <row r="1015" spans="1:72" ht="15.75" customHeight="1" x14ac:dyDescent="0.25">
      <c r="A1015" s="3" t="s">
        <v>2129</v>
      </c>
      <c r="B1015" s="1" t="s">
        <v>3803</v>
      </c>
      <c r="C1015" s="1" t="s">
        <v>2130</v>
      </c>
      <c r="D1015" s="3"/>
      <c r="E1015" s="3" t="s">
        <v>2131</v>
      </c>
      <c r="F1015" s="3" t="s">
        <v>352</v>
      </c>
      <c r="G1015" s="1" t="s">
        <v>2132</v>
      </c>
      <c r="H1015" s="1" t="s">
        <v>86</v>
      </c>
      <c r="I1015" s="3" t="s">
        <v>86</v>
      </c>
      <c r="J1015" s="3" t="s">
        <v>223</v>
      </c>
      <c r="K1015" s="3" t="s">
        <v>87</v>
      </c>
      <c r="L1015" s="1" t="s">
        <v>88</v>
      </c>
      <c r="M1015" s="3"/>
      <c r="N1015" s="3"/>
      <c r="O1015" s="3" t="s">
        <v>56</v>
      </c>
      <c r="P1015" s="3" t="s">
        <v>52</v>
      </c>
      <c r="Q1015" s="1">
        <v>1</v>
      </c>
      <c r="R1015" s="1" t="s">
        <v>57</v>
      </c>
      <c r="S1015" s="3" t="s">
        <v>2133</v>
      </c>
      <c r="T1015" s="1" t="s">
        <v>59</v>
      </c>
      <c r="U1015" s="3" t="s">
        <v>93</v>
      </c>
      <c r="V1015" s="1" t="s">
        <v>1312</v>
      </c>
      <c r="W1015" s="8">
        <v>41</v>
      </c>
      <c r="X1015" s="8">
        <v>27</v>
      </c>
      <c r="Y1015" s="8">
        <v>14</v>
      </c>
      <c r="Z1015" s="8" t="s">
        <v>2134</v>
      </c>
      <c r="AB1015" s="8">
        <v>59</v>
      </c>
      <c r="AC1015" s="3" t="s">
        <v>103</v>
      </c>
      <c r="AD1015" s="3" t="s">
        <v>93</v>
      </c>
      <c r="AE1015" s="3" t="s">
        <v>86</v>
      </c>
      <c r="AF1015" s="3" t="s">
        <v>93</v>
      </c>
      <c r="AG1015" s="3"/>
      <c r="AH1015" s="3">
        <v>44</v>
      </c>
      <c r="AI1015" s="3">
        <v>31</v>
      </c>
      <c r="AJ1015" s="3">
        <v>13</v>
      </c>
      <c r="AK1015" s="3" t="s">
        <v>2135</v>
      </c>
      <c r="AL1015" s="3"/>
      <c r="AM1015" s="3">
        <v>52</v>
      </c>
      <c r="AN1015" s="3" t="s">
        <v>86</v>
      </c>
      <c r="AO1015" s="3">
        <v>12</v>
      </c>
      <c r="AP1015" s="3" t="s">
        <v>458</v>
      </c>
      <c r="AQ1015" s="3">
        <v>10</v>
      </c>
      <c r="AR1015" s="3">
        <v>2</v>
      </c>
      <c r="AS1015" s="3" t="s">
        <v>2136</v>
      </c>
      <c r="AT1015" s="3"/>
      <c r="AU1015" s="3">
        <v>47</v>
      </c>
      <c r="AV1015" s="3" t="s">
        <v>86</v>
      </c>
      <c r="BD1015" s="3"/>
      <c r="BE1015" s="3"/>
      <c r="BF1015" s="3"/>
      <c r="BG1015" s="3"/>
      <c r="BH1015" s="3"/>
      <c r="BI1015" s="3"/>
      <c r="BJ1015" s="3"/>
      <c r="BK1015" s="3"/>
      <c r="BL1015" s="3"/>
      <c r="BM1015" s="1" t="s">
        <v>2137</v>
      </c>
      <c r="BN1015" s="39">
        <v>0.73099999999999998</v>
      </c>
      <c r="BO1015" s="39">
        <v>0.97899999999999998</v>
      </c>
      <c r="BP1015" s="3">
        <v>0.95799999999999996</v>
      </c>
      <c r="BQ1015" s="3"/>
      <c r="BR1015" s="3" t="s">
        <v>2138</v>
      </c>
      <c r="BS1015" s="3"/>
      <c r="BT1015" s="3"/>
    </row>
    <row r="1016" spans="1:72" ht="15.75" customHeight="1" x14ac:dyDescent="0.25">
      <c r="A1016" s="3" t="s">
        <v>2129</v>
      </c>
      <c r="B1016" s="1" t="s">
        <v>3803</v>
      </c>
      <c r="C1016" s="1" t="s">
        <v>2130</v>
      </c>
      <c r="D1016" s="3"/>
      <c r="E1016" s="3" t="s">
        <v>2131</v>
      </c>
      <c r="F1016" s="3" t="s">
        <v>352</v>
      </c>
      <c r="G1016" s="1" t="s">
        <v>2132</v>
      </c>
      <c r="H1016" s="1" t="s">
        <v>86</v>
      </c>
      <c r="I1016" s="3" t="s">
        <v>86</v>
      </c>
      <c r="J1016" s="3" t="s">
        <v>223</v>
      </c>
      <c r="K1016" s="3" t="s">
        <v>87</v>
      </c>
      <c r="L1016" s="1" t="s">
        <v>88</v>
      </c>
      <c r="M1016" s="3"/>
      <c r="N1016" s="3"/>
      <c r="O1016" s="3" t="s">
        <v>56</v>
      </c>
      <c r="P1016" s="3" t="s">
        <v>52</v>
      </c>
      <c r="Q1016" s="1">
        <v>1</v>
      </c>
      <c r="R1016" s="1" t="s">
        <v>106</v>
      </c>
      <c r="S1016" s="3" t="s">
        <v>106</v>
      </c>
      <c r="T1016" s="1" t="s">
        <v>59</v>
      </c>
      <c r="U1016" s="3" t="s">
        <v>93</v>
      </c>
      <c r="V1016" s="1" t="s">
        <v>1312</v>
      </c>
      <c r="W1016" s="8">
        <v>41</v>
      </c>
      <c r="X1016" s="8">
        <v>27</v>
      </c>
      <c r="Y1016" s="8">
        <v>14</v>
      </c>
      <c r="Z1016" s="8" t="s">
        <v>2134</v>
      </c>
      <c r="AB1016" s="8">
        <v>59</v>
      </c>
      <c r="AC1016" s="3" t="s">
        <v>103</v>
      </c>
      <c r="AD1016" s="3" t="s">
        <v>93</v>
      </c>
      <c r="AE1016" s="3" t="s">
        <v>86</v>
      </c>
      <c r="AF1016" s="3" t="s">
        <v>93</v>
      </c>
      <c r="AG1016" s="3"/>
      <c r="AH1016" s="3">
        <v>44</v>
      </c>
      <c r="AI1016" s="3">
        <v>31</v>
      </c>
      <c r="AJ1016" s="3">
        <v>13</v>
      </c>
      <c r="AK1016" s="3" t="s">
        <v>2135</v>
      </c>
      <c r="AL1016" s="3"/>
      <c r="AM1016" s="3">
        <v>52</v>
      </c>
      <c r="AN1016" s="3" t="s">
        <v>86</v>
      </c>
      <c r="AO1016" s="3">
        <v>12</v>
      </c>
      <c r="AP1016" s="3" t="s">
        <v>458</v>
      </c>
      <c r="AQ1016" s="3">
        <v>10</v>
      </c>
      <c r="AR1016" s="3">
        <v>2</v>
      </c>
      <c r="AS1016" s="3" t="s">
        <v>2136</v>
      </c>
      <c r="AT1016" s="3"/>
      <c r="AU1016" s="3">
        <v>47</v>
      </c>
      <c r="AV1016" s="3" t="s">
        <v>86</v>
      </c>
      <c r="BD1016" s="3"/>
      <c r="BE1016" s="3"/>
      <c r="BF1016" s="3"/>
      <c r="BG1016" s="3"/>
      <c r="BH1016" s="3"/>
      <c r="BI1016" s="3"/>
      <c r="BJ1016" s="3"/>
      <c r="BK1016" s="3"/>
      <c r="BL1016" s="3"/>
      <c r="BM1016" s="1" t="s">
        <v>2137</v>
      </c>
      <c r="BN1016" s="39">
        <v>0.80400000000000005</v>
      </c>
      <c r="BO1016" s="39">
        <v>0.7</v>
      </c>
      <c r="BP1016" s="3">
        <v>0.83299999999999996</v>
      </c>
      <c r="BQ1016" s="3"/>
      <c r="BR1016" s="3"/>
      <c r="BS1016" s="3"/>
      <c r="BT1016" s="3"/>
    </row>
    <row r="1017" spans="1:72" ht="15.75" customHeight="1" x14ac:dyDescent="0.25">
      <c r="A1017" s="3" t="s">
        <v>2129</v>
      </c>
      <c r="B1017" s="1" t="s">
        <v>3803</v>
      </c>
      <c r="C1017" s="1" t="s">
        <v>2130</v>
      </c>
      <c r="D1017" s="3"/>
      <c r="E1017" s="3" t="s">
        <v>2131</v>
      </c>
      <c r="F1017" s="3" t="s">
        <v>352</v>
      </c>
      <c r="G1017" s="1" t="s">
        <v>2132</v>
      </c>
      <c r="H1017" s="1" t="s">
        <v>86</v>
      </c>
      <c r="I1017" s="3" t="s">
        <v>86</v>
      </c>
      <c r="J1017" s="3" t="s">
        <v>223</v>
      </c>
      <c r="K1017" s="3" t="s">
        <v>87</v>
      </c>
      <c r="L1017" s="1" t="s">
        <v>88</v>
      </c>
      <c r="M1017" s="3"/>
      <c r="N1017" s="3"/>
      <c r="O1017" s="3" t="s">
        <v>56</v>
      </c>
      <c r="P1017" s="3" t="s">
        <v>52</v>
      </c>
      <c r="Q1017" s="3">
        <v>2</v>
      </c>
      <c r="R1017" s="1" t="s">
        <v>106</v>
      </c>
      <c r="S1017" s="1" t="s">
        <v>2139</v>
      </c>
      <c r="T1017" s="1" t="s">
        <v>90</v>
      </c>
      <c r="U1017" s="3" t="s">
        <v>93</v>
      </c>
      <c r="V1017" s="1" t="s">
        <v>1312</v>
      </c>
      <c r="W1017" s="8">
        <v>41</v>
      </c>
      <c r="X1017" s="8">
        <v>27</v>
      </c>
      <c r="Y1017" s="8">
        <v>14</v>
      </c>
      <c r="Z1017" s="8" t="s">
        <v>2134</v>
      </c>
      <c r="AB1017" s="8">
        <v>59</v>
      </c>
      <c r="AC1017" s="3" t="s">
        <v>103</v>
      </c>
      <c r="AD1017" s="3" t="s">
        <v>93</v>
      </c>
      <c r="AE1017" s="3" t="s">
        <v>86</v>
      </c>
      <c r="AF1017" s="3" t="s">
        <v>93</v>
      </c>
      <c r="AG1017" s="3"/>
      <c r="AH1017" s="3">
        <v>44</v>
      </c>
      <c r="AI1017" s="3">
        <v>31</v>
      </c>
      <c r="AJ1017" s="3">
        <v>13</v>
      </c>
      <c r="AK1017" s="3" t="s">
        <v>2135</v>
      </c>
      <c r="AL1017" s="3"/>
      <c r="AM1017" s="3">
        <v>52</v>
      </c>
      <c r="AN1017" s="3" t="s">
        <v>86</v>
      </c>
      <c r="AO1017" s="3">
        <v>12</v>
      </c>
      <c r="AP1017" s="3" t="s">
        <v>458</v>
      </c>
      <c r="AQ1017" s="3">
        <v>10</v>
      </c>
      <c r="AR1017" s="3">
        <v>2</v>
      </c>
      <c r="AS1017" s="3" t="s">
        <v>2136</v>
      </c>
      <c r="AT1017" s="3"/>
      <c r="AU1017" s="3">
        <v>47</v>
      </c>
      <c r="AV1017" s="3" t="s">
        <v>86</v>
      </c>
      <c r="BD1017" s="3"/>
      <c r="BE1017" s="3"/>
      <c r="BF1017" s="3"/>
      <c r="BG1017" s="3"/>
      <c r="BH1017" s="3"/>
      <c r="BI1017" s="3"/>
      <c r="BJ1017" s="3"/>
      <c r="BK1017" s="3"/>
      <c r="BL1017" s="3"/>
      <c r="BM1017" s="1" t="s">
        <v>2137</v>
      </c>
      <c r="BN1017" s="39">
        <v>0.90099999999999991</v>
      </c>
      <c r="BO1017" s="39">
        <v>0.97199999999999998</v>
      </c>
      <c r="BP1017" s="3">
        <v>0.98599999999999999</v>
      </c>
      <c r="BQ1017" s="3"/>
      <c r="BR1017" s="3"/>
      <c r="BS1017" s="3"/>
      <c r="BT1017" s="3"/>
    </row>
    <row r="1018" spans="1:72" ht="15.75" customHeight="1" x14ac:dyDescent="0.25">
      <c r="A1018" s="3" t="s">
        <v>2140</v>
      </c>
      <c r="B1018" s="1" t="s">
        <v>3804</v>
      </c>
      <c r="C1018" s="1" t="s">
        <v>2141</v>
      </c>
      <c r="D1018" s="1" t="s">
        <v>2142</v>
      </c>
      <c r="E1018" s="3" t="s">
        <v>2143</v>
      </c>
      <c r="F1018" s="1" t="s">
        <v>139</v>
      </c>
      <c r="G1018" s="1" t="s">
        <v>117</v>
      </c>
      <c r="H1018" s="1" t="s">
        <v>51</v>
      </c>
      <c r="I1018" s="3" t="s">
        <v>52</v>
      </c>
      <c r="J1018" s="3" t="s">
        <v>223</v>
      </c>
      <c r="K1018" s="3" t="s">
        <v>54</v>
      </c>
      <c r="L1018" s="1" t="s">
        <v>88</v>
      </c>
      <c r="M1018" s="3">
        <v>2013</v>
      </c>
      <c r="N1018" s="3">
        <v>2016</v>
      </c>
      <c r="O1018" s="3" t="s">
        <v>56</v>
      </c>
      <c r="P1018" s="3" t="s">
        <v>60</v>
      </c>
      <c r="Q1018" s="1">
        <v>1</v>
      </c>
      <c r="R1018" s="1" t="s">
        <v>57</v>
      </c>
      <c r="S1018" s="3" t="s">
        <v>2144</v>
      </c>
      <c r="T1018" s="1" t="s">
        <v>59</v>
      </c>
      <c r="U1018" s="3" t="s">
        <v>93</v>
      </c>
      <c r="V1018" s="1" t="s">
        <v>1312</v>
      </c>
      <c r="W1018" s="8">
        <v>65</v>
      </c>
      <c r="X1018" s="8">
        <v>39</v>
      </c>
      <c r="Y1018" s="8">
        <v>26</v>
      </c>
      <c r="Z1018" s="8" t="s">
        <v>2145</v>
      </c>
      <c r="AC1018" s="3" t="s">
        <v>132</v>
      </c>
      <c r="AD1018" s="3" t="s">
        <v>93</v>
      </c>
      <c r="AE1018" s="3" t="s">
        <v>2146</v>
      </c>
      <c r="AF1018" s="3" t="s">
        <v>93</v>
      </c>
      <c r="AG1018" s="3"/>
      <c r="AH1018" s="3">
        <v>34</v>
      </c>
      <c r="AI1018" s="3">
        <v>12</v>
      </c>
      <c r="AJ1018" s="3">
        <v>22</v>
      </c>
      <c r="AK1018" s="3" t="s">
        <v>2147</v>
      </c>
      <c r="AL1018" s="3">
        <v>62.7</v>
      </c>
      <c r="AM1018" s="3"/>
      <c r="AN1018" s="3" t="s">
        <v>86</v>
      </c>
      <c r="AO1018" s="3">
        <v>32</v>
      </c>
      <c r="AP1018" s="3" t="s">
        <v>458</v>
      </c>
      <c r="AQ1018" s="3">
        <v>19</v>
      </c>
      <c r="AR1018" s="3">
        <v>13</v>
      </c>
      <c r="AS1018" s="3" t="s">
        <v>2148</v>
      </c>
      <c r="AT1018" s="3">
        <v>60.4</v>
      </c>
      <c r="AU1018" s="3"/>
      <c r="AV1018" s="3"/>
      <c r="AW1018" s="8">
        <v>11</v>
      </c>
      <c r="AX1018" s="8" t="s">
        <v>962</v>
      </c>
      <c r="AY1018" s="8">
        <v>3</v>
      </c>
      <c r="AZ1018" s="8">
        <v>8</v>
      </c>
      <c r="BA1018" s="8" t="s">
        <v>2149</v>
      </c>
      <c r="BB1018" s="8">
        <v>73.599999999999994</v>
      </c>
      <c r="BD1018" s="3"/>
      <c r="BE1018" s="3"/>
      <c r="BF1018" s="3"/>
      <c r="BG1018" s="3"/>
      <c r="BH1018" s="3"/>
      <c r="BI1018" s="3"/>
      <c r="BJ1018" s="3"/>
      <c r="BK1018" s="3"/>
      <c r="BL1018" s="3"/>
      <c r="BM1018" s="1" t="s">
        <v>2150</v>
      </c>
      <c r="BN1018" s="39">
        <v>0.86699999999999999</v>
      </c>
      <c r="BO1018" s="39">
        <v>0.93300000000000005</v>
      </c>
      <c r="BP1018" s="3"/>
      <c r="BQ1018" s="3"/>
      <c r="BR1018" s="3" t="s">
        <v>105</v>
      </c>
      <c r="BS1018" s="3"/>
      <c r="BT1018" s="3"/>
    </row>
    <row r="1019" spans="1:72" ht="15.75" customHeight="1" x14ac:dyDescent="0.25">
      <c r="A1019" s="3" t="s">
        <v>2151</v>
      </c>
      <c r="C1019" s="1" t="s">
        <v>2152</v>
      </c>
      <c r="D1019" s="1" t="s">
        <v>2153</v>
      </c>
      <c r="F1019" s="3" t="s">
        <v>344</v>
      </c>
      <c r="G1019" s="1" t="s">
        <v>117</v>
      </c>
      <c r="H1019" s="1" t="s">
        <v>86</v>
      </c>
      <c r="I1019" s="3" t="s">
        <v>86</v>
      </c>
      <c r="J1019" s="3" t="s">
        <v>53</v>
      </c>
      <c r="K1019" s="3" t="s">
        <v>54</v>
      </c>
      <c r="L1019" s="1" t="s">
        <v>88</v>
      </c>
      <c r="M1019" s="15">
        <v>44237</v>
      </c>
      <c r="N1019" s="29">
        <v>44483</v>
      </c>
      <c r="O1019" s="3" t="s">
        <v>56</v>
      </c>
      <c r="P1019" s="3" t="s">
        <v>60</v>
      </c>
      <c r="Q1019" s="1">
        <v>1</v>
      </c>
      <c r="R1019" s="1" t="s">
        <v>57</v>
      </c>
      <c r="S1019" s="3" t="s">
        <v>2154</v>
      </c>
      <c r="T1019" s="1" t="s">
        <v>59</v>
      </c>
      <c r="U1019" s="3" t="s">
        <v>93</v>
      </c>
      <c r="V1019" s="1" t="s">
        <v>61</v>
      </c>
      <c r="W1019" s="8">
        <v>35</v>
      </c>
      <c r="X1019" s="8">
        <v>21</v>
      </c>
      <c r="Y1019" s="8">
        <v>14</v>
      </c>
      <c r="Z1019" s="8" t="s">
        <v>2155</v>
      </c>
      <c r="AA1019" s="8">
        <v>61</v>
      </c>
      <c r="AC1019" s="3" t="s">
        <v>132</v>
      </c>
      <c r="AD1019" s="3" t="s">
        <v>93</v>
      </c>
      <c r="AE1019" s="3" t="s">
        <v>86</v>
      </c>
      <c r="AF1019" s="3" t="s">
        <v>93</v>
      </c>
      <c r="AG1019" s="3" t="s">
        <v>2156</v>
      </c>
      <c r="AH1019" s="3">
        <v>32</v>
      </c>
      <c r="AI1019" s="3"/>
      <c r="AJ1019" s="3"/>
      <c r="AK1019" s="3"/>
      <c r="AL1019" s="3"/>
      <c r="AM1019" s="3"/>
      <c r="AN1019" s="3" t="s">
        <v>2157</v>
      </c>
      <c r="AO1019" s="3"/>
      <c r="AP1019" s="3"/>
      <c r="AQ1019" s="3"/>
      <c r="AR1019" s="3"/>
      <c r="AS1019" s="3"/>
      <c r="AT1019" s="3"/>
      <c r="AU1019" s="3"/>
      <c r="AV1019" s="3"/>
      <c r="BD1019" s="3"/>
      <c r="BE1019" s="3"/>
      <c r="BF1019" s="3"/>
      <c r="BG1019" s="3"/>
      <c r="BH1019" s="3"/>
      <c r="BI1019" s="3"/>
      <c r="BJ1019" s="3"/>
      <c r="BK1019" s="3"/>
      <c r="BL1019" s="3"/>
      <c r="BN1019" s="39"/>
      <c r="BP1019" s="3"/>
      <c r="BQ1019" s="3"/>
      <c r="BR1019" s="3">
        <v>0.49</v>
      </c>
      <c r="BS1019" s="3"/>
      <c r="BT1019" s="3"/>
    </row>
    <row r="1020" spans="1:72" ht="15.75" customHeight="1" x14ac:dyDescent="0.25">
      <c r="A1020" s="3" t="s">
        <v>2158</v>
      </c>
      <c r="B1020" s="1" t="s">
        <v>3805</v>
      </c>
      <c r="C1020" s="1" t="s">
        <v>2159</v>
      </c>
      <c r="D1020" s="1" t="s">
        <v>2160</v>
      </c>
      <c r="E1020" s="1" t="s">
        <v>2161</v>
      </c>
      <c r="F1020" s="1" t="s">
        <v>650</v>
      </c>
      <c r="G1020" s="1" t="s">
        <v>2162</v>
      </c>
      <c r="H1020" s="1" t="s">
        <v>2163</v>
      </c>
      <c r="I1020" s="3" t="s">
        <v>52</v>
      </c>
      <c r="J1020" s="3" t="s">
        <v>223</v>
      </c>
      <c r="K1020" s="3" t="s">
        <v>54</v>
      </c>
      <c r="L1020" s="3" t="s">
        <v>55</v>
      </c>
      <c r="M1020" s="29">
        <v>44538</v>
      </c>
      <c r="N1020" s="8" t="s">
        <v>2164</v>
      </c>
      <c r="O1020" s="3" t="s">
        <v>56</v>
      </c>
      <c r="P1020" s="3" t="s">
        <v>52</v>
      </c>
      <c r="Q1020" s="1">
        <v>1</v>
      </c>
      <c r="R1020" s="1" t="s">
        <v>57</v>
      </c>
      <c r="S1020" s="3" t="s">
        <v>2165</v>
      </c>
      <c r="T1020" s="1" t="s">
        <v>59</v>
      </c>
      <c r="U1020" s="3" t="s">
        <v>93</v>
      </c>
      <c r="V1020" s="1" t="s">
        <v>61</v>
      </c>
      <c r="W1020" s="8">
        <v>809</v>
      </c>
      <c r="X1020" s="8">
        <v>440</v>
      </c>
      <c r="Y1020" s="8">
        <v>369</v>
      </c>
      <c r="Z1020" s="8" t="s">
        <v>2166</v>
      </c>
      <c r="AA1020" s="8">
        <v>67</v>
      </c>
      <c r="AC1020" s="3" t="s">
        <v>132</v>
      </c>
      <c r="AD1020" s="3" t="s">
        <v>93</v>
      </c>
      <c r="AE1020" s="3" t="s">
        <v>2167</v>
      </c>
      <c r="AF1020" s="3" t="s">
        <v>93</v>
      </c>
      <c r="AG1020" s="3" t="s">
        <v>2168</v>
      </c>
      <c r="AH1020" s="3">
        <v>25</v>
      </c>
      <c r="AI1020" s="3"/>
      <c r="AJ1020" s="3"/>
      <c r="AK1020" s="3"/>
      <c r="AL1020" s="3"/>
      <c r="AM1020" s="3"/>
      <c r="AN1020" s="3"/>
      <c r="AO1020" s="3"/>
      <c r="AP1020" s="3"/>
      <c r="AQ1020" s="3"/>
      <c r="AR1020" s="3"/>
      <c r="AS1020" s="3"/>
      <c r="AT1020" s="3"/>
      <c r="AU1020" s="3"/>
      <c r="AV1020" s="3"/>
      <c r="BD1020" s="3"/>
      <c r="BE1020" s="1"/>
      <c r="BF1020" s="3"/>
      <c r="BG1020" s="3"/>
      <c r="BH1020" s="3"/>
      <c r="BI1020" s="3"/>
      <c r="BJ1020" s="3"/>
      <c r="BK1020" s="3"/>
      <c r="BL1020" s="3"/>
      <c r="BM1020" s="1" t="s">
        <v>2169</v>
      </c>
      <c r="BN1020" s="39"/>
      <c r="BP1020" s="3">
        <v>0.75</v>
      </c>
      <c r="BQ1020" s="3"/>
      <c r="BR1020" s="3" t="s">
        <v>2170</v>
      </c>
      <c r="BS1020" s="3"/>
      <c r="BT1020" s="3"/>
    </row>
    <row r="1021" spans="1:72" ht="15.75" customHeight="1" x14ac:dyDescent="0.25">
      <c r="A1021" s="3" t="s">
        <v>2158</v>
      </c>
      <c r="B1021" s="1" t="s">
        <v>3805</v>
      </c>
      <c r="C1021" s="1" t="s">
        <v>2159</v>
      </c>
      <c r="D1021" s="1" t="s">
        <v>2160</v>
      </c>
      <c r="E1021" s="1" t="s">
        <v>2161</v>
      </c>
      <c r="F1021" s="1" t="s">
        <v>650</v>
      </c>
      <c r="G1021" s="1" t="s">
        <v>2162</v>
      </c>
      <c r="H1021" s="1" t="s">
        <v>2163</v>
      </c>
      <c r="I1021" s="3" t="s">
        <v>52</v>
      </c>
      <c r="J1021" s="3" t="s">
        <v>223</v>
      </c>
      <c r="K1021" s="3" t="s">
        <v>54</v>
      </c>
      <c r="L1021" s="3" t="s">
        <v>55</v>
      </c>
      <c r="M1021" s="29">
        <v>44538</v>
      </c>
      <c r="N1021" s="8" t="s">
        <v>2164</v>
      </c>
      <c r="O1021" s="3" t="s">
        <v>56</v>
      </c>
      <c r="P1021" s="3" t="s">
        <v>52</v>
      </c>
      <c r="Q1021" s="1">
        <v>1</v>
      </c>
      <c r="R1021" s="1" t="s">
        <v>57</v>
      </c>
      <c r="S1021" s="3" t="s">
        <v>2171</v>
      </c>
      <c r="T1021" s="1" t="s">
        <v>59</v>
      </c>
      <c r="U1021" s="3" t="s">
        <v>93</v>
      </c>
      <c r="V1021" s="1" t="s">
        <v>61</v>
      </c>
      <c r="W1021" s="8">
        <v>809</v>
      </c>
      <c r="X1021" s="8">
        <v>440</v>
      </c>
      <c r="Y1021" s="8">
        <v>369</v>
      </c>
      <c r="Z1021" s="8" t="s">
        <v>2166</v>
      </c>
      <c r="AA1021" s="8">
        <v>67</v>
      </c>
      <c r="AC1021" s="3" t="s">
        <v>132</v>
      </c>
      <c r="AD1021" s="3" t="s">
        <v>93</v>
      </c>
      <c r="AE1021" s="3" t="s">
        <v>2167</v>
      </c>
      <c r="AF1021" s="3" t="s">
        <v>93</v>
      </c>
      <c r="AG1021" s="3" t="s">
        <v>2168</v>
      </c>
      <c r="AH1021" s="3">
        <v>25</v>
      </c>
      <c r="AI1021" s="3"/>
      <c r="AJ1021" s="3"/>
      <c r="AK1021" s="3"/>
      <c r="AL1021" s="3"/>
      <c r="AM1021" s="3"/>
      <c r="AN1021" s="3"/>
      <c r="AO1021" s="3"/>
      <c r="AP1021" s="3"/>
      <c r="AQ1021" s="3"/>
      <c r="AR1021" s="3"/>
      <c r="AS1021" s="3"/>
      <c r="AT1021" s="3"/>
      <c r="AU1021" s="3"/>
      <c r="AV1021" s="3"/>
      <c r="BD1021" s="3"/>
      <c r="BE1021" s="1"/>
      <c r="BF1021" s="3"/>
      <c r="BG1021" s="3"/>
      <c r="BH1021" s="3"/>
      <c r="BI1021" s="3"/>
      <c r="BJ1021" s="3"/>
      <c r="BK1021" s="3"/>
      <c r="BL1021" s="3"/>
      <c r="BM1021" s="1" t="s">
        <v>2169</v>
      </c>
      <c r="BN1021" s="39"/>
      <c r="BP1021" s="3">
        <v>0.87</v>
      </c>
      <c r="BQ1021" s="3"/>
      <c r="BR1021" s="3" t="s">
        <v>2170</v>
      </c>
      <c r="BS1021" s="3"/>
      <c r="BT1021" s="3"/>
    </row>
    <row r="1022" spans="1:72" ht="15.75" customHeight="1" x14ac:dyDescent="0.25">
      <c r="A1022" s="3" t="s">
        <v>2172</v>
      </c>
      <c r="B1022" s="1" t="s">
        <v>3806</v>
      </c>
      <c r="C1022" s="1" t="s">
        <v>2173</v>
      </c>
      <c r="D1022" s="1" t="s">
        <v>2174</v>
      </c>
      <c r="E1022" s="1" t="s">
        <v>2175</v>
      </c>
      <c r="F1022" s="1" t="s">
        <v>49</v>
      </c>
      <c r="G1022" s="1" t="s">
        <v>2176</v>
      </c>
      <c r="H1022" s="1" t="s">
        <v>51</v>
      </c>
      <c r="I1022" s="3" t="s">
        <v>86</v>
      </c>
      <c r="J1022" s="3" t="s">
        <v>223</v>
      </c>
      <c r="K1022" s="3" t="s">
        <v>54</v>
      </c>
      <c r="L1022" s="3" t="s">
        <v>88</v>
      </c>
      <c r="M1022" s="29">
        <v>44206</v>
      </c>
      <c r="N1022" s="29">
        <v>44208</v>
      </c>
      <c r="O1022" s="3" t="s">
        <v>56</v>
      </c>
      <c r="P1022" s="3" t="s">
        <v>52</v>
      </c>
      <c r="Q1022" s="1">
        <v>1</v>
      </c>
      <c r="R1022" s="1" t="s">
        <v>57</v>
      </c>
      <c r="S1022" s="3" t="s">
        <v>2177</v>
      </c>
      <c r="T1022" s="1" t="s">
        <v>59</v>
      </c>
      <c r="U1022" s="3" t="s">
        <v>93</v>
      </c>
      <c r="V1022" s="1" t="s">
        <v>1312</v>
      </c>
      <c r="W1022" s="8">
        <v>129</v>
      </c>
      <c r="X1022" s="8">
        <v>78</v>
      </c>
      <c r="Y1022" s="8">
        <v>51</v>
      </c>
      <c r="AC1022" s="3" t="s">
        <v>86</v>
      </c>
      <c r="AD1022" s="3" t="s">
        <v>93</v>
      </c>
      <c r="AE1022" s="3" t="s">
        <v>2178</v>
      </c>
      <c r="AF1022" s="3" t="s">
        <v>93</v>
      </c>
      <c r="AG1022" s="3" t="s">
        <v>86</v>
      </c>
      <c r="AH1022" s="3">
        <v>60</v>
      </c>
      <c r="AI1022" s="3">
        <v>31</v>
      </c>
      <c r="AJ1022" s="3">
        <v>31</v>
      </c>
      <c r="AK1022" s="3">
        <v>31</v>
      </c>
      <c r="AL1022" s="3">
        <v>31</v>
      </c>
      <c r="AM1022" s="3">
        <v>31</v>
      </c>
      <c r="AN1022" s="3">
        <v>31</v>
      </c>
      <c r="AO1022" s="3">
        <v>103</v>
      </c>
      <c r="AP1022" s="3" t="s">
        <v>2179</v>
      </c>
      <c r="AQ1022" s="3">
        <v>48</v>
      </c>
      <c r="AR1022" s="3">
        <v>48</v>
      </c>
      <c r="AS1022" s="3">
        <v>48</v>
      </c>
      <c r="AT1022" s="3">
        <v>48</v>
      </c>
      <c r="AU1022" s="3">
        <v>48</v>
      </c>
      <c r="AV1022" s="3">
        <v>48</v>
      </c>
      <c r="BD1022" s="3"/>
      <c r="BE1022" s="3">
        <v>8</v>
      </c>
      <c r="BF1022" s="3" t="s">
        <v>2180</v>
      </c>
      <c r="BG1022" s="3"/>
      <c r="BH1022" s="3"/>
      <c r="BI1022" s="3"/>
      <c r="BJ1022" s="3"/>
      <c r="BK1022" s="3"/>
      <c r="BL1022" s="3"/>
      <c r="BM1022" s="1" t="s">
        <v>2181</v>
      </c>
      <c r="BN1022" s="39"/>
      <c r="BP1022" s="3">
        <v>0.85699999999999998</v>
      </c>
      <c r="BQ1022" s="3"/>
      <c r="BR1022" s="1" t="s">
        <v>105</v>
      </c>
      <c r="BS1022" s="3"/>
      <c r="BT1022" s="3"/>
    </row>
    <row r="1023" spans="1:72" ht="15.75" customHeight="1" x14ac:dyDescent="0.25">
      <c r="A1023" s="3" t="s">
        <v>2172</v>
      </c>
      <c r="B1023" s="1" t="s">
        <v>3806</v>
      </c>
      <c r="C1023" s="1" t="s">
        <v>2173</v>
      </c>
      <c r="D1023" s="1" t="s">
        <v>2174</v>
      </c>
      <c r="E1023" s="1" t="s">
        <v>2175</v>
      </c>
      <c r="F1023" s="1" t="s">
        <v>49</v>
      </c>
      <c r="G1023" s="1" t="s">
        <v>2176</v>
      </c>
      <c r="H1023" s="1" t="s">
        <v>51</v>
      </c>
      <c r="I1023" s="3" t="s">
        <v>86</v>
      </c>
      <c r="J1023" s="3" t="s">
        <v>223</v>
      </c>
      <c r="K1023" s="3" t="s">
        <v>54</v>
      </c>
      <c r="L1023" s="3" t="s">
        <v>88</v>
      </c>
      <c r="M1023" s="29">
        <v>44206</v>
      </c>
      <c r="N1023" s="29">
        <v>44208</v>
      </c>
      <c r="O1023" s="3" t="s">
        <v>56</v>
      </c>
      <c r="P1023" s="3" t="s">
        <v>52</v>
      </c>
      <c r="Q1023" s="1">
        <v>1</v>
      </c>
      <c r="R1023" s="1" t="s">
        <v>57</v>
      </c>
      <c r="S1023" s="3" t="s">
        <v>2182</v>
      </c>
      <c r="T1023" s="1" t="s">
        <v>59</v>
      </c>
      <c r="U1023" s="3" t="s">
        <v>93</v>
      </c>
      <c r="V1023" s="1" t="s">
        <v>1312</v>
      </c>
      <c r="W1023" s="8">
        <v>129</v>
      </c>
      <c r="X1023" s="8">
        <v>78</v>
      </c>
      <c r="Y1023" s="8">
        <v>51</v>
      </c>
      <c r="AC1023" s="3" t="s">
        <v>86</v>
      </c>
      <c r="AD1023" s="3" t="s">
        <v>93</v>
      </c>
      <c r="AE1023" s="3" t="s">
        <v>2178</v>
      </c>
      <c r="AF1023" s="3" t="s">
        <v>93</v>
      </c>
      <c r="AG1023" s="3" t="s">
        <v>86</v>
      </c>
      <c r="AH1023" s="3">
        <v>60</v>
      </c>
      <c r="AI1023" s="3">
        <v>31</v>
      </c>
      <c r="AJ1023" s="3">
        <v>31</v>
      </c>
      <c r="AK1023" s="3">
        <v>31</v>
      </c>
      <c r="AL1023" s="3">
        <v>31</v>
      </c>
      <c r="AM1023" s="3">
        <v>31</v>
      </c>
      <c r="AN1023" s="3">
        <v>31</v>
      </c>
      <c r="AO1023" s="3">
        <v>103</v>
      </c>
      <c r="AP1023" s="3" t="s">
        <v>2179</v>
      </c>
      <c r="AQ1023" s="3">
        <v>48</v>
      </c>
      <c r="AR1023" s="3">
        <v>48</v>
      </c>
      <c r="AS1023" s="3">
        <v>48</v>
      </c>
      <c r="AT1023" s="3">
        <v>48</v>
      </c>
      <c r="AU1023" s="3">
        <v>48</v>
      </c>
      <c r="AV1023" s="3">
        <v>48</v>
      </c>
      <c r="BD1023" s="3"/>
      <c r="BE1023" s="3">
        <v>8</v>
      </c>
      <c r="BF1023" s="3" t="s">
        <v>2180</v>
      </c>
      <c r="BG1023" s="3"/>
      <c r="BH1023" s="3"/>
      <c r="BI1023" s="3"/>
      <c r="BJ1023" s="3"/>
      <c r="BK1023" s="3"/>
      <c r="BL1023" s="3"/>
      <c r="BM1023" s="1" t="s">
        <v>2181</v>
      </c>
      <c r="BN1023" s="39"/>
      <c r="BP1023" s="3">
        <v>0.77300000000000002</v>
      </c>
      <c r="BQ1023" s="3"/>
      <c r="BR1023" s="1" t="s">
        <v>105</v>
      </c>
      <c r="BS1023" s="3"/>
      <c r="BT1023" s="3"/>
    </row>
    <row r="1024" spans="1:72" ht="15.75" customHeight="1" x14ac:dyDescent="0.25">
      <c r="A1024" s="3" t="s">
        <v>2172</v>
      </c>
      <c r="B1024" s="1" t="s">
        <v>3806</v>
      </c>
      <c r="C1024" s="1" t="s">
        <v>2173</v>
      </c>
      <c r="D1024" s="1" t="s">
        <v>2174</v>
      </c>
      <c r="E1024" s="1" t="s">
        <v>2175</v>
      </c>
      <c r="F1024" s="1" t="s">
        <v>49</v>
      </c>
      <c r="G1024" s="1" t="s">
        <v>2176</v>
      </c>
      <c r="H1024" s="1" t="s">
        <v>51</v>
      </c>
      <c r="I1024" s="3" t="s">
        <v>86</v>
      </c>
      <c r="J1024" s="3" t="s">
        <v>223</v>
      </c>
      <c r="K1024" s="3" t="s">
        <v>54</v>
      </c>
      <c r="L1024" s="3" t="s">
        <v>88</v>
      </c>
      <c r="M1024" s="29">
        <v>44206</v>
      </c>
      <c r="N1024" s="29">
        <v>44208</v>
      </c>
      <c r="O1024" s="3" t="s">
        <v>56</v>
      </c>
      <c r="P1024" s="3" t="s">
        <v>52</v>
      </c>
      <c r="Q1024" s="1">
        <v>1</v>
      </c>
      <c r="R1024" s="1" t="s">
        <v>57</v>
      </c>
      <c r="S1024" s="3" t="s">
        <v>2183</v>
      </c>
      <c r="T1024" s="1" t="s">
        <v>59</v>
      </c>
      <c r="U1024" s="3" t="s">
        <v>93</v>
      </c>
      <c r="V1024" s="1" t="s">
        <v>1312</v>
      </c>
      <c r="W1024" s="8">
        <v>129</v>
      </c>
      <c r="X1024" s="8">
        <v>78</v>
      </c>
      <c r="Y1024" s="8">
        <v>51</v>
      </c>
      <c r="AC1024" s="3" t="s">
        <v>86</v>
      </c>
      <c r="AD1024" s="3" t="s">
        <v>93</v>
      </c>
      <c r="AE1024" s="3" t="s">
        <v>2178</v>
      </c>
      <c r="AF1024" s="3" t="s">
        <v>93</v>
      </c>
      <c r="AG1024" s="3" t="s">
        <v>86</v>
      </c>
      <c r="AH1024" s="3">
        <v>60</v>
      </c>
      <c r="AI1024" s="3">
        <v>31</v>
      </c>
      <c r="AJ1024" s="3">
        <v>31</v>
      </c>
      <c r="AK1024" s="3">
        <v>31</v>
      </c>
      <c r="AL1024" s="3">
        <v>31</v>
      </c>
      <c r="AM1024" s="3">
        <v>31</v>
      </c>
      <c r="AN1024" s="3">
        <v>31</v>
      </c>
      <c r="AO1024" s="3">
        <v>103</v>
      </c>
      <c r="AP1024" s="3" t="s">
        <v>2179</v>
      </c>
      <c r="AQ1024" s="3">
        <v>48</v>
      </c>
      <c r="AR1024" s="3">
        <v>48</v>
      </c>
      <c r="AS1024" s="3">
        <v>48</v>
      </c>
      <c r="AT1024" s="3">
        <v>48</v>
      </c>
      <c r="AU1024" s="3">
        <v>48</v>
      </c>
      <c r="AV1024" s="3">
        <v>48</v>
      </c>
      <c r="BD1024" s="3"/>
      <c r="BE1024" s="3">
        <v>8</v>
      </c>
      <c r="BF1024" s="3" t="s">
        <v>2180</v>
      </c>
      <c r="BG1024" s="3"/>
      <c r="BH1024" s="3"/>
      <c r="BI1024" s="3"/>
      <c r="BJ1024" s="3"/>
      <c r="BK1024" s="3"/>
      <c r="BL1024" s="3"/>
      <c r="BM1024" s="1" t="s">
        <v>2181</v>
      </c>
      <c r="BN1024" s="39"/>
      <c r="BP1024" s="3">
        <v>0.78200000000000003</v>
      </c>
      <c r="BQ1024" s="3"/>
      <c r="BR1024" s="1" t="s">
        <v>105</v>
      </c>
      <c r="BS1024" s="3"/>
      <c r="BT1024" s="3"/>
    </row>
    <row r="1025" spans="1:74" ht="15.75" customHeight="1" x14ac:dyDescent="0.25">
      <c r="A1025" s="3" t="s">
        <v>2172</v>
      </c>
      <c r="B1025" s="1" t="s">
        <v>3806</v>
      </c>
      <c r="C1025" s="1" t="s">
        <v>2173</v>
      </c>
      <c r="D1025" s="1" t="s">
        <v>2174</v>
      </c>
      <c r="E1025" s="1" t="s">
        <v>2175</v>
      </c>
      <c r="F1025" s="1" t="s">
        <v>49</v>
      </c>
      <c r="G1025" s="1" t="s">
        <v>2176</v>
      </c>
      <c r="H1025" s="1" t="s">
        <v>51</v>
      </c>
      <c r="I1025" s="3" t="s">
        <v>86</v>
      </c>
      <c r="J1025" s="3" t="s">
        <v>223</v>
      </c>
      <c r="K1025" s="3" t="s">
        <v>54</v>
      </c>
      <c r="L1025" s="3" t="s">
        <v>88</v>
      </c>
      <c r="M1025" s="29">
        <v>44206</v>
      </c>
      <c r="N1025" s="29">
        <v>44208</v>
      </c>
      <c r="O1025" s="3" t="s">
        <v>56</v>
      </c>
      <c r="P1025" s="3" t="s">
        <v>52</v>
      </c>
      <c r="Q1025" s="1">
        <v>1</v>
      </c>
      <c r="R1025" s="1" t="s">
        <v>57</v>
      </c>
      <c r="S1025" s="3" t="s">
        <v>2184</v>
      </c>
      <c r="T1025" s="1" t="s">
        <v>59</v>
      </c>
      <c r="U1025" s="3" t="s">
        <v>93</v>
      </c>
      <c r="V1025" s="1" t="s">
        <v>91</v>
      </c>
      <c r="W1025" s="8">
        <v>129</v>
      </c>
      <c r="X1025" s="8">
        <v>78</v>
      </c>
      <c r="Y1025" s="8">
        <v>51</v>
      </c>
      <c r="AC1025" s="3" t="s">
        <v>86</v>
      </c>
      <c r="AD1025" s="3" t="s">
        <v>93</v>
      </c>
      <c r="AE1025" s="3" t="s">
        <v>2178</v>
      </c>
      <c r="AF1025" s="3" t="s">
        <v>93</v>
      </c>
      <c r="AG1025" s="3" t="s">
        <v>86</v>
      </c>
      <c r="AI1025" s="3"/>
      <c r="AJ1025" s="3"/>
      <c r="AK1025" s="3"/>
      <c r="AL1025" s="3"/>
      <c r="AM1025" s="3"/>
      <c r="AN1025" s="3"/>
      <c r="AO1025" s="8">
        <v>103</v>
      </c>
      <c r="AP1025" s="3" t="s">
        <v>2179</v>
      </c>
      <c r="AQ1025" s="3">
        <v>48</v>
      </c>
      <c r="AR1025" s="3">
        <v>48</v>
      </c>
      <c r="AS1025" s="3">
        <v>48</v>
      </c>
      <c r="AT1025" s="3">
        <v>48</v>
      </c>
      <c r="AU1025" s="3">
        <v>48</v>
      </c>
      <c r="AV1025" s="3">
        <v>48</v>
      </c>
      <c r="BD1025" s="3"/>
      <c r="BE1025" s="8">
        <v>8</v>
      </c>
      <c r="BF1025" s="3" t="s">
        <v>2180</v>
      </c>
      <c r="BG1025" s="3"/>
      <c r="BH1025" s="3"/>
      <c r="BI1025" s="3"/>
      <c r="BJ1025" s="3"/>
      <c r="BK1025" s="3"/>
      <c r="BL1025" s="3"/>
      <c r="BM1025" s="1" t="s">
        <v>2181</v>
      </c>
      <c r="BN1025" s="39">
        <v>0.82200000000000006</v>
      </c>
      <c r="BO1025" s="39">
        <v>0.76700000000000002</v>
      </c>
      <c r="BP1025" s="3">
        <v>0.84</v>
      </c>
      <c r="BQ1025" s="3"/>
      <c r="BR1025" s="3"/>
      <c r="BS1025" s="3"/>
      <c r="BT1025" s="3"/>
    </row>
    <row r="1026" spans="1:74" ht="15.75" customHeight="1" x14ac:dyDescent="0.25">
      <c r="A1026" s="3" t="s">
        <v>2172</v>
      </c>
      <c r="B1026" s="1" t="s">
        <v>3806</v>
      </c>
      <c r="C1026" s="1" t="s">
        <v>2173</v>
      </c>
      <c r="D1026" s="1" t="s">
        <v>2174</v>
      </c>
      <c r="E1026" s="1" t="s">
        <v>2175</v>
      </c>
      <c r="F1026" s="1" t="s">
        <v>49</v>
      </c>
      <c r="G1026" s="1" t="s">
        <v>2176</v>
      </c>
      <c r="H1026" s="1" t="s">
        <v>51</v>
      </c>
      <c r="I1026" s="3" t="s">
        <v>86</v>
      </c>
      <c r="J1026" s="3" t="s">
        <v>223</v>
      </c>
      <c r="K1026" s="3" t="s">
        <v>54</v>
      </c>
      <c r="L1026" s="3" t="s">
        <v>88</v>
      </c>
      <c r="M1026" s="29">
        <v>44206</v>
      </c>
      <c r="N1026" s="29">
        <v>44208</v>
      </c>
      <c r="O1026" s="3" t="s">
        <v>56</v>
      </c>
      <c r="P1026" s="3" t="s">
        <v>52</v>
      </c>
      <c r="Q1026" s="1">
        <v>1</v>
      </c>
      <c r="R1026" s="1" t="s">
        <v>106</v>
      </c>
      <c r="S1026" s="3" t="s">
        <v>106</v>
      </c>
      <c r="T1026" s="1" t="s">
        <v>59</v>
      </c>
      <c r="U1026" s="3" t="s">
        <v>93</v>
      </c>
      <c r="V1026" s="1" t="s">
        <v>91</v>
      </c>
      <c r="W1026" s="8">
        <v>129</v>
      </c>
      <c r="X1026" s="8">
        <v>78</v>
      </c>
      <c r="Y1026" s="8">
        <v>51</v>
      </c>
      <c r="AC1026" s="3" t="s">
        <v>86</v>
      </c>
      <c r="AD1026" s="3" t="s">
        <v>93</v>
      </c>
      <c r="AE1026" s="3" t="s">
        <v>2178</v>
      </c>
      <c r="AF1026" s="3" t="s">
        <v>93</v>
      </c>
      <c r="AG1026" s="3" t="s">
        <v>86</v>
      </c>
      <c r="AI1026" s="3"/>
      <c r="AJ1026" s="3"/>
      <c r="AK1026" s="3"/>
      <c r="AL1026" s="3"/>
      <c r="AM1026" s="3"/>
      <c r="AN1026" s="3"/>
      <c r="AO1026" s="8">
        <v>103</v>
      </c>
      <c r="AP1026" s="3" t="s">
        <v>2179</v>
      </c>
      <c r="AQ1026" s="3">
        <v>48</v>
      </c>
      <c r="AR1026" s="3">
        <v>48</v>
      </c>
      <c r="AS1026" s="3">
        <v>48</v>
      </c>
      <c r="AT1026" s="3">
        <v>48</v>
      </c>
      <c r="AU1026" s="3">
        <v>48</v>
      </c>
      <c r="AV1026" s="3">
        <v>48</v>
      </c>
      <c r="BD1026" s="3"/>
      <c r="BE1026" s="8">
        <v>8</v>
      </c>
      <c r="BF1026" s="3" t="s">
        <v>2180</v>
      </c>
      <c r="BG1026" s="3"/>
      <c r="BH1026" s="3"/>
      <c r="BI1026" s="3"/>
      <c r="BJ1026" s="3"/>
      <c r="BK1026" s="3"/>
      <c r="BL1026" s="3"/>
      <c r="BM1026" s="1" t="s">
        <v>2181</v>
      </c>
      <c r="BN1026" s="39">
        <v>0.72900000000000009</v>
      </c>
      <c r="BO1026" s="39">
        <v>0.75700000000000001</v>
      </c>
      <c r="BP1026" s="3">
        <v>0.78800000000000003</v>
      </c>
      <c r="BQ1026" s="3"/>
      <c r="BR1026" s="3"/>
      <c r="BS1026" s="3"/>
      <c r="BT1026" s="3"/>
    </row>
    <row r="1027" spans="1:74" ht="15.75" customHeight="1" x14ac:dyDescent="0.25">
      <c r="A1027" s="3" t="s">
        <v>2172</v>
      </c>
      <c r="B1027" s="1" t="s">
        <v>3806</v>
      </c>
      <c r="C1027" s="1" t="s">
        <v>2173</v>
      </c>
      <c r="D1027" s="1" t="s">
        <v>2174</v>
      </c>
      <c r="E1027" s="1" t="s">
        <v>2175</v>
      </c>
      <c r="F1027" s="1" t="s">
        <v>49</v>
      </c>
      <c r="G1027" s="1" t="s">
        <v>2176</v>
      </c>
      <c r="H1027" s="1" t="s">
        <v>51</v>
      </c>
      <c r="I1027" s="3" t="s">
        <v>86</v>
      </c>
      <c r="J1027" s="3" t="s">
        <v>223</v>
      </c>
      <c r="K1027" s="3" t="s">
        <v>54</v>
      </c>
      <c r="L1027" s="3" t="s">
        <v>88</v>
      </c>
      <c r="M1027" s="29">
        <v>44206</v>
      </c>
      <c r="N1027" s="29">
        <v>44208</v>
      </c>
      <c r="O1027" s="3" t="s">
        <v>56</v>
      </c>
      <c r="P1027" s="3" t="s">
        <v>52</v>
      </c>
      <c r="Q1027" s="3">
        <v>2</v>
      </c>
      <c r="R1027" s="1" t="s">
        <v>106</v>
      </c>
      <c r="S1027" s="1" t="s">
        <v>2185</v>
      </c>
      <c r="T1027" s="1" t="s">
        <v>90</v>
      </c>
      <c r="U1027" s="3" t="s">
        <v>93</v>
      </c>
      <c r="V1027" s="1" t="s">
        <v>91</v>
      </c>
      <c r="W1027" s="8">
        <v>129</v>
      </c>
      <c r="X1027" s="8">
        <v>78</v>
      </c>
      <c r="Y1027" s="8">
        <v>51</v>
      </c>
      <c r="AC1027" s="3" t="s">
        <v>86</v>
      </c>
      <c r="AD1027" s="3" t="s">
        <v>93</v>
      </c>
      <c r="AE1027" s="3" t="s">
        <v>2178</v>
      </c>
      <c r="AF1027" s="3" t="s">
        <v>93</v>
      </c>
      <c r="AG1027" s="3" t="s">
        <v>86</v>
      </c>
      <c r="AI1027" s="3"/>
      <c r="AJ1027" s="3"/>
      <c r="AK1027" s="3"/>
      <c r="AL1027" s="3"/>
      <c r="AM1027" s="3"/>
      <c r="AN1027" s="3"/>
      <c r="AO1027" s="8">
        <v>103</v>
      </c>
      <c r="AP1027" s="3" t="s">
        <v>2179</v>
      </c>
      <c r="AQ1027" s="3">
        <v>48</v>
      </c>
      <c r="AR1027" s="3">
        <v>48</v>
      </c>
      <c r="AS1027" s="3">
        <v>48</v>
      </c>
      <c r="AT1027" s="3">
        <v>48</v>
      </c>
      <c r="AU1027" s="3">
        <v>48</v>
      </c>
      <c r="AV1027" s="3">
        <v>48</v>
      </c>
      <c r="BD1027" s="3"/>
      <c r="BE1027" s="8">
        <v>8</v>
      </c>
      <c r="BF1027" s="3" t="s">
        <v>2180</v>
      </c>
      <c r="BG1027" s="3"/>
      <c r="BH1027" s="3"/>
      <c r="BI1027" s="3"/>
      <c r="BJ1027" s="3"/>
      <c r="BK1027" s="3"/>
      <c r="BL1027" s="3"/>
      <c r="BM1027" s="1" t="s">
        <v>2181</v>
      </c>
      <c r="BN1027" s="39">
        <v>0.85299999999999998</v>
      </c>
      <c r="BO1027" s="39">
        <v>0.81599999999999995</v>
      </c>
      <c r="BP1027" s="3">
        <v>0.88600000000000001</v>
      </c>
      <c r="BQ1027" s="3"/>
      <c r="BR1027" s="3"/>
      <c r="BS1027" s="3"/>
      <c r="BT1027" s="3"/>
    </row>
    <row r="1028" spans="1:74" ht="15.75" customHeight="1" x14ac:dyDescent="0.25">
      <c r="A1028" s="1" t="s">
        <v>2186</v>
      </c>
      <c r="B1028" s="1" t="s">
        <v>3807</v>
      </c>
      <c r="C1028" s="1" t="s">
        <v>2187</v>
      </c>
      <c r="D1028" s="1" t="s">
        <v>2188</v>
      </c>
      <c r="E1028" s="1" t="s">
        <v>2189</v>
      </c>
      <c r="F1028" s="1" t="s">
        <v>740</v>
      </c>
      <c r="G1028" s="1" t="s">
        <v>2190</v>
      </c>
      <c r="H1028" s="1" t="s">
        <v>2191</v>
      </c>
      <c r="I1028" s="1" t="s">
        <v>52</v>
      </c>
      <c r="J1028" s="1" t="s">
        <v>53</v>
      </c>
      <c r="K1028" s="1" t="s">
        <v>87</v>
      </c>
      <c r="L1028" s="1" t="s">
        <v>88</v>
      </c>
      <c r="M1028" s="3"/>
      <c r="N1028" s="3"/>
      <c r="O1028" s="1" t="s">
        <v>56</v>
      </c>
      <c r="P1028" s="1" t="s">
        <v>52</v>
      </c>
      <c r="Q1028" s="1">
        <v>1</v>
      </c>
      <c r="R1028" s="1" t="s">
        <v>57</v>
      </c>
      <c r="S1028" s="3" t="s">
        <v>2192</v>
      </c>
      <c r="T1028" s="1" t="s">
        <v>59</v>
      </c>
      <c r="V1028" s="1" t="s">
        <v>61</v>
      </c>
      <c r="W1028" s="8">
        <v>82</v>
      </c>
      <c r="X1028" s="8">
        <v>48</v>
      </c>
      <c r="Y1028" s="8">
        <v>34</v>
      </c>
      <c r="AA1028" s="8">
        <v>69</v>
      </c>
      <c r="AC1028" s="1" t="s">
        <v>732</v>
      </c>
      <c r="AD1028" s="1" t="s">
        <v>60</v>
      </c>
      <c r="AE1028" s="1" t="s">
        <v>2193</v>
      </c>
      <c r="AF1028" s="1" t="s">
        <v>60</v>
      </c>
      <c r="AH1028" s="1">
        <v>50</v>
      </c>
      <c r="AI1028" s="1">
        <v>26</v>
      </c>
      <c r="AJ1028" s="1">
        <v>24</v>
      </c>
      <c r="AL1028" s="1">
        <v>66</v>
      </c>
      <c r="AN1028" s="1" t="s">
        <v>2194</v>
      </c>
      <c r="AO1028" s="1"/>
      <c r="BE1028" s="1"/>
      <c r="BM1028" s="1" t="s">
        <v>2195</v>
      </c>
      <c r="BN1028" s="39"/>
      <c r="BP1028" s="1">
        <v>0.84399999999999997</v>
      </c>
      <c r="BR1028" s="1" t="s">
        <v>2196</v>
      </c>
    </row>
    <row r="1029" spans="1:74" ht="15.75" customHeight="1" x14ac:dyDescent="0.25">
      <c r="A1029" s="1" t="s">
        <v>2186</v>
      </c>
      <c r="B1029" s="1" t="s">
        <v>3807</v>
      </c>
      <c r="C1029" s="1" t="s">
        <v>2187</v>
      </c>
      <c r="D1029" s="1" t="s">
        <v>2188</v>
      </c>
      <c r="E1029" s="1" t="s">
        <v>2189</v>
      </c>
      <c r="F1029" s="1" t="s">
        <v>740</v>
      </c>
      <c r="G1029" s="1" t="s">
        <v>2190</v>
      </c>
      <c r="H1029" s="1" t="s">
        <v>2191</v>
      </c>
      <c r="I1029" s="1" t="s">
        <v>52</v>
      </c>
      <c r="J1029" s="1" t="s">
        <v>53</v>
      </c>
      <c r="K1029" s="1" t="s">
        <v>87</v>
      </c>
      <c r="L1029" s="1" t="s">
        <v>88</v>
      </c>
      <c r="M1029" s="3"/>
      <c r="N1029" s="3"/>
      <c r="O1029" s="1" t="s">
        <v>56</v>
      </c>
      <c r="P1029" s="1" t="s">
        <v>52</v>
      </c>
      <c r="Q1029" s="1">
        <v>1</v>
      </c>
      <c r="R1029" s="1" t="s">
        <v>106</v>
      </c>
      <c r="S1029" s="3" t="s">
        <v>106</v>
      </c>
      <c r="T1029" s="1" t="s">
        <v>59</v>
      </c>
      <c r="V1029" s="1" t="s">
        <v>61</v>
      </c>
      <c r="W1029" s="8">
        <v>82</v>
      </c>
      <c r="X1029" s="8">
        <v>48</v>
      </c>
      <c r="Y1029" s="8">
        <v>34</v>
      </c>
      <c r="AA1029" s="8">
        <v>69</v>
      </c>
      <c r="AC1029" s="1" t="s">
        <v>732</v>
      </c>
      <c r="AD1029" s="1" t="s">
        <v>60</v>
      </c>
      <c r="AE1029" s="1" t="s">
        <v>2193</v>
      </c>
      <c r="AF1029" s="1" t="s">
        <v>60</v>
      </c>
      <c r="AH1029" s="1">
        <v>50</v>
      </c>
      <c r="AI1029" s="1">
        <v>26</v>
      </c>
      <c r="AJ1029" s="1">
        <v>24</v>
      </c>
      <c r="AL1029" s="1">
        <v>66</v>
      </c>
      <c r="AN1029" s="1" t="s">
        <v>2194</v>
      </c>
      <c r="AO1029" s="1"/>
      <c r="BE1029" s="1"/>
      <c r="BM1029" s="1" t="s">
        <v>2195</v>
      </c>
      <c r="BN1029" s="39"/>
      <c r="BP1029" s="1">
        <v>0.872</v>
      </c>
      <c r="BR1029" s="1" t="s">
        <v>2196</v>
      </c>
    </row>
    <row r="1030" spans="1:74" ht="15.75" customHeight="1" x14ac:dyDescent="0.25">
      <c r="A1030" s="1" t="s">
        <v>2186</v>
      </c>
      <c r="B1030" s="1" t="s">
        <v>3807</v>
      </c>
      <c r="C1030" s="1" t="s">
        <v>2187</v>
      </c>
      <c r="D1030" s="1" t="s">
        <v>2188</v>
      </c>
      <c r="E1030" s="1" t="s">
        <v>2189</v>
      </c>
      <c r="F1030" s="1" t="s">
        <v>740</v>
      </c>
      <c r="G1030" s="1" t="s">
        <v>2190</v>
      </c>
      <c r="H1030" s="1" t="s">
        <v>2191</v>
      </c>
      <c r="I1030" s="1" t="s">
        <v>52</v>
      </c>
      <c r="J1030" s="1" t="s">
        <v>53</v>
      </c>
      <c r="K1030" s="1" t="s">
        <v>87</v>
      </c>
      <c r="L1030" s="1" t="s">
        <v>88</v>
      </c>
      <c r="M1030" s="3"/>
      <c r="N1030" s="3"/>
      <c r="O1030" s="1" t="s">
        <v>56</v>
      </c>
      <c r="P1030" s="1" t="s">
        <v>52</v>
      </c>
      <c r="Q1030" s="1">
        <v>2</v>
      </c>
      <c r="R1030" s="1" t="s">
        <v>106</v>
      </c>
      <c r="S1030" s="1" t="s">
        <v>2197</v>
      </c>
      <c r="T1030" s="1" t="s">
        <v>90</v>
      </c>
      <c r="V1030" s="1" t="s">
        <v>61</v>
      </c>
      <c r="W1030" s="8">
        <v>82</v>
      </c>
      <c r="X1030" s="8">
        <v>48</v>
      </c>
      <c r="Y1030" s="8">
        <v>34</v>
      </c>
      <c r="AA1030" s="8">
        <v>69</v>
      </c>
      <c r="AC1030" s="1" t="s">
        <v>732</v>
      </c>
      <c r="AD1030" s="1" t="s">
        <v>60</v>
      </c>
      <c r="AE1030" s="1" t="s">
        <v>2193</v>
      </c>
      <c r="AF1030" s="1" t="s">
        <v>60</v>
      </c>
      <c r="AH1030" s="1">
        <v>50</v>
      </c>
      <c r="AI1030" s="1">
        <v>26</v>
      </c>
      <c r="AJ1030" s="1">
        <v>24</v>
      </c>
      <c r="AL1030" s="1">
        <v>66</v>
      </c>
      <c r="AN1030" s="1" t="s">
        <v>2194</v>
      </c>
      <c r="AO1030" s="1"/>
      <c r="BE1030" s="1"/>
      <c r="BM1030" s="1" t="s">
        <v>2195</v>
      </c>
      <c r="BN1030" s="39">
        <v>0.9</v>
      </c>
      <c r="BO1030" s="39">
        <v>0.9</v>
      </c>
      <c r="BP1030" s="1">
        <v>0.95199999999999996</v>
      </c>
      <c r="BR1030" s="1" t="s">
        <v>2196</v>
      </c>
    </row>
    <row r="1031" spans="1:74" ht="15.75" customHeight="1" x14ac:dyDescent="0.25">
      <c r="A1031" s="1" t="s">
        <v>2186</v>
      </c>
      <c r="B1031" s="1" t="s">
        <v>3807</v>
      </c>
      <c r="C1031" s="1" t="s">
        <v>2187</v>
      </c>
      <c r="D1031" s="1" t="s">
        <v>2188</v>
      </c>
      <c r="E1031" s="1" t="s">
        <v>2189</v>
      </c>
      <c r="F1031" s="1" t="s">
        <v>740</v>
      </c>
      <c r="G1031" s="1" t="s">
        <v>2190</v>
      </c>
      <c r="H1031" s="1" t="s">
        <v>2191</v>
      </c>
      <c r="I1031" s="1" t="s">
        <v>52</v>
      </c>
      <c r="J1031" s="1" t="s">
        <v>53</v>
      </c>
      <c r="K1031" s="1" t="s">
        <v>87</v>
      </c>
      <c r="L1031" s="1" t="s">
        <v>88</v>
      </c>
      <c r="M1031" s="3"/>
      <c r="N1031" s="3"/>
      <c r="O1031" s="1" t="s">
        <v>56</v>
      </c>
      <c r="P1031" s="1" t="s">
        <v>52</v>
      </c>
      <c r="Q1031" s="1">
        <v>1</v>
      </c>
      <c r="R1031" s="1" t="s">
        <v>57</v>
      </c>
      <c r="S1031" s="3" t="s">
        <v>2192</v>
      </c>
      <c r="T1031" s="1" t="s">
        <v>59</v>
      </c>
      <c r="V1031" s="1" t="s">
        <v>91</v>
      </c>
      <c r="W1031" s="8">
        <v>82</v>
      </c>
      <c r="X1031" s="8">
        <v>48</v>
      </c>
      <c r="Y1031" s="8">
        <v>34</v>
      </c>
      <c r="AA1031" s="8">
        <v>69</v>
      </c>
      <c r="AC1031" s="1" t="s">
        <v>732</v>
      </c>
      <c r="AD1031" s="1" t="s">
        <v>60</v>
      </c>
      <c r="AE1031" s="1" t="s">
        <v>2193</v>
      </c>
      <c r="AF1031" s="1" t="s">
        <v>60</v>
      </c>
      <c r="AO1031" s="8">
        <v>30</v>
      </c>
      <c r="AP1031" s="1" t="s">
        <v>176</v>
      </c>
      <c r="AQ1031" s="1">
        <v>19</v>
      </c>
      <c r="AR1031" s="1">
        <v>11</v>
      </c>
      <c r="AT1031" s="1">
        <v>62</v>
      </c>
      <c r="AV1031" s="1" t="s">
        <v>2198</v>
      </c>
      <c r="BM1031" s="1" t="s">
        <v>2195</v>
      </c>
      <c r="BN1031" s="39"/>
      <c r="BP1031" s="1">
        <v>0.61399999999999999</v>
      </c>
      <c r="BR1031" s="1" t="s">
        <v>2199</v>
      </c>
    </row>
    <row r="1032" spans="1:74" ht="15.75" customHeight="1" x14ac:dyDescent="0.25">
      <c r="A1032" s="1" t="s">
        <v>2186</v>
      </c>
      <c r="B1032" s="1" t="s">
        <v>3807</v>
      </c>
      <c r="C1032" s="1" t="s">
        <v>2187</v>
      </c>
      <c r="D1032" s="1" t="s">
        <v>2188</v>
      </c>
      <c r="E1032" s="1" t="s">
        <v>2189</v>
      </c>
      <c r="F1032" s="1" t="s">
        <v>740</v>
      </c>
      <c r="G1032" s="1" t="s">
        <v>2190</v>
      </c>
      <c r="H1032" s="1" t="s">
        <v>2191</v>
      </c>
      <c r="I1032" s="1" t="s">
        <v>52</v>
      </c>
      <c r="J1032" s="1" t="s">
        <v>53</v>
      </c>
      <c r="K1032" s="1" t="s">
        <v>87</v>
      </c>
      <c r="L1032" s="1" t="s">
        <v>88</v>
      </c>
      <c r="M1032" s="3"/>
      <c r="N1032" s="3"/>
      <c r="O1032" s="1" t="s">
        <v>56</v>
      </c>
      <c r="P1032" s="1" t="s">
        <v>52</v>
      </c>
      <c r="Q1032" s="1">
        <v>1</v>
      </c>
      <c r="R1032" s="1" t="s">
        <v>106</v>
      </c>
      <c r="S1032" s="3" t="s">
        <v>106</v>
      </c>
      <c r="T1032" s="1" t="s">
        <v>59</v>
      </c>
      <c r="V1032" s="1" t="s">
        <v>91</v>
      </c>
      <c r="W1032" s="8">
        <v>82</v>
      </c>
      <c r="X1032" s="8">
        <v>48</v>
      </c>
      <c r="Y1032" s="8">
        <v>34</v>
      </c>
      <c r="AA1032" s="8">
        <v>69</v>
      </c>
      <c r="AC1032" s="1" t="s">
        <v>732</v>
      </c>
      <c r="AD1032" s="1" t="s">
        <v>60</v>
      </c>
      <c r="AE1032" s="1" t="s">
        <v>2193</v>
      </c>
      <c r="AF1032" s="1" t="s">
        <v>60</v>
      </c>
      <c r="AO1032" s="8">
        <v>30</v>
      </c>
      <c r="AP1032" s="1" t="s">
        <v>176</v>
      </c>
      <c r="AQ1032" s="1">
        <v>19</v>
      </c>
      <c r="AR1032" s="1">
        <v>11</v>
      </c>
      <c r="AT1032" s="1">
        <v>62</v>
      </c>
      <c r="AV1032" s="1" t="s">
        <v>2198</v>
      </c>
      <c r="BM1032" s="1" t="s">
        <v>2195</v>
      </c>
      <c r="BN1032" s="39"/>
      <c r="BP1032" s="1">
        <v>0.77900000000000003</v>
      </c>
      <c r="BR1032" s="1" t="s">
        <v>2196</v>
      </c>
    </row>
    <row r="1033" spans="1:74" ht="15.75" customHeight="1" x14ac:dyDescent="0.25">
      <c r="A1033" s="1" t="s">
        <v>2186</v>
      </c>
      <c r="B1033" s="1" t="s">
        <v>3807</v>
      </c>
      <c r="C1033" s="1" t="s">
        <v>2187</v>
      </c>
      <c r="D1033" s="1" t="s">
        <v>2188</v>
      </c>
      <c r="E1033" s="1" t="s">
        <v>2189</v>
      </c>
      <c r="F1033" s="1" t="s">
        <v>740</v>
      </c>
      <c r="G1033" s="1" t="s">
        <v>2190</v>
      </c>
      <c r="H1033" s="1" t="s">
        <v>2191</v>
      </c>
      <c r="I1033" s="1" t="s">
        <v>52</v>
      </c>
      <c r="J1033" s="1" t="s">
        <v>53</v>
      </c>
      <c r="K1033" s="1" t="s">
        <v>87</v>
      </c>
      <c r="L1033" s="1" t="s">
        <v>88</v>
      </c>
      <c r="M1033" s="3"/>
      <c r="N1033" s="3"/>
      <c r="O1033" s="1" t="s">
        <v>56</v>
      </c>
      <c r="P1033" s="1" t="s">
        <v>52</v>
      </c>
      <c r="Q1033" s="1">
        <v>2</v>
      </c>
      <c r="R1033" s="1" t="s">
        <v>106</v>
      </c>
      <c r="S1033" s="1" t="s">
        <v>2197</v>
      </c>
      <c r="T1033" s="1" t="s">
        <v>90</v>
      </c>
      <c r="V1033" s="1" t="s">
        <v>91</v>
      </c>
      <c r="W1033" s="8">
        <v>82</v>
      </c>
      <c r="X1033" s="8">
        <v>48</v>
      </c>
      <c r="Y1033" s="8">
        <v>34</v>
      </c>
      <c r="AA1033" s="8">
        <v>69</v>
      </c>
      <c r="AC1033" s="1" t="s">
        <v>732</v>
      </c>
      <c r="AD1033" s="1" t="s">
        <v>60</v>
      </c>
      <c r="AE1033" s="1" t="s">
        <v>2193</v>
      </c>
      <c r="AF1033" s="1" t="s">
        <v>60</v>
      </c>
      <c r="AO1033" s="8">
        <v>30</v>
      </c>
      <c r="AP1033" s="1" t="s">
        <v>176</v>
      </c>
      <c r="AQ1033" s="1">
        <v>19</v>
      </c>
      <c r="AR1033" s="1">
        <v>11</v>
      </c>
      <c r="AT1033" s="1">
        <v>62</v>
      </c>
      <c r="AV1033" s="1" t="s">
        <v>2198</v>
      </c>
      <c r="BM1033" s="1" t="s">
        <v>2195</v>
      </c>
      <c r="BN1033" s="39">
        <v>0.62</v>
      </c>
      <c r="BO1033" s="39">
        <v>0.9</v>
      </c>
      <c r="BP1033" s="1">
        <v>0.76400000000000001</v>
      </c>
      <c r="BR1033" s="1" t="s">
        <v>2196</v>
      </c>
      <c r="BV1033" s="1" t="s">
        <v>2200</v>
      </c>
    </row>
    <row r="1034" spans="1:74" ht="12.5" x14ac:dyDescent="0.25">
      <c r="A1034" s="1" t="s">
        <v>2201</v>
      </c>
      <c r="B1034" s="1" t="s">
        <v>3808</v>
      </c>
      <c r="C1034" s="1" t="s">
        <v>2202</v>
      </c>
      <c r="D1034" s="1" t="s">
        <v>2203</v>
      </c>
      <c r="E1034" s="1" t="s">
        <v>2204</v>
      </c>
      <c r="F1034" s="1" t="s">
        <v>84</v>
      </c>
      <c r="G1034" s="1" t="s">
        <v>117</v>
      </c>
      <c r="H1034" s="1" t="s">
        <v>86</v>
      </c>
      <c r="I1034" s="1" t="s">
        <v>86</v>
      </c>
      <c r="J1034" s="1" t="s">
        <v>53</v>
      </c>
      <c r="K1034" s="1" t="s">
        <v>87</v>
      </c>
      <c r="L1034" s="1" t="s">
        <v>88</v>
      </c>
      <c r="M1034" s="13">
        <v>40634</v>
      </c>
      <c r="N1034" s="13">
        <v>42491</v>
      </c>
      <c r="O1034" s="1" t="s">
        <v>56</v>
      </c>
      <c r="P1034" s="1" t="s">
        <v>52</v>
      </c>
      <c r="Q1034" s="1">
        <v>1</v>
      </c>
      <c r="R1034" s="1" t="s">
        <v>57</v>
      </c>
      <c r="S1034" s="3" t="s">
        <v>2205</v>
      </c>
      <c r="T1034" s="1" t="s">
        <v>59</v>
      </c>
      <c r="V1034" s="1" t="s">
        <v>61</v>
      </c>
      <c r="W1034" s="8">
        <v>221</v>
      </c>
      <c r="X1034" s="8">
        <v>121</v>
      </c>
      <c r="Y1034" s="8">
        <v>100</v>
      </c>
      <c r="Z1034" s="8" t="s">
        <v>2206</v>
      </c>
      <c r="AA1034" s="8">
        <v>68</v>
      </c>
      <c r="AB1034" s="8">
        <v>66.900000000000006</v>
      </c>
      <c r="AD1034" s="1" t="s">
        <v>60</v>
      </c>
      <c r="AE1034" s="1" t="s">
        <v>2207</v>
      </c>
      <c r="AF1034" s="1" t="s">
        <v>60</v>
      </c>
      <c r="AH1034" s="1">
        <v>182</v>
      </c>
      <c r="AI1034" s="1">
        <v>98</v>
      </c>
      <c r="AJ1034" s="1">
        <v>84</v>
      </c>
      <c r="AK1034" s="1" t="s">
        <v>261</v>
      </c>
      <c r="AL1034" s="1">
        <v>63</v>
      </c>
      <c r="AM1034" s="1">
        <v>64</v>
      </c>
      <c r="AN1034" s="1" t="s">
        <v>2208</v>
      </c>
      <c r="AO1034" s="1" t="s">
        <v>1064</v>
      </c>
      <c r="BE1034" s="1"/>
      <c r="BN1034" s="39">
        <v>0.3</v>
      </c>
      <c r="BO1034" s="39">
        <v>0.995</v>
      </c>
      <c r="BP1034" s="1"/>
      <c r="BV1034" s="1" t="s">
        <v>2209</v>
      </c>
    </row>
    <row r="1035" spans="1:74" ht="12.5" x14ac:dyDescent="0.25">
      <c r="A1035" s="1" t="s">
        <v>2201</v>
      </c>
      <c r="B1035" s="1" t="s">
        <v>3808</v>
      </c>
      <c r="C1035" s="1" t="s">
        <v>2202</v>
      </c>
      <c r="D1035" s="1" t="s">
        <v>2203</v>
      </c>
      <c r="E1035" s="1" t="s">
        <v>2204</v>
      </c>
      <c r="F1035" s="1" t="s">
        <v>84</v>
      </c>
      <c r="G1035" s="1" t="s">
        <v>117</v>
      </c>
      <c r="H1035" s="1" t="s">
        <v>86</v>
      </c>
      <c r="I1035" s="1" t="s">
        <v>86</v>
      </c>
      <c r="J1035" s="1" t="s">
        <v>53</v>
      </c>
      <c r="K1035" s="1" t="s">
        <v>87</v>
      </c>
      <c r="L1035" s="1" t="s">
        <v>88</v>
      </c>
      <c r="M1035" s="13">
        <v>40634</v>
      </c>
      <c r="N1035" s="13">
        <v>42491</v>
      </c>
      <c r="O1035" s="1" t="s">
        <v>56</v>
      </c>
      <c r="P1035" s="1" t="s">
        <v>52</v>
      </c>
      <c r="Q1035" s="1">
        <v>2</v>
      </c>
      <c r="R1035" s="1" t="s">
        <v>106</v>
      </c>
      <c r="S1035" s="1" t="s">
        <v>2210</v>
      </c>
      <c r="T1035" s="1" t="s">
        <v>90</v>
      </c>
      <c r="V1035" s="1" t="s">
        <v>61</v>
      </c>
      <c r="W1035" s="8">
        <v>221</v>
      </c>
      <c r="X1035" s="8">
        <v>121</v>
      </c>
      <c r="Y1035" s="8">
        <v>100</v>
      </c>
      <c r="Z1035" s="8" t="s">
        <v>2206</v>
      </c>
      <c r="AA1035" s="8">
        <v>68</v>
      </c>
      <c r="AB1035" s="8">
        <v>66.900000000000006</v>
      </c>
      <c r="AD1035" s="1" t="s">
        <v>60</v>
      </c>
      <c r="AE1035" s="1" t="s">
        <v>2207</v>
      </c>
      <c r="AF1035" s="1" t="s">
        <v>60</v>
      </c>
      <c r="AH1035" s="1">
        <v>182</v>
      </c>
      <c r="AI1035" s="1">
        <v>98</v>
      </c>
      <c r="AJ1035" s="1">
        <v>84</v>
      </c>
      <c r="AK1035" s="1" t="s">
        <v>261</v>
      </c>
      <c r="AL1035" s="1">
        <v>63</v>
      </c>
      <c r="AM1035" s="1">
        <v>64</v>
      </c>
      <c r="AN1035" s="1" t="s">
        <v>2208</v>
      </c>
      <c r="AO1035" s="1" t="s">
        <v>1064</v>
      </c>
      <c r="BE1035" s="1"/>
      <c r="BN1035" s="39">
        <v>0.49</v>
      </c>
      <c r="BO1035" s="39">
        <v>1</v>
      </c>
      <c r="BP1035" s="1"/>
      <c r="BV1035" s="1" t="s">
        <v>2209</v>
      </c>
    </row>
    <row r="1036" spans="1:74" ht="12.5" x14ac:dyDescent="0.25">
      <c r="A1036" s="1" t="s">
        <v>2201</v>
      </c>
      <c r="B1036" s="1" t="s">
        <v>3808</v>
      </c>
      <c r="C1036" s="1" t="s">
        <v>2202</v>
      </c>
      <c r="D1036" s="1" t="s">
        <v>2203</v>
      </c>
      <c r="E1036" s="1" t="s">
        <v>2204</v>
      </c>
      <c r="F1036" s="1" t="s">
        <v>84</v>
      </c>
      <c r="G1036" s="1" t="s">
        <v>117</v>
      </c>
      <c r="H1036" s="1" t="s">
        <v>86</v>
      </c>
      <c r="I1036" s="1" t="s">
        <v>86</v>
      </c>
      <c r="J1036" s="1" t="s">
        <v>53</v>
      </c>
      <c r="K1036" s="1" t="s">
        <v>87</v>
      </c>
      <c r="L1036" s="1" t="s">
        <v>88</v>
      </c>
      <c r="M1036" s="7">
        <v>40634</v>
      </c>
      <c r="N1036" s="7">
        <v>42491</v>
      </c>
      <c r="O1036" s="1" t="s">
        <v>56</v>
      </c>
      <c r="P1036" s="1" t="s">
        <v>52</v>
      </c>
      <c r="Q1036" s="1">
        <v>7</v>
      </c>
      <c r="R1036" s="1" t="s">
        <v>106</v>
      </c>
      <c r="S1036" s="1" t="s">
        <v>2211</v>
      </c>
      <c r="T1036" s="1" t="s">
        <v>90</v>
      </c>
      <c r="V1036" s="1" t="s">
        <v>61</v>
      </c>
      <c r="W1036" s="8">
        <v>221</v>
      </c>
      <c r="X1036" s="8">
        <v>121</v>
      </c>
      <c r="Y1036" s="8">
        <v>100</v>
      </c>
      <c r="Z1036" s="8" t="s">
        <v>2206</v>
      </c>
      <c r="AA1036" s="8">
        <v>68</v>
      </c>
      <c r="AB1036" s="8">
        <v>66.900000000000006</v>
      </c>
      <c r="AD1036" s="1" t="s">
        <v>60</v>
      </c>
      <c r="AE1036" s="1" t="s">
        <v>2207</v>
      </c>
      <c r="AF1036" s="1" t="s">
        <v>60</v>
      </c>
      <c r="AH1036" s="8">
        <v>182</v>
      </c>
      <c r="AI1036" s="8">
        <v>98</v>
      </c>
      <c r="AJ1036" s="8">
        <v>84</v>
      </c>
      <c r="AK1036" s="1" t="s">
        <v>261</v>
      </c>
      <c r="AL1036" s="8">
        <v>63</v>
      </c>
      <c r="AM1036" s="8">
        <v>64</v>
      </c>
      <c r="AN1036" s="1" t="s">
        <v>2208</v>
      </c>
      <c r="AO1036" s="1" t="s">
        <v>1064</v>
      </c>
      <c r="BE1036" s="1"/>
      <c r="BN1036" s="39">
        <v>0.49</v>
      </c>
      <c r="BO1036" s="39">
        <v>1</v>
      </c>
      <c r="BP1036" s="1"/>
      <c r="BV1036" s="1" t="s">
        <v>2209</v>
      </c>
    </row>
    <row r="1037" spans="1:74" ht="15.75" customHeight="1" x14ac:dyDescent="0.25">
      <c r="A1037" s="1" t="s">
        <v>2212</v>
      </c>
      <c r="B1037" s="1" t="s">
        <v>3809</v>
      </c>
      <c r="C1037" s="1" t="s">
        <v>2213</v>
      </c>
      <c r="D1037" s="1" t="s">
        <v>2214</v>
      </c>
      <c r="E1037" s="1" t="s">
        <v>2215</v>
      </c>
      <c r="F1037" s="1" t="s">
        <v>640</v>
      </c>
      <c r="G1037" s="1" t="s">
        <v>117</v>
      </c>
      <c r="H1037" s="1" t="s">
        <v>86</v>
      </c>
      <c r="I1037" s="1" t="s">
        <v>86</v>
      </c>
      <c r="J1037" s="1" t="s">
        <v>53</v>
      </c>
      <c r="K1037" s="1" t="s">
        <v>54</v>
      </c>
      <c r="L1037" s="1" t="s">
        <v>88</v>
      </c>
      <c r="M1037" s="1">
        <v>2003</v>
      </c>
      <c r="N1037" s="1">
        <v>2007</v>
      </c>
      <c r="O1037" s="1" t="s">
        <v>56</v>
      </c>
      <c r="P1037" s="1" t="s">
        <v>52</v>
      </c>
      <c r="Q1037" s="1">
        <v>1</v>
      </c>
      <c r="R1037" s="1" t="s">
        <v>57</v>
      </c>
      <c r="S1037" s="3" t="s">
        <v>2216</v>
      </c>
      <c r="T1037" s="1" t="s">
        <v>59</v>
      </c>
      <c r="V1037" s="1" t="s">
        <v>1312</v>
      </c>
      <c r="W1037" s="8">
        <v>85</v>
      </c>
      <c r="X1037" s="8">
        <v>47</v>
      </c>
      <c r="Y1037" s="8">
        <v>38</v>
      </c>
      <c r="Z1037" s="8" t="s">
        <v>2217</v>
      </c>
      <c r="AC1037" s="1" t="s">
        <v>2218</v>
      </c>
      <c r="AD1037" s="1" t="s">
        <v>60</v>
      </c>
      <c r="AH1037" s="1">
        <v>50</v>
      </c>
      <c r="AN1037" s="1" t="s">
        <v>2219</v>
      </c>
      <c r="AO1037" s="1">
        <v>72</v>
      </c>
      <c r="AP1037" s="1" t="s">
        <v>458</v>
      </c>
      <c r="AQ1037" s="1">
        <v>44</v>
      </c>
      <c r="BE1037" s="1"/>
      <c r="BN1037" s="39">
        <v>0.91800000000000004</v>
      </c>
      <c r="BO1037" s="39">
        <v>0.875</v>
      </c>
      <c r="BP1037" s="1">
        <v>0.95699999999999996</v>
      </c>
      <c r="BR1037" s="1" t="s">
        <v>2196</v>
      </c>
    </row>
    <row r="1038" spans="1:74" ht="15.75" customHeight="1" x14ac:dyDescent="0.25">
      <c r="A1038" s="1" t="s">
        <v>2212</v>
      </c>
      <c r="B1038" s="1" t="s">
        <v>3809</v>
      </c>
      <c r="C1038" s="1" t="s">
        <v>2213</v>
      </c>
      <c r="D1038" s="1" t="s">
        <v>2214</v>
      </c>
      <c r="E1038" s="1" t="s">
        <v>2215</v>
      </c>
      <c r="F1038" s="1" t="s">
        <v>640</v>
      </c>
      <c r="G1038" s="1" t="s">
        <v>117</v>
      </c>
      <c r="H1038" s="1" t="s">
        <v>86</v>
      </c>
      <c r="I1038" s="1" t="s">
        <v>86</v>
      </c>
      <c r="J1038" s="1" t="s">
        <v>53</v>
      </c>
      <c r="K1038" s="1" t="s">
        <v>54</v>
      </c>
      <c r="L1038" s="1" t="s">
        <v>88</v>
      </c>
      <c r="M1038" s="1">
        <v>2003</v>
      </c>
      <c r="N1038" s="1">
        <v>2007</v>
      </c>
      <c r="O1038" s="1" t="s">
        <v>56</v>
      </c>
      <c r="P1038" s="1" t="s">
        <v>52</v>
      </c>
      <c r="Q1038" s="1">
        <v>1</v>
      </c>
      <c r="R1038" s="1" t="s">
        <v>106</v>
      </c>
      <c r="S1038" s="3" t="s">
        <v>106</v>
      </c>
      <c r="T1038" s="1" t="s">
        <v>59</v>
      </c>
      <c r="V1038" s="1" t="s">
        <v>1312</v>
      </c>
      <c r="W1038" s="8">
        <v>85</v>
      </c>
      <c r="X1038" s="8">
        <v>47</v>
      </c>
      <c r="Y1038" s="8">
        <v>38</v>
      </c>
      <c r="Z1038" s="8" t="s">
        <v>2217</v>
      </c>
      <c r="AC1038" s="1" t="s">
        <v>2218</v>
      </c>
      <c r="AD1038" s="1" t="s">
        <v>60</v>
      </c>
      <c r="AH1038" s="1">
        <v>50</v>
      </c>
      <c r="AN1038" s="1" t="s">
        <v>2219</v>
      </c>
      <c r="AO1038" s="1">
        <v>72</v>
      </c>
      <c r="AP1038" s="1" t="s">
        <v>458</v>
      </c>
      <c r="AQ1038" s="1">
        <v>44</v>
      </c>
      <c r="BE1038" s="1"/>
      <c r="BN1038" s="39">
        <v>0.83499999999999996</v>
      </c>
      <c r="BO1038" s="39">
        <v>0.75</v>
      </c>
      <c r="BP1038" s="1">
        <v>0.85899999999999999</v>
      </c>
      <c r="BR1038" s="1" t="s">
        <v>2196</v>
      </c>
    </row>
    <row r="1039" spans="1:74" ht="15.75" customHeight="1" x14ac:dyDescent="0.25">
      <c r="A1039" s="1" t="s">
        <v>2212</v>
      </c>
      <c r="B1039" s="1" t="s">
        <v>3809</v>
      </c>
      <c r="C1039" s="1" t="s">
        <v>2213</v>
      </c>
      <c r="D1039" s="1" t="s">
        <v>2214</v>
      </c>
      <c r="E1039" s="1" t="s">
        <v>2215</v>
      </c>
      <c r="F1039" s="1" t="s">
        <v>640</v>
      </c>
      <c r="G1039" s="1" t="s">
        <v>117</v>
      </c>
      <c r="H1039" s="1" t="s">
        <v>86</v>
      </c>
      <c r="I1039" s="1" t="s">
        <v>86</v>
      </c>
      <c r="J1039" s="1" t="s">
        <v>53</v>
      </c>
      <c r="K1039" s="1" t="s">
        <v>54</v>
      </c>
      <c r="L1039" s="1" t="s">
        <v>88</v>
      </c>
      <c r="M1039" s="1">
        <v>2003</v>
      </c>
      <c r="N1039" s="1">
        <v>2007</v>
      </c>
      <c r="O1039" s="1" t="s">
        <v>56</v>
      </c>
      <c r="P1039" s="1" t="s">
        <v>52</v>
      </c>
      <c r="Q1039" s="1">
        <v>1</v>
      </c>
      <c r="R1039" s="1" t="s">
        <v>57</v>
      </c>
      <c r="S1039" s="3" t="s">
        <v>1644</v>
      </c>
      <c r="T1039" s="1" t="s">
        <v>59</v>
      </c>
      <c r="V1039" s="1" t="s">
        <v>1312</v>
      </c>
      <c r="W1039" s="8">
        <v>85</v>
      </c>
      <c r="X1039" s="8">
        <v>47</v>
      </c>
      <c r="Y1039" s="8">
        <v>38</v>
      </c>
      <c r="Z1039" s="8" t="s">
        <v>2217</v>
      </c>
      <c r="AC1039" s="1" t="s">
        <v>2218</v>
      </c>
      <c r="AD1039" s="1" t="s">
        <v>60</v>
      </c>
      <c r="AH1039" s="1">
        <v>50</v>
      </c>
      <c r="AN1039" s="1" t="s">
        <v>2219</v>
      </c>
      <c r="AO1039" s="1">
        <v>72</v>
      </c>
      <c r="AP1039" s="1" t="s">
        <v>458</v>
      </c>
      <c r="AQ1039" s="1">
        <v>44</v>
      </c>
      <c r="BE1039" s="1"/>
      <c r="BN1039" s="39">
        <v>0.753</v>
      </c>
      <c r="BO1039" s="39">
        <v>0.65300000000000002</v>
      </c>
      <c r="BP1039" s="1">
        <v>0.77700000000000002</v>
      </c>
      <c r="BR1039" s="1" t="s">
        <v>2196</v>
      </c>
    </row>
    <row r="1040" spans="1:74" ht="12.5" x14ac:dyDescent="0.25">
      <c r="A1040" s="1" t="s">
        <v>2220</v>
      </c>
      <c r="C1040" s="1" t="s">
        <v>2221</v>
      </c>
      <c r="D1040" s="1" t="s">
        <v>2222</v>
      </c>
      <c r="E1040" s="1" t="s">
        <v>2223</v>
      </c>
      <c r="F1040" s="1" t="s">
        <v>640</v>
      </c>
      <c r="G1040" s="1" t="s">
        <v>117</v>
      </c>
      <c r="H1040" s="1" t="s">
        <v>86</v>
      </c>
      <c r="I1040" s="1" t="s">
        <v>52</v>
      </c>
      <c r="J1040" s="1" t="s">
        <v>93</v>
      </c>
      <c r="K1040" s="1" t="s">
        <v>87</v>
      </c>
      <c r="L1040" s="1" t="s">
        <v>88</v>
      </c>
      <c r="M1040" s="14">
        <v>41913</v>
      </c>
      <c r="N1040" s="13">
        <v>43132</v>
      </c>
      <c r="O1040" s="1" t="s">
        <v>56</v>
      </c>
      <c r="P1040" s="1" t="s">
        <v>52</v>
      </c>
      <c r="Q1040" s="1">
        <v>1</v>
      </c>
      <c r="R1040" s="1" t="s">
        <v>57</v>
      </c>
      <c r="S1040" s="3" t="s">
        <v>2224</v>
      </c>
      <c r="T1040" s="1" t="s">
        <v>59</v>
      </c>
      <c r="V1040" s="1" t="s">
        <v>61</v>
      </c>
      <c r="W1040" s="8">
        <v>24</v>
      </c>
      <c r="X1040" s="8">
        <v>14</v>
      </c>
      <c r="Y1040" s="8">
        <v>10</v>
      </c>
      <c r="AA1040" s="8">
        <v>66</v>
      </c>
      <c r="AC1040" s="1" t="s">
        <v>2225</v>
      </c>
      <c r="AD1040" s="1" t="s">
        <v>60</v>
      </c>
      <c r="AE1040" s="1" t="s">
        <v>2226</v>
      </c>
      <c r="AF1040" s="1" t="s">
        <v>60</v>
      </c>
      <c r="AH1040" s="1">
        <v>52</v>
      </c>
      <c r="AI1040" s="1">
        <v>12</v>
      </c>
      <c r="AJ1040" s="1">
        <v>40</v>
      </c>
      <c r="AL1040" s="1">
        <v>56</v>
      </c>
      <c r="AN1040" s="1" t="s">
        <v>2227</v>
      </c>
      <c r="AO1040" s="1" t="s">
        <v>1064</v>
      </c>
      <c r="BE1040" s="1"/>
      <c r="BM1040" s="1" t="s">
        <v>235</v>
      </c>
      <c r="BN1040" s="39">
        <v>0.64</v>
      </c>
      <c r="BO1040" s="39">
        <v>0.96199999999999997</v>
      </c>
      <c r="BP1040" s="1">
        <v>0.78500000000000003</v>
      </c>
      <c r="BR1040" s="1" t="s">
        <v>2228</v>
      </c>
    </row>
    <row r="1041" spans="1:74" ht="12.5" x14ac:dyDescent="0.25">
      <c r="A1041" s="1" t="s">
        <v>2220</v>
      </c>
      <c r="C1041" s="1" t="s">
        <v>2221</v>
      </c>
      <c r="D1041" s="1" t="s">
        <v>2222</v>
      </c>
      <c r="E1041" s="1" t="s">
        <v>2223</v>
      </c>
      <c r="F1041" s="1" t="s">
        <v>640</v>
      </c>
      <c r="G1041" s="1" t="s">
        <v>117</v>
      </c>
      <c r="H1041" s="1" t="s">
        <v>86</v>
      </c>
      <c r="I1041" s="1" t="s">
        <v>52</v>
      </c>
      <c r="J1041" s="1" t="s">
        <v>93</v>
      </c>
      <c r="K1041" s="1" t="s">
        <v>87</v>
      </c>
      <c r="L1041" s="1" t="s">
        <v>88</v>
      </c>
      <c r="M1041" s="14">
        <v>41913</v>
      </c>
      <c r="N1041" s="13">
        <v>43132</v>
      </c>
      <c r="O1041" s="1" t="s">
        <v>56</v>
      </c>
      <c r="P1041" s="1" t="s">
        <v>52</v>
      </c>
      <c r="Q1041" s="1">
        <v>1</v>
      </c>
      <c r="R1041" s="1" t="s">
        <v>106</v>
      </c>
      <c r="S1041" s="3" t="s">
        <v>106</v>
      </c>
      <c r="T1041" s="1" t="s">
        <v>59</v>
      </c>
      <c r="V1041" s="1" t="s">
        <v>61</v>
      </c>
      <c r="W1041" s="8">
        <v>24</v>
      </c>
      <c r="X1041" s="8">
        <v>14</v>
      </c>
      <c r="Y1041" s="8">
        <v>10</v>
      </c>
      <c r="AA1041" s="8">
        <v>66</v>
      </c>
      <c r="AC1041" s="1" t="s">
        <v>2225</v>
      </c>
      <c r="AD1041" s="1" t="s">
        <v>60</v>
      </c>
      <c r="AE1041" s="1" t="s">
        <v>2226</v>
      </c>
      <c r="AF1041" s="1" t="s">
        <v>60</v>
      </c>
      <c r="AH1041" s="1">
        <v>52</v>
      </c>
      <c r="AI1041" s="1">
        <v>12</v>
      </c>
      <c r="AJ1041" s="1">
        <v>40</v>
      </c>
      <c r="AL1041" s="1">
        <v>56</v>
      </c>
      <c r="AN1041" s="1" t="s">
        <v>2227</v>
      </c>
      <c r="AO1041" s="1" t="s">
        <v>1064</v>
      </c>
      <c r="BE1041" s="1"/>
      <c r="BM1041" s="1" t="s">
        <v>235</v>
      </c>
      <c r="BN1041" s="39"/>
      <c r="BP1041" s="1"/>
      <c r="BR1041" s="1" t="s">
        <v>2228</v>
      </c>
    </row>
    <row r="1042" spans="1:74" ht="12.5" x14ac:dyDescent="0.25">
      <c r="A1042" s="1" t="s">
        <v>2220</v>
      </c>
      <c r="C1042" s="1" t="s">
        <v>2221</v>
      </c>
      <c r="D1042" s="1" t="s">
        <v>2222</v>
      </c>
      <c r="E1042" s="1" t="s">
        <v>2223</v>
      </c>
      <c r="F1042" s="1" t="s">
        <v>640</v>
      </c>
      <c r="G1042" s="1" t="s">
        <v>117</v>
      </c>
      <c r="H1042" s="1" t="s">
        <v>86</v>
      </c>
      <c r="I1042" s="1" t="s">
        <v>52</v>
      </c>
      <c r="J1042" s="1" t="s">
        <v>93</v>
      </c>
      <c r="K1042" s="1" t="s">
        <v>87</v>
      </c>
      <c r="L1042" s="1" t="s">
        <v>88</v>
      </c>
      <c r="M1042" s="14">
        <v>41913</v>
      </c>
      <c r="N1042" s="13">
        <v>43132</v>
      </c>
      <c r="O1042" s="1" t="s">
        <v>56</v>
      </c>
      <c r="P1042" s="1" t="s">
        <v>52</v>
      </c>
      <c r="Q1042" s="1">
        <v>1</v>
      </c>
      <c r="R1042" s="1" t="s">
        <v>57</v>
      </c>
      <c r="S1042" s="3" t="s">
        <v>2229</v>
      </c>
      <c r="T1042" s="1" t="s">
        <v>59</v>
      </c>
      <c r="V1042" s="1" t="s">
        <v>61</v>
      </c>
      <c r="W1042" s="8">
        <v>24</v>
      </c>
      <c r="X1042" s="8">
        <v>14</v>
      </c>
      <c r="Y1042" s="8">
        <v>10</v>
      </c>
      <c r="AA1042" s="8">
        <v>66</v>
      </c>
      <c r="AC1042" s="1" t="s">
        <v>2225</v>
      </c>
      <c r="AD1042" s="1" t="s">
        <v>60</v>
      </c>
      <c r="AE1042" s="1" t="s">
        <v>2226</v>
      </c>
      <c r="AF1042" s="1" t="s">
        <v>60</v>
      </c>
      <c r="AH1042" s="1">
        <v>52</v>
      </c>
      <c r="AI1042" s="1">
        <v>12</v>
      </c>
      <c r="AJ1042" s="1">
        <v>40</v>
      </c>
      <c r="AL1042" s="1">
        <v>56</v>
      </c>
      <c r="AN1042" s="1" t="s">
        <v>2227</v>
      </c>
      <c r="AO1042" s="1" t="s">
        <v>1064</v>
      </c>
      <c r="BE1042" s="1"/>
      <c r="BM1042" s="1" t="s">
        <v>235</v>
      </c>
      <c r="BN1042" s="39"/>
      <c r="BP1042" s="1"/>
      <c r="BR1042" s="1" t="s">
        <v>2228</v>
      </c>
    </row>
    <row r="1043" spans="1:74" ht="12.5" x14ac:dyDescent="0.25">
      <c r="A1043" s="1" t="s">
        <v>2220</v>
      </c>
      <c r="C1043" s="1" t="s">
        <v>2221</v>
      </c>
      <c r="D1043" s="1" t="s">
        <v>2222</v>
      </c>
      <c r="E1043" s="1" t="s">
        <v>2223</v>
      </c>
      <c r="F1043" s="1" t="s">
        <v>640</v>
      </c>
      <c r="G1043" s="1" t="s">
        <v>117</v>
      </c>
      <c r="H1043" s="1" t="s">
        <v>86</v>
      </c>
      <c r="I1043" s="1" t="s">
        <v>52</v>
      </c>
      <c r="J1043" s="1" t="s">
        <v>93</v>
      </c>
      <c r="K1043" s="1" t="s">
        <v>87</v>
      </c>
      <c r="L1043" s="1" t="s">
        <v>88</v>
      </c>
      <c r="M1043" s="14">
        <v>41913</v>
      </c>
      <c r="N1043" s="13">
        <v>43132</v>
      </c>
      <c r="O1043" s="1" t="s">
        <v>56</v>
      </c>
      <c r="P1043" s="1" t="s">
        <v>52</v>
      </c>
      <c r="Q1043" s="1">
        <v>1</v>
      </c>
      <c r="R1043" s="1" t="s">
        <v>57</v>
      </c>
      <c r="S1043" s="3" t="s">
        <v>464</v>
      </c>
      <c r="T1043" s="1" t="s">
        <v>59</v>
      </c>
      <c r="V1043" s="1" t="s">
        <v>61</v>
      </c>
      <c r="W1043" s="8">
        <v>24</v>
      </c>
      <c r="X1043" s="8">
        <v>14</v>
      </c>
      <c r="Y1043" s="8">
        <v>10</v>
      </c>
      <c r="AA1043" s="8">
        <v>66</v>
      </c>
      <c r="AC1043" s="1" t="s">
        <v>2225</v>
      </c>
      <c r="AD1043" s="1" t="s">
        <v>60</v>
      </c>
      <c r="AE1043" s="1" t="s">
        <v>2226</v>
      </c>
      <c r="AF1043" s="1" t="s">
        <v>60</v>
      </c>
      <c r="AH1043" s="1">
        <v>52</v>
      </c>
      <c r="AI1043" s="1">
        <v>12</v>
      </c>
      <c r="AJ1043" s="1">
        <v>40</v>
      </c>
      <c r="AL1043" s="1">
        <v>56</v>
      </c>
      <c r="AN1043" s="1" t="s">
        <v>2227</v>
      </c>
      <c r="AO1043" s="1" t="s">
        <v>1064</v>
      </c>
      <c r="BE1043" s="1"/>
      <c r="BM1043" s="1" t="s">
        <v>235</v>
      </c>
      <c r="BN1043" s="39"/>
      <c r="BP1043" s="1"/>
      <c r="BR1043" s="1" t="s">
        <v>2228</v>
      </c>
    </row>
    <row r="1044" spans="1:74" ht="12.5" x14ac:dyDescent="0.25">
      <c r="A1044" s="1" t="s">
        <v>2220</v>
      </c>
      <c r="C1044" s="1" t="s">
        <v>2221</v>
      </c>
      <c r="D1044" s="1" t="s">
        <v>2222</v>
      </c>
      <c r="E1044" s="1" t="s">
        <v>2223</v>
      </c>
      <c r="F1044" s="1" t="s">
        <v>640</v>
      </c>
      <c r="G1044" s="1" t="s">
        <v>117</v>
      </c>
      <c r="H1044" s="1" t="s">
        <v>86</v>
      </c>
      <c r="I1044" s="1" t="s">
        <v>52</v>
      </c>
      <c r="J1044" s="1" t="s">
        <v>93</v>
      </c>
      <c r="K1044" s="1" t="s">
        <v>87</v>
      </c>
      <c r="L1044" s="1" t="s">
        <v>88</v>
      </c>
      <c r="M1044" s="14">
        <v>41913</v>
      </c>
      <c r="N1044" s="13">
        <v>43132</v>
      </c>
      <c r="O1044" s="1" t="s">
        <v>56</v>
      </c>
      <c r="P1044" s="1" t="s">
        <v>52</v>
      </c>
      <c r="Q1044" s="1">
        <v>1</v>
      </c>
      <c r="R1044" s="1" t="s">
        <v>57</v>
      </c>
      <c r="S1044" s="3" t="s">
        <v>2224</v>
      </c>
      <c r="T1044" s="1" t="s">
        <v>59</v>
      </c>
      <c r="V1044" s="1" t="s">
        <v>91</v>
      </c>
      <c r="W1044" s="8">
        <v>24</v>
      </c>
      <c r="X1044" s="8">
        <v>14</v>
      </c>
      <c r="Y1044" s="8">
        <v>10</v>
      </c>
      <c r="AA1044" s="8">
        <v>66</v>
      </c>
      <c r="AC1044" s="1" t="s">
        <v>2225</v>
      </c>
      <c r="AD1044" s="1" t="s">
        <v>60</v>
      </c>
      <c r="AE1044" s="1" t="s">
        <v>2226</v>
      </c>
      <c r="AF1044" s="1" t="s">
        <v>60</v>
      </c>
      <c r="AO1044" s="8">
        <v>42</v>
      </c>
      <c r="AP1044" s="1" t="s">
        <v>693</v>
      </c>
      <c r="BM1044" s="1" t="s">
        <v>235</v>
      </c>
      <c r="BN1044" s="39"/>
      <c r="BP1044" s="1"/>
      <c r="BR1044" s="1" t="s">
        <v>2230</v>
      </c>
    </row>
    <row r="1045" spans="1:74" ht="12.5" x14ac:dyDescent="0.25">
      <c r="A1045" s="1" t="s">
        <v>2220</v>
      </c>
      <c r="C1045" s="1" t="s">
        <v>2221</v>
      </c>
      <c r="D1045" s="1" t="s">
        <v>2222</v>
      </c>
      <c r="E1045" s="1" t="s">
        <v>2223</v>
      </c>
      <c r="F1045" s="1" t="s">
        <v>640</v>
      </c>
      <c r="G1045" s="1" t="s">
        <v>117</v>
      </c>
      <c r="H1045" s="1" t="s">
        <v>86</v>
      </c>
      <c r="I1045" s="1" t="s">
        <v>52</v>
      </c>
      <c r="J1045" s="1" t="s">
        <v>93</v>
      </c>
      <c r="K1045" s="1" t="s">
        <v>87</v>
      </c>
      <c r="L1045" s="1" t="s">
        <v>88</v>
      </c>
      <c r="M1045" s="14">
        <v>41913</v>
      </c>
      <c r="N1045" s="13">
        <v>43132</v>
      </c>
      <c r="O1045" s="1" t="s">
        <v>56</v>
      </c>
      <c r="P1045" s="1" t="s">
        <v>52</v>
      </c>
      <c r="Q1045" s="1">
        <v>1</v>
      </c>
      <c r="R1045" s="1" t="s">
        <v>57</v>
      </c>
      <c r="S1045" s="3" t="s">
        <v>2229</v>
      </c>
      <c r="T1045" s="1" t="s">
        <v>59</v>
      </c>
      <c r="V1045" s="1" t="s">
        <v>91</v>
      </c>
      <c r="W1045" s="8">
        <v>24</v>
      </c>
      <c r="X1045" s="8">
        <v>14</v>
      </c>
      <c r="Y1045" s="8">
        <v>10</v>
      </c>
      <c r="AA1045" s="8">
        <v>66</v>
      </c>
      <c r="AC1045" s="1" t="s">
        <v>2225</v>
      </c>
      <c r="AD1045" s="1" t="s">
        <v>60</v>
      </c>
      <c r="AE1045" s="1" t="s">
        <v>2226</v>
      </c>
      <c r="AF1045" s="1" t="s">
        <v>60</v>
      </c>
      <c r="AO1045" s="8">
        <v>42</v>
      </c>
      <c r="AP1045" s="1" t="s">
        <v>693</v>
      </c>
      <c r="BM1045" s="1" t="s">
        <v>235</v>
      </c>
      <c r="BN1045" s="39"/>
      <c r="BP1045" s="1"/>
      <c r="BR1045" s="1" t="s">
        <v>2231</v>
      </c>
    </row>
    <row r="1046" spans="1:74" ht="12.5" x14ac:dyDescent="0.25">
      <c r="A1046" s="1" t="s">
        <v>2220</v>
      </c>
      <c r="C1046" s="1" t="s">
        <v>2221</v>
      </c>
      <c r="D1046" s="1" t="s">
        <v>2222</v>
      </c>
      <c r="E1046" s="1" t="s">
        <v>2223</v>
      </c>
      <c r="F1046" s="1" t="s">
        <v>640</v>
      </c>
      <c r="G1046" s="1" t="s">
        <v>117</v>
      </c>
      <c r="H1046" s="1" t="s">
        <v>86</v>
      </c>
      <c r="I1046" s="1" t="s">
        <v>52</v>
      </c>
      <c r="J1046" s="1" t="s">
        <v>93</v>
      </c>
      <c r="K1046" s="1" t="s">
        <v>87</v>
      </c>
      <c r="L1046" s="1" t="s">
        <v>88</v>
      </c>
      <c r="M1046" s="14">
        <v>41913</v>
      </c>
      <c r="N1046" s="13">
        <v>43132</v>
      </c>
      <c r="O1046" s="1" t="s">
        <v>56</v>
      </c>
      <c r="P1046" s="1" t="s">
        <v>52</v>
      </c>
      <c r="Q1046" s="1">
        <v>1</v>
      </c>
      <c r="R1046" s="1" t="s">
        <v>57</v>
      </c>
      <c r="S1046" s="3" t="s">
        <v>464</v>
      </c>
      <c r="T1046" s="1" t="s">
        <v>59</v>
      </c>
      <c r="V1046" s="1" t="s">
        <v>91</v>
      </c>
      <c r="W1046" s="8">
        <v>24</v>
      </c>
      <c r="X1046" s="8">
        <v>14</v>
      </c>
      <c r="Y1046" s="8">
        <v>10</v>
      </c>
      <c r="AA1046" s="8">
        <v>66</v>
      </c>
      <c r="AC1046" s="1" t="s">
        <v>2225</v>
      </c>
      <c r="AD1046" s="1" t="s">
        <v>60</v>
      </c>
      <c r="AE1046" s="1" t="s">
        <v>2226</v>
      </c>
      <c r="AF1046" s="1" t="s">
        <v>60</v>
      </c>
      <c r="AO1046" s="8">
        <v>42</v>
      </c>
      <c r="AP1046" s="1" t="s">
        <v>693</v>
      </c>
      <c r="BM1046" s="1" t="s">
        <v>235</v>
      </c>
      <c r="BN1046" s="39"/>
      <c r="BP1046" s="1"/>
      <c r="BR1046" s="1" t="s">
        <v>2232</v>
      </c>
    </row>
    <row r="1047" spans="1:74" ht="12.5" x14ac:dyDescent="0.25">
      <c r="A1047" s="1" t="s">
        <v>2220</v>
      </c>
      <c r="C1047" s="1" t="s">
        <v>2221</v>
      </c>
      <c r="D1047" s="1" t="s">
        <v>2222</v>
      </c>
      <c r="E1047" s="1" t="s">
        <v>2223</v>
      </c>
      <c r="F1047" s="1" t="s">
        <v>640</v>
      </c>
      <c r="G1047" s="1" t="s">
        <v>117</v>
      </c>
      <c r="H1047" s="1" t="s">
        <v>86</v>
      </c>
      <c r="I1047" s="1" t="s">
        <v>52</v>
      </c>
      <c r="J1047" s="1" t="s">
        <v>93</v>
      </c>
      <c r="K1047" s="1" t="s">
        <v>87</v>
      </c>
      <c r="L1047" s="1" t="s">
        <v>88</v>
      </c>
      <c r="M1047" s="14">
        <v>41913</v>
      </c>
      <c r="N1047" s="13">
        <v>43132</v>
      </c>
      <c r="O1047" s="1" t="s">
        <v>56</v>
      </c>
      <c r="P1047" s="1" t="s">
        <v>52</v>
      </c>
      <c r="Q1047" s="1">
        <v>1</v>
      </c>
      <c r="R1047" s="1" t="s">
        <v>106</v>
      </c>
      <c r="S1047" s="3" t="s">
        <v>106</v>
      </c>
      <c r="T1047" s="1" t="s">
        <v>59</v>
      </c>
      <c r="V1047" s="1" t="s">
        <v>91</v>
      </c>
      <c r="W1047" s="8">
        <v>24</v>
      </c>
      <c r="X1047" s="8">
        <v>14</v>
      </c>
      <c r="Y1047" s="8">
        <v>10</v>
      </c>
      <c r="AA1047" s="8">
        <v>66</v>
      </c>
      <c r="AC1047" s="1" t="s">
        <v>2225</v>
      </c>
      <c r="AD1047" s="1" t="s">
        <v>60</v>
      </c>
      <c r="AE1047" s="1" t="s">
        <v>2226</v>
      </c>
      <c r="AF1047" s="1" t="s">
        <v>60</v>
      </c>
      <c r="AO1047" s="8">
        <v>42</v>
      </c>
      <c r="AP1047" s="1" t="s">
        <v>693</v>
      </c>
      <c r="BM1047" s="1" t="s">
        <v>235</v>
      </c>
      <c r="BN1047" s="39"/>
      <c r="BP1047" s="1"/>
      <c r="BR1047" s="1" t="s">
        <v>2233</v>
      </c>
    </row>
    <row r="1048" spans="1:74" ht="15.75" customHeight="1" x14ac:dyDescent="0.25">
      <c r="A1048" s="1" t="s">
        <v>2234</v>
      </c>
      <c r="B1048" s="1" t="s">
        <v>3810</v>
      </c>
      <c r="C1048" s="1" t="s">
        <v>2235</v>
      </c>
      <c r="D1048" s="1" t="s">
        <v>2236</v>
      </c>
      <c r="E1048" s="1" t="s">
        <v>2237</v>
      </c>
      <c r="F1048" s="1" t="s">
        <v>84</v>
      </c>
      <c r="G1048" s="1" t="s">
        <v>2238</v>
      </c>
      <c r="H1048" s="1" t="s">
        <v>51</v>
      </c>
      <c r="I1048" s="1" t="s">
        <v>52</v>
      </c>
      <c r="J1048" s="1" t="s">
        <v>53</v>
      </c>
      <c r="K1048" s="1" t="s">
        <v>87</v>
      </c>
      <c r="L1048" s="1" t="s">
        <v>88</v>
      </c>
      <c r="M1048" s="1">
        <v>2003</v>
      </c>
      <c r="N1048" s="1">
        <v>2010</v>
      </c>
      <c r="O1048" s="1" t="s">
        <v>56</v>
      </c>
      <c r="P1048" s="1" t="s">
        <v>60</v>
      </c>
      <c r="Q1048" s="1">
        <v>1</v>
      </c>
      <c r="R1048" s="1" t="s">
        <v>57</v>
      </c>
      <c r="S1048" s="3" t="s">
        <v>2239</v>
      </c>
      <c r="T1048" s="1" t="s">
        <v>59</v>
      </c>
      <c r="U1048" s="1" t="s">
        <v>60</v>
      </c>
      <c r="V1048" s="1" t="s">
        <v>61</v>
      </c>
      <c r="W1048" s="8">
        <v>68</v>
      </c>
      <c r="AD1048" s="1" t="s">
        <v>60</v>
      </c>
      <c r="AE1048" s="1" t="s">
        <v>2240</v>
      </c>
      <c r="AF1048" s="1" t="s">
        <v>60</v>
      </c>
      <c r="AH1048" s="1">
        <v>54</v>
      </c>
      <c r="AI1048" s="1">
        <v>34</v>
      </c>
      <c r="AJ1048" s="1">
        <v>20</v>
      </c>
      <c r="AL1048" s="1">
        <v>65</v>
      </c>
      <c r="AM1048" s="1" t="s">
        <v>2241</v>
      </c>
      <c r="AN1048" s="1" t="s">
        <v>2242</v>
      </c>
      <c r="AO1048" s="1" t="s">
        <v>2243</v>
      </c>
      <c r="BE1048" s="1"/>
      <c r="BN1048" s="39">
        <v>0.754</v>
      </c>
      <c r="BO1048" s="39">
        <v>0.92600000000000005</v>
      </c>
      <c r="BP1048" s="1"/>
    </row>
    <row r="1049" spans="1:74" ht="15.75" customHeight="1" x14ac:dyDescent="0.25">
      <c r="A1049" s="1" t="s">
        <v>2234</v>
      </c>
      <c r="B1049" s="1" t="s">
        <v>3810</v>
      </c>
      <c r="C1049" s="1" t="s">
        <v>2235</v>
      </c>
      <c r="D1049" s="1" t="s">
        <v>2236</v>
      </c>
      <c r="E1049" s="1" t="s">
        <v>2237</v>
      </c>
      <c r="F1049" s="1" t="s">
        <v>2244</v>
      </c>
      <c r="G1049" s="1" t="s">
        <v>2238</v>
      </c>
      <c r="H1049" s="1" t="s">
        <v>51</v>
      </c>
      <c r="I1049" s="1" t="s">
        <v>52</v>
      </c>
      <c r="J1049" s="1" t="s">
        <v>53</v>
      </c>
      <c r="K1049" s="1" t="s">
        <v>87</v>
      </c>
      <c r="L1049" s="1" t="s">
        <v>88</v>
      </c>
      <c r="M1049" s="3"/>
      <c r="N1049" s="3"/>
      <c r="O1049" s="1" t="s">
        <v>56</v>
      </c>
      <c r="P1049" s="1" t="s">
        <v>60</v>
      </c>
      <c r="Q1049" s="1">
        <v>1</v>
      </c>
      <c r="R1049" s="1" t="s">
        <v>57</v>
      </c>
      <c r="S1049" s="3" t="s">
        <v>2239</v>
      </c>
      <c r="T1049" s="1" t="s">
        <v>59</v>
      </c>
      <c r="U1049" s="1" t="s">
        <v>52</v>
      </c>
      <c r="V1049" s="1" t="s">
        <v>61</v>
      </c>
      <c r="W1049" s="8">
        <v>39</v>
      </c>
      <c r="X1049" s="8">
        <v>21</v>
      </c>
      <c r="Y1049" s="8">
        <v>18</v>
      </c>
      <c r="Z1049" s="8" t="s">
        <v>721</v>
      </c>
      <c r="AD1049" s="1" t="s">
        <v>60</v>
      </c>
      <c r="AE1049" s="1" t="s">
        <v>2245</v>
      </c>
      <c r="AF1049" s="1" t="s">
        <v>60</v>
      </c>
      <c r="AH1049" s="1">
        <v>82</v>
      </c>
      <c r="AI1049" s="1">
        <v>43</v>
      </c>
      <c r="AJ1049" s="1">
        <v>39</v>
      </c>
      <c r="AK1049" s="1" t="s">
        <v>2155</v>
      </c>
      <c r="AO1049" s="1" t="s">
        <v>2243</v>
      </c>
      <c r="BE1049" s="1"/>
      <c r="BM1049" s="1" t="s">
        <v>946</v>
      </c>
      <c r="BN1049" s="39"/>
      <c r="BP1049" s="1"/>
      <c r="BR1049" s="1" t="s">
        <v>2246</v>
      </c>
      <c r="BV1049" s="1" t="s">
        <v>2247</v>
      </c>
    </row>
    <row r="1050" spans="1:74" ht="15.75" customHeight="1" x14ac:dyDescent="0.25">
      <c r="A1050" s="1" t="s">
        <v>2248</v>
      </c>
      <c r="B1050" s="1" t="s">
        <v>3811</v>
      </c>
      <c r="C1050" s="1" t="s">
        <v>2249</v>
      </c>
      <c r="D1050" s="1" t="s">
        <v>2250</v>
      </c>
      <c r="E1050" s="1" t="s">
        <v>2251</v>
      </c>
      <c r="F1050" s="1" t="s">
        <v>49</v>
      </c>
      <c r="G1050" s="1" t="s">
        <v>2252</v>
      </c>
      <c r="H1050" s="1" t="s">
        <v>51</v>
      </c>
      <c r="I1050" s="1" t="s">
        <v>52</v>
      </c>
      <c r="J1050" s="1" t="s">
        <v>53</v>
      </c>
      <c r="K1050" s="1" t="s">
        <v>54</v>
      </c>
      <c r="L1050" s="1" t="s">
        <v>88</v>
      </c>
      <c r="M1050" s="13">
        <v>42156</v>
      </c>
      <c r="N1050" s="13">
        <v>43132</v>
      </c>
      <c r="O1050" s="1" t="s">
        <v>56</v>
      </c>
      <c r="P1050" s="1" t="s">
        <v>52</v>
      </c>
      <c r="Q1050" s="1">
        <v>1</v>
      </c>
      <c r="R1050" s="1" t="s">
        <v>106</v>
      </c>
      <c r="S1050" s="3" t="s">
        <v>106</v>
      </c>
      <c r="T1050" s="1" t="s">
        <v>59</v>
      </c>
      <c r="V1050" s="1" t="s">
        <v>61</v>
      </c>
      <c r="W1050" s="8">
        <v>30</v>
      </c>
      <c r="AD1050" s="1" t="s">
        <v>60</v>
      </c>
      <c r="AE1050" s="1" t="s">
        <v>2253</v>
      </c>
      <c r="AF1050" s="1" t="s">
        <v>60</v>
      </c>
      <c r="AH1050" s="1">
        <v>37</v>
      </c>
      <c r="AO1050" s="1"/>
      <c r="BE1050" s="1"/>
      <c r="BM1050" s="1" t="s">
        <v>2254</v>
      </c>
      <c r="BN1050" s="39">
        <v>0.96699999999999997</v>
      </c>
      <c r="BO1050" s="39">
        <v>0.83799999999999997</v>
      </c>
      <c r="BP1050" s="1">
        <v>0.94</v>
      </c>
      <c r="BV1050" s="1" t="s">
        <v>2255</v>
      </c>
    </row>
    <row r="1051" spans="1:74" ht="15.75" customHeight="1" x14ac:dyDescent="0.25">
      <c r="A1051" s="1" t="s">
        <v>2248</v>
      </c>
      <c r="B1051" s="1" t="s">
        <v>3811</v>
      </c>
      <c r="C1051" s="1" t="s">
        <v>2249</v>
      </c>
      <c r="D1051" s="1" t="s">
        <v>2250</v>
      </c>
      <c r="E1051" s="1" t="s">
        <v>2251</v>
      </c>
      <c r="F1051" s="1" t="s">
        <v>49</v>
      </c>
      <c r="G1051" s="1" t="s">
        <v>2252</v>
      </c>
      <c r="H1051" s="1" t="s">
        <v>51</v>
      </c>
      <c r="I1051" s="1" t="s">
        <v>52</v>
      </c>
      <c r="J1051" s="1" t="s">
        <v>53</v>
      </c>
      <c r="K1051" s="1" t="s">
        <v>54</v>
      </c>
      <c r="L1051" s="1" t="s">
        <v>88</v>
      </c>
      <c r="M1051" s="13">
        <v>42156</v>
      </c>
      <c r="N1051" s="13">
        <v>43132</v>
      </c>
      <c r="O1051" s="1" t="s">
        <v>56</v>
      </c>
      <c r="P1051" s="1" t="s">
        <v>52</v>
      </c>
      <c r="Q1051" s="1">
        <v>1</v>
      </c>
      <c r="R1051" s="1" t="s">
        <v>57</v>
      </c>
      <c r="S1051" s="3" t="s">
        <v>2256</v>
      </c>
      <c r="T1051" s="1" t="s">
        <v>59</v>
      </c>
      <c r="V1051" s="1" t="s">
        <v>61</v>
      </c>
      <c r="W1051" s="8">
        <v>30</v>
      </c>
      <c r="AD1051" s="1" t="s">
        <v>60</v>
      </c>
      <c r="AE1051" s="1" t="s">
        <v>2253</v>
      </c>
      <c r="AF1051" s="1" t="s">
        <v>60</v>
      </c>
      <c r="AH1051" s="1">
        <v>37</v>
      </c>
      <c r="AO1051" s="1"/>
      <c r="BE1051" s="1"/>
      <c r="BM1051" s="1" t="s">
        <v>2254</v>
      </c>
      <c r="BN1051" s="39">
        <v>0.7</v>
      </c>
      <c r="BO1051" s="39">
        <v>0.75700000000000001</v>
      </c>
      <c r="BP1051" s="1">
        <v>0.78</v>
      </c>
      <c r="BV1051" s="1" t="s">
        <v>2255</v>
      </c>
    </row>
    <row r="1052" spans="1:74" ht="15.75" customHeight="1" x14ac:dyDescent="0.25">
      <c r="A1052" s="1" t="s">
        <v>2248</v>
      </c>
      <c r="B1052" s="1" t="s">
        <v>3811</v>
      </c>
      <c r="C1052" s="1" t="s">
        <v>2249</v>
      </c>
      <c r="D1052" s="1" t="s">
        <v>2250</v>
      </c>
      <c r="E1052" s="1" t="s">
        <v>2251</v>
      </c>
      <c r="F1052" s="1" t="s">
        <v>49</v>
      </c>
      <c r="G1052" s="1" t="s">
        <v>2252</v>
      </c>
      <c r="H1052" s="1" t="s">
        <v>51</v>
      </c>
      <c r="I1052" s="1" t="s">
        <v>52</v>
      </c>
      <c r="J1052" s="1" t="s">
        <v>53</v>
      </c>
      <c r="K1052" s="1" t="s">
        <v>54</v>
      </c>
      <c r="L1052" s="1" t="s">
        <v>88</v>
      </c>
      <c r="M1052" s="13">
        <v>42156</v>
      </c>
      <c r="N1052" s="13">
        <v>43132</v>
      </c>
      <c r="O1052" s="1" t="s">
        <v>56</v>
      </c>
      <c r="P1052" s="1" t="s">
        <v>52</v>
      </c>
      <c r="Q1052" s="1">
        <v>1</v>
      </c>
      <c r="R1052" s="1" t="s">
        <v>57</v>
      </c>
      <c r="S1052" s="3" t="s">
        <v>699</v>
      </c>
      <c r="T1052" s="1" t="s">
        <v>59</v>
      </c>
      <c r="V1052" s="1" t="s">
        <v>61</v>
      </c>
      <c r="W1052" s="8">
        <v>30</v>
      </c>
      <c r="AD1052" s="1" t="s">
        <v>60</v>
      </c>
      <c r="AE1052" s="1" t="s">
        <v>2253</v>
      </c>
      <c r="AF1052" s="1" t="s">
        <v>60</v>
      </c>
      <c r="AH1052" s="1">
        <v>37</v>
      </c>
      <c r="AO1052" s="1"/>
      <c r="BE1052" s="1"/>
      <c r="BM1052" s="1" t="s">
        <v>2254</v>
      </c>
      <c r="BN1052" s="39">
        <v>0.83299999999999996</v>
      </c>
      <c r="BO1052" s="39">
        <v>0.81100000000000005</v>
      </c>
      <c r="BP1052" s="1">
        <v>0.89</v>
      </c>
      <c r="BV1052" s="1" t="s">
        <v>2255</v>
      </c>
    </row>
    <row r="1053" spans="1:74" ht="15.75" customHeight="1" x14ac:dyDescent="0.25">
      <c r="A1053" s="1" t="s">
        <v>2248</v>
      </c>
      <c r="B1053" s="1" t="s">
        <v>3811</v>
      </c>
      <c r="C1053" s="1" t="s">
        <v>2249</v>
      </c>
      <c r="D1053" s="1" t="s">
        <v>2250</v>
      </c>
      <c r="E1053" s="1" t="s">
        <v>2251</v>
      </c>
      <c r="F1053" s="1" t="s">
        <v>49</v>
      </c>
      <c r="G1053" s="1" t="s">
        <v>2252</v>
      </c>
      <c r="H1053" s="1" t="s">
        <v>51</v>
      </c>
      <c r="I1053" s="1" t="s">
        <v>52</v>
      </c>
      <c r="J1053" s="1" t="s">
        <v>53</v>
      </c>
      <c r="K1053" s="1" t="s">
        <v>54</v>
      </c>
      <c r="L1053" s="1" t="s">
        <v>88</v>
      </c>
      <c r="M1053" s="13">
        <v>42156</v>
      </c>
      <c r="N1053" s="13">
        <v>43132</v>
      </c>
      <c r="O1053" s="1" t="s">
        <v>56</v>
      </c>
      <c r="P1053" s="1" t="s">
        <v>52</v>
      </c>
      <c r="Q1053" s="1">
        <v>2</v>
      </c>
      <c r="R1053" s="1" t="s">
        <v>106</v>
      </c>
      <c r="S1053" s="1" t="s">
        <v>2257</v>
      </c>
      <c r="T1053" s="1" t="s">
        <v>90</v>
      </c>
      <c r="V1053" s="1" t="s">
        <v>61</v>
      </c>
      <c r="W1053" s="8">
        <v>30</v>
      </c>
      <c r="AD1053" s="1" t="s">
        <v>60</v>
      </c>
      <c r="AE1053" s="1" t="s">
        <v>2253</v>
      </c>
      <c r="AF1053" s="1" t="s">
        <v>60</v>
      </c>
      <c r="AH1053" s="1">
        <v>37</v>
      </c>
      <c r="AO1053" s="1"/>
      <c r="BE1053" s="1"/>
      <c r="BM1053" s="1" t="s">
        <v>2254</v>
      </c>
      <c r="BN1053" s="39">
        <v>0.93300000000000005</v>
      </c>
      <c r="BO1053" s="39">
        <v>0.94599999999999995</v>
      </c>
      <c r="BP1053" s="1">
        <v>0.97</v>
      </c>
      <c r="BV1053" s="1" t="s">
        <v>2255</v>
      </c>
    </row>
    <row r="1054" spans="1:74" ht="15.75" customHeight="1" x14ac:dyDescent="0.25">
      <c r="A1054" s="1" t="s">
        <v>2248</v>
      </c>
      <c r="B1054" s="1" t="s">
        <v>3811</v>
      </c>
      <c r="C1054" s="1" t="s">
        <v>2249</v>
      </c>
      <c r="D1054" s="1" t="s">
        <v>2250</v>
      </c>
      <c r="E1054" s="1" t="s">
        <v>2251</v>
      </c>
      <c r="F1054" s="1" t="s">
        <v>49</v>
      </c>
      <c r="G1054" s="1" t="s">
        <v>2252</v>
      </c>
      <c r="H1054" s="1" t="s">
        <v>51</v>
      </c>
      <c r="I1054" s="1" t="s">
        <v>52</v>
      </c>
      <c r="J1054" s="1" t="s">
        <v>53</v>
      </c>
      <c r="K1054" s="1" t="s">
        <v>54</v>
      </c>
      <c r="L1054" s="1" t="s">
        <v>88</v>
      </c>
      <c r="M1054" s="13">
        <v>42156</v>
      </c>
      <c r="N1054" s="13">
        <v>43132</v>
      </c>
      <c r="O1054" s="1" t="s">
        <v>56</v>
      </c>
      <c r="P1054" s="1" t="s">
        <v>52</v>
      </c>
      <c r="Q1054" s="1">
        <v>2</v>
      </c>
      <c r="R1054" s="1" t="s">
        <v>106</v>
      </c>
      <c r="S1054" s="1" t="s">
        <v>2258</v>
      </c>
      <c r="T1054" s="1" t="s">
        <v>90</v>
      </c>
      <c r="V1054" s="1" t="s">
        <v>61</v>
      </c>
      <c r="W1054" s="8">
        <v>30</v>
      </c>
      <c r="AD1054" s="1" t="s">
        <v>60</v>
      </c>
      <c r="AE1054" s="1" t="s">
        <v>2253</v>
      </c>
      <c r="AF1054" s="1" t="s">
        <v>60</v>
      </c>
      <c r="AH1054" s="1">
        <v>37</v>
      </c>
      <c r="AO1054" s="1"/>
      <c r="BE1054" s="1"/>
      <c r="BM1054" s="1" t="s">
        <v>2254</v>
      </c>
      <c r="BN1054" s="39">
        <v>0.9</v>
      </c>
      <c r="BO1054" s="39">
        <v>0.94599999999999995</v>
      </c>
      <c r="BP1054" s="1">
        <v>0.96</v>
      </c>
      <c r="BV1054" s="1" t="s">
        <v>2255</v>
      </c>
    </row>
    <row r="1055" spans="1:74" ht="15.75" customHeight="1" x14ac:dyDescent="0.25">
      <c r="A1055" s="1" t="s">
        <v>2248</v>
      </c>
      <c r="B1055" s="1" t="s">
        <v>3811</v>
      </c>
      <c r="C1055" s="1" t="s">
        <v>2249</v>
      </c>
      <c r="D1055" s="1" t="s">
        <v>2250</v>
      </c>
      <c r="E1055" s="1" t="s">
        <v>2251</v>
      </c>
      <c r="F1055" s="1" t="s">
        <v>49</v>
      </c>
      <c r="G1055" s="1" t="s">
        <v>2252</v>
      </c>
      <c r="H1055" s="1" t="s">
        <v>51</v>
      </c>
      <c r="I1055" s="1" t="s">
        <v>52</v>
      </c>
      <c r="J1055" s="1" t="s">
        <v>53</v>
      </c>
      <c r="K1055" s="1" t="s">
        <v>54</v>
      </c>
      <c r="L1055" s="1" t="s">
        <v>88</v>
      </c>
      <c r="M1055" s="13">
        <v>42156</v>
      </c>
      <c r="N1055" s="13">
        <v>43132</v>
      </c>
      <c r="O1055" s="1" t="s">
        <v>56</v>
      </c>
      <c r="P1055" s="1" t="s">
        <v>52</v>
      </c>
      <c r="Q1055" s="1">
        <v>2</v>
      </c>
      <c r="R1055" s="1" t="s">
        <v>57</v>
      </c>
      <c r="S1055" s="1" t="s">
        <v>2259</v>
      </c>
      <c r="T1055" s="1" t="s">
        <v>90</v>
      </c>
      <c r="V1055" s="1" t="s">
        <v>61</v>
      </c>
      <c r="W1055" s="8">
        <v>30</v>
      </c>
      <c r="AD1055" s="1" t="s">
        <v>60</v>
      </c>
      <c r="AE1055" s="1" t="s">
        <v>2253</v>
      </c>
      <c r="AF1055" s="1" t="s">
        <v>60</v>
      </c>
      <c r="AH1055" s="1">
        <v>37</v>
      </c>
      <c r="AO1055" s="1"/>
      <c r="BE1055" s="1"/>
      <c r="BM1055" s="1" t="s">
        <v>2254</v>
      </c>
      <c r="BN1055" s="39">
        <v>0.83299999999999996</v>
      </c>
      <c r="BO1055" s="39">
        <v>0.86499999999999999</v>
      </c>
      <c r="BP1055" s="1">
        <v>0.9</v>
      </c>
      <c r="BV1055" s="1" t="s">
        <v>2255</v>
      </c>
    </row>
    <row r="1056" spans="1:74" ht="15.75" customHeight="1" x14ac:dyDescent="0.25">
      <c r="A1056" s="1" t="s">
        <v>2248</v>
      </c>
      <c r="B1056" s="1" t="s">
        <v>3811</v>
      </c>
      <c r="C1056" s="1" t="s">
        <v>2249</v>
      </c>
      <c r="D1056" s="1" t="s">
        <v>2250</v>
      </c>
      <c r="E1056" s="1" t="s">
        <v>2251</v>
      </c>
      <c r="F1056" s="1" t="s">
        <v>49</v>
      </c>
      <c r="G1056" s="1" t="s">
        <v>2252</v>
      </c>
      <c r="H1056" s="1" t="s">
        <v>51</v>
      </c>
      <c r="I1056" s="1" t="s">
        <v>52</v>
      </c>
      <c r="J1056" s="1" t="s">
        <v>53</v>
      </c>
      <c r="K1056" s="1" t="s">
        <v>54</v>
      </c>
      <c r="L1056" s="1" t="s">
        <v>88</v>
      </c>
      <c r="M1056" s="13">
        <v>42156</v>
      </c>
      <c r="N1056" s="13">
        <v>43132</v>
      </c>
      <c r="O1056" s="1" t="s">
        <v>56</v>
      </c>
      <c r="P1056" s="1" t="s">
        <v>52</v>
      </c>
      <c r="Q1056" s="1">
        <v>3</v>
      </c>
      <c r="R1056" s="1" t="s">
        <v>106</v>
      </c>
      <c r="S1056" s="1" t="s">
        <v>2260</v>
      </c>
      <c r="T1056" s="1" t="s">
        <v>90</v>
      </c>
      <c r="V1056" s="1" t="s">
        <v>61</v>
      </c>
      <c r="W1056" s="8">
        <v>30</v>
      </c>
      <c r="AD1056" s="1" t="s">
        <v>60</v>
      </c>
      <c r="AE1056" s="1" t="s">
        <v>2253</v>
      </c>
      <c r="AF1056" s="1" t="s">
        <v>60</v>
      </c>
      <c r="AH1056" s="1">
        <v>37</v>
      </c>
      <c r="AO1056" s="1"/>
      <c r="BE1056" s="1"/>
      <c r="BM1056" s="1" t="s">
        <v>2254</v>
      </c>
      <c r="BN1056" s="39">
        <v>0.96699999999999997</v>
      </c>
      <c r="BO1056" s="39">
        <v>0.94599999999999995</v>
      </c>
      <c r="BP1056" s="1">
        <v>0.98</v>
      </c>
      <c r="BV1056" s="1" t="s">
        <v>2255</v>
      </c>
    </row>
    <row r="1057" spans="1:75" ht="15.75" customHeight="1" x14ac:dyDescent="0.25">
      <c r="A1057" s="1" t="s">
        <v>2248</v>
      </c>
      <c r="B1057" s="1" t="s">
        <v>3811</v>
      </c>
      <c r="C1057" s="1" t="s">
        <v>2249</v>
      </c>
      <c r="D1057" s="1" t="s">
        <v>2250</v>
      </c>
      <c r="E1057" s="1" t="s">
        <v>2251</v>
      </c>
      <c r="F1057" s="1" t="s">
        <v>49</v>
      </c>
      <c r="G1057" s="1" t="s">
        <v>2252</v>
      </c>
      <c r="H1057" s="1" t="s">
        <v>51</v>
      </c>
      <c r="I1057" s="1" t="s">
        <v>52</v>
      </c>
      <c r="J1057" s="1" t="s">
        <v>53</v>
      </c>
      <c r="K1057" s="1" t="s">
        <v>54</v>
      </c>
      <c r="L1057" s="1" t="s">
        <v>88</v>
      </c>
      <c r="M1057" s="13">
        <v>42156</v>
      </c>
      <c r="N1057" s="13">
        <v>43132</v>
      </c>
      <c r="O1057" s="1" t="s">
        <v>56</v>
      </c>
      <c r="P1057" s="1" t="s">
        <v>52</v>
      </c>
      <c r="Q1057" s="1">
        <v>1</v>
      </c>
      <c r="R1057" s="1" t="s">
        <v>106</v>
      </c>
      <c r="S1057" s="3" t="s">
        <v>106</v>
      </c>
      <c r="T1057" s="1" t="s">
        <v>59</v>
      </c>
      <c r="V1057" s="1" t="s">
        <v>91</v>
      </c>
      <c r="W1057" s="8">
        <v>98</v>
      </c>
      <c r="AD1057" s="1" t="s">
        <v>60</v>
      </c>
      <c r="AE1057" s="1" t="s">
        <v>2261</v>
      </c>
      <c r="AF1057" s="1" t="s">
        <v>60</v>
      </c>
      <c r="AO1057" s="8">
        <v>21</v>
      </c>
      <c r="AP1057" s="1" t="s">
        <v>458</v>
      </c>
      <c r="AW1057" s="8">
        <v>11</v>
      </c>
      <c r="AX1057" s="8" t="s">
        <v>176</v>
      </c>
      <c r="BM1057" s="1" t="s">
        <v>2254</v>
      </c>
      <c r="BN1057" s="39">
        <v>0.85699999999999998</v>
      </c>
      <c r="BO1057" s="39">
        <v>0.81299999999999994</v>
      </c>
      <c r="BP1057" s="1">
        <v>0.88</v>
      </c>
      <c r="BV1057" s="1" t="s">
        <v>2262</v>
      </c>
    </row>
    <row r="1058" spans="1:75" ht="12.5" x14ac:dyDescent="0.25">
      <c r="A1058" s="1" t="s">
        <v>2248</v>
      </c>
      <c r="B1058" s="1" t="s">
        <v>3811</v>
      </c>
      <c r="C1058" s="1" t="s">
        <v>2249</v>
      </c>
      <c r="D1058" s="1" t="s">
        <v>2250</v>
      </c>
      <c r="E1058" s="1" t="s">
        <v>2251</v>
      </c>
      <c r="F1058" s="1" t="s">
        <v>49</v>
      </c>
      <c r="G1058" s="1" t="s">
        <v>2252</v>
      </c>
      <c r="H1058" s="1" t="s">
        <v>51</v>
      </c>
      <c r="I1058" s="1" t="s">
        <v>52</v>
      </c>
      <c r="J1058" s="1" t="s">
        <v>53</v>
      </c>
      <c r="K1058" s="1" t="s">
        <v>54</v>
      </c>
      <c r="L1058" s="1" t="s">
        <v>88</v>
      </c>
      <c r="M1058" s="13">
        <v>42156</v>
      </c>
      <c r="N1058" s="13">
        <v>43132</v>
      </c>
      <c r="O1058" s="1" t="s">
        <v>56</v>
      </c>
      <c r="P1058" s="1" t="s">
        <v>52</v>
      </c>
      <c r="Q1058" s="1">
        <v>1</v>
      </c>
      <c r="R1058" s="1" t="s">
        <v>57</v>
      </c>
      <c r="S1058" s="3" t="s">
        <v>2256</v>
      </c>
      <c r="T1058" s="1" t="s">
        <v>59</v>
      </c>
      <c r="V1058" s="1" t="s">
        <v>91</v>
      </c>
      <c r="W1058" s="8">
        <v>98</v>
      </c>
      <c r="AD1058" s="1" t="s">
        <v>60</v>
      </c>
      <c r="AE1058" s="1" t="s">
        <v>2261</v>
      </c>
      <c r="AF1058" s="1" t="s">
        <v>60</v>
      </c>
      <c r="AO1058" s="8">
        <v>21</v>
      </c>
      <c r="AP1058" s="1" t="s">
        <v>458</v>
      </c>
      <c r="AW1058" s="8">
        <v>11</v>
      </c>
      <c r="AX1058" s="8" t="s">
        <v>176</v>
      </c>
      <c r="BM1058" s="1" t="s">
        <v>2254</v>
      </c>
      <c r="BN1058" s="39">
        <v>0.64300000000000002</v>
      </c>
      <c r="BO1058" s="39">
        <v>0.875</v>
      </c>
      <c r="BP1058" s="1">
        <v>0.81</v>
      </c>
      <c r="BV1058" s="1" t="s">
        <v>2262</v>
      </c>
    </row>
    <row r="1059" spans="1:75" ht="12.5" x14ac:dyDescent="0.25">
      <c r="A1059" s="1" t="s">
        <v>2248</v>
      </c>
      <c r="B1059" s="1" t="s">
        <v>3811</v>
      </c>
      <c r="C1059" s="1" t="s">
        <v>2249</v>
      </c>
      <c r="D1059" s="1" t="s">
        <v>2250</v>
      </c>
      <c r="E1059" s="1" t="s">
        <v>2251</v>
      </c>
      <c r="F1059" s="1" t="s">
        <v>49</v>
      </c>
      <c r="G1059" s="1" t="s">
        <v>2252</v>
      </c>
      <c r="H1059" s="1" t="s">
        <v>51</v>
      </c>
      <c r="I1059" s="1" t="s">
        <v>52</v>
      </c>
      <c r="J1059" s="1" t="s">
        <v>53</v>
      </c>
      <c r="K1059" s="1" t="s">
        <v>54</v>
      </c>
      <c r="L1059" s="1" t="s">
        <v>88</v>
      </c>
      <c r="M1059" s="13">
        <v>42156</v>
      </c>
      <c r="N1059" s="13">
        <v>43132</v>
      </c>
      <c r="O1059" s="1" t="s">
        <v>56</v>
      </c>
      <c r="P1059" s="1" t="s">
        <v>52</v>
      </c>
      <c r="Q1059" s="1">
        <v>1</v>
      </c>
      <c r="R1059" s="1" t="s">
        <v>57</v>
      </c>
      <c r="S1059" s="3" t="s">
        <v>699</v>
      </c>
      <c r="T1059" s="1" t="s">
        <v>59</v>
      </c>
      <c r="V1059" s="1" t="s">
        <v>91</v>
      </c>
      <c r="W1059" s="8">
        <v>98</v>
      </c>
      <c r="AD1059" s="1" t="s">
        <v>60</v>
      </c>
      <c r="AE1059" s="1" t="s">
        <v>2261</v>
      </c>
      <c r="AF1059" s="1" t="s">
        <v>60</v>
      </c>
      <c r="AO1059" s="8">
        <v>21</v>
      </c>
      <c r="AP1059" s="1" t="s">
        <v>458</v>
      </c>
      <c r="AW1059" s="8">
        <v>11</v>
      </c>
      <c r="AX1059" s="8" t="s">
        <v>176</v>
      </c>
      <c r="BM1059" s="1" t="s">
        <v>2254</v>
      </c>
      <c r="BN1059" s="39">
        <v>0.58099999999999996</v>
      </c>
      <c r="BO1059" s="39">
        <v>0.875</v>
      </c>
      <c r="BP1059" s="1">
        <v>0.78</v>
      </c>
      <c r="BV1059" s="1" t="s">
        <v>2262</v>
      </c>
    </row>
    <row r="1060" spans="1:75" ht="12.5" x14ac:dyDescent="0.25">
      <c r="A1060" s="1" t="s">
        <v>2248</v>
      </c>
      <c r="B1060" s="1" t="s">
        <v>3811</v>
      </c>
      <c r="C1060" s="1" t="s">
        <v>2249</v>
      </c>
      <c r="D1060" s="1" t="s">
        <v>2250</v>
      </c>
      <c r="E1060" s="1" t="s">
        <v>2251</v>
      </c>
      <c r="F1060" s="1" t="s">
        <v>49</v>
      </c>
      <c r="G1060" s="1" t="s">
        <v>2252</v>
      </c>
      <c r="H1060" s="1" t="s">
        <v>51</v>
      </c>
      <c r="I1060" s="1" t="s">
        <v>52</v>
      </c>
      <c r="J1060" s="1" t="s">
        <v>53</v>
      </c>
      <c r="K1060" s="1" t="s">
        <v>54</v>
      </c>
      <c r="L1060" s="1" t="s">
        <v>88</v>
      </c>
      <c r="M1060" s="13">
        <v>42156</v>
      </c>
      <c r="N1060" s="13">
        <v>43132</v>
      </c>
      <c r="O1060" s="1" t="s">
        <v>56</v>
      </c>
      <c r="P1060" s="1" t="s">
        <v>52</v>
      </c>
      <c r="Q1060" s="1">
        <v>2</v>
      </c>
      <c r="R1060" s="1" t="s">
        <v>106</v>
      </c>
      <c r="S1060" s="1" t="s">
        <v>2257</v>
      </c>
      <c r="T1060" s="1" t="s">
        <v>90</v>
      </c>
      <c r="V1060" s="1" t="s">
        <v>91</v>
      </c>
      <c r="W1060" s="8">
        <v>98</v>
      </c>
      <c r="AD1060" s="1" t="s">
        <v>60</v>
      </c>
      <c r="AE1060" s="1" t="s">
        <v>2261</v>
      </c>
      <c r="AF1060" s="1" t="s">
        <v>60</v>
      </c>
      <c r="AO1060" s="8">
        <v>21</v>
      </c>
      <c r="AP1060" s="1" t="s">
        <v>458</v>
      </c>
      <c r="AW1060" s="8">
        <v>11</v>
      </c>
      <c r="AX1060" s="8" t="s">
        <v>176</v>
      </c>
      <c r="BM1060" s="1" t="s">
        <v>2254</v>
      </c>
      <c r="BN1060" s="39">
        <v>0.84699999999999998</v>
      </c>
      <c r="BO1060" s="39">
        <v>0.90600000000000003</v>
      </c>
      <c r="BP1060" s="1">
        <v>0.93</v>
      </c>
      <c r="BV1060" s="1" t="s">
        <v>2262</v>
      </c>
    </row>
    <row r="1061" spans="1:75" ht="12.5" x14ac:dyDescent="0.25">
      <c r="A1061" s="1" t="s">
        <v>2248</v>
      </c>
      <c r="B1061" s="1" t="s">
        <v>3811</v>
      </c>
      <c r="C1061" s="1" t="s">
        <v>2249</v>
      </c>
      <c r="D1061" s="1" t="s">
        <v>2250</v>
      </c>
      <c r="E1061" s="1" t="s">
        <v>2251</v>
      </c>
      <c r="F1061" s="1" t="s">
        <v>49</v>
      </c>
      <c r="G1061" s="1" t="s">
        <v>2252</v>
      </c>
      <c r="H1061" s="1" t="s">
        <v>51</v>
      </c>
      <c r="I1061" s="1" t="s">
        <v>52</v>
      </c>
      <c r="J1061" s="1" t="s">
        <v>53</v>
      </c>
      <c r="K1061" s="1" t="s">
        <v>54</v>
      </c>
      <c r="L1061" s="1" t="s">
        <v>88</v>
      </c>
      <c r="M1061" s="13">
        <v>42156</v>
      </c>
      <c r="N1061" s="13">
        <v>43132</v>
      </c>
      <c r="O1061" s="1" t="s">
        <v>56</v>
      </c>
      <c r="P1061" s="1" t="s">
        <v>52</v>
      </c>
      <c r="Q1061" s="1">
        <v>2</v>
      </c>
      <c r="R1061" s="1" t="s">
        <v>106</v>
      </c>
      <c r="S1061" s="1" t="s">
        <v>2258</v>
      </c>
      <c r="T1061" s="1" t="s">
        <v>90</v>
      </c>
      <c r="V1061" s="1" t="s">
        <v>91</v>
      </c>
      <c r="W1061" s="8">
        <v>98</v>
      </c>
      <c r="AD1061" s="1" t="s">
        <v>60</v>
      </c>
      <c r="AE1061" s="1" t="s">
        <v>2261</v>
      </c>
      <c r="AF1061" s="1" t="s">
        <v>60</v>
      </c>
      <c r="AO1061" s="8">
        <v>21</v>
      </c>
      <c r="AP1061" s="1" t="s">
        <v>458</v>
      </c>
      <c r="AW1061" s="8">
        <v>11</v>
      </c>
      <c r="AX1061" s="8" t="s">
        <v>176</v>
      </c>
      <c r="BM1061" s="1" t="s">
        <v>2254</v>
      </c>
      <c r="BN1061" s="39">
        <v>0.755</v>
      </c>
      <c r="BO1061" s="39">
        <v>0.90600000000000003</v>
      </c>
      <c r="BP1061" s="1">
        <v>0.89</v>
      </c>
      <c r="BV1061" s="1" t="s">
        <v>2262</v>
      </c>
    </row>
    <row r="1062" spans="1:75" ht="12.5" x14ac:dyDescent="0.25">
      <c r="A1062" s="1" t="s">
        <v>2248</v>
      </c>
      <c r="B1062" s="1" t="s">
        <v>3811</v>
      </c>
      <c r="C1062" s="1" t="s">
        <v>2249</v>
      </c>
      <c r="D1062" s="1" t="s">
        <v>2250</v>
      </c>
      <c r="E1062" s="1" t="s">
        <v>2251</v>
      </c>
      <c r="F1062" s="1" t="s">
        <v>49</v>
      </c>
      <c r="G1062" s="1" t="s">
        <v>2252</v>
      </c>
      <c r="H1062" s="1" t="s">
        <v>51</v>
      </c>
      <c r="I1062" s="1" t="s">
        <v>52</v>
      </c>
      <c r="J1062" s="1" t="s">
        <v>53</v>
      </c>
      <c r="K1062" s="1" t="s">
        <v>54</v>
      </c>
      <c r="L1062" s="1" t="s">
        <v>88</v>
      </c>
      <c r="M1062" s="13">
        <v>42156</v>
      </c>
      <c r="N1062" s="13">
        <v>43132</v>
      </c>
      <c r="O1062" s="1" t="s">
        <v>56</v>
      </c>
      <c r="P1062" s="1" t="s">
        <v>52</v>
      </c>
      <c r="Q1062" s="1">
        <v>2</v>
      </c>
      <c r="R1062" s="1" t="s">
        <v>57</v>
      </c>
      <c r="S1062" s="1" t="s">
        <v>2259</v>
      </c>
      <c r="T1062" s="1" t="s">
        <v>90</v>
      </c>
      <c r="V1062" s="1" t="s">
        <v>91</v>
      </c>
      <c r="W1062" s="8">
        <v>98</v>
      </c>
      <c r="AD1062" s="1" t="s">
        <v>60</v>
      </c>
      <c r="AE1062" s="1" t="s">
        <v>2261</v>
      </c>
      <c r="AF1062" s="1" t="s">
        <v>60</v>
      </c>
      <c r="AO1062" s="8">
        <v>21</v>
      </c>
      <c r="AP1062" s="1" t="s">
        <v>458</v>
      </c>
      <c r="AW1062" s="8">
        <v>11</v>
      </c>
      <c r="AX1062" s="8" t="s">
        <v>176</v>
      </c>
      <c r="BM1062" s="1" t="s">
        <v>2254</v>
      </c>
      <c r="BN1062" s="39">
        <v>0.67400000000000004</v>
      </c>
      <c r="BO1062" s="39">
        <v>0.96899999999999997</v>
      </c>
      <c r="BP1062" s="1">
        <v>0.87</v>
      </c>
      <c r="BV1062" s="1" t="s">
        <v>2262</v>
      </c>
    </row>
    <row r="1063" spans="1:75" ht="12.5" x14ac:dyDescent="0.25">
      <c r="A1063" s="1" t="s">
        <v>2248</v>
      </c>
      <c r="B1063" s="1" t="s">
        <v>3811</v>
      </c>
      <c r="C1063" s="1" t="s">
        <v>2249</v>
      </c>
      <c r="D1063" s="1" t="s">
        <v>2250</v>
      </c>
      <c r="E1063" s="1" t="s">
        <v>2251</v>
      </c>
      <c r="F1063" s="1" t="s">
        <v>49</v>
      </c>
      <c r="G1063" s="1" t="s">
        <v>2252</v>
      </c>
      <c r="H1063" s="1" t="s">
        <v>51</v>
      </c>
      <c r="I1063" s="1" t="s">
        <v>52</v>
      </c>
      <c r="J1063" s="1" t="s">
        <v>53</v>
      </c>
      <c r="K1063" s="1" t="s">
        <v>54</v>
      </c>
      <c r="L1063" s="1" t="s">
        <v>88</v>
      </c>
      <c r="M1063" s="13">
        <v>42156</v>
      </c>
      <c r="N1063" s="13">
        <v>43132</v>
      </c>
      <c r="O1063" s="1" t="s">
        <v>56</v>
      </c>
      <c r="P1063" s="1" t="s">
        <v>52</v>
      </c>
      <c r="Q1063" s="1">
        <v>3</v>
      </c>
      <c r="R1063" s="1" t="s">
        <v>106</v>
      </c>
      <c r="S1063" s="1" t="s">
        <v>2260</v>
      </c>
      <c r="T1063" s="1" t="s">
        <v>90</v>
      </c>
      <c r="V1063" s="1" t="s">
        <v>91</v>
      </c>
      <c r="W1063" s="8">
        <v>98</v>
      </c>
      <c r="AD1063" s="1" t="s">
        <v>60</v>
      </c>
      <c r="AE1063" s="1" t="s">
        <v>2261</v>
      </c>
      <c r="AF1063" s="1" t="s">
        <v>60</v>
      </c>
      <c r="AO1063" s="8">
        <v>21</v>
      </c>
      <c r="AP1063" s="1" t="s">
        <v>458</v>
      </c>
      <c r="AW1063" s="8">
        <v>11</v>
      </c>
      <c r="AX1063" s="8" t="s">
        <v>176</v>
      </c>
      <c r="BM1063" s="1" t="s">
        <v>2254</v>
      </c>
      <c r="BN1063" s="39">
        <v>0.84699999999999998</v>
      </c>
      <c r="BO1063" s="39">
        <v>0.90600000000000003</v>
      </c>
      <c r="BP1063" s="1">
        <v>0.94</v>
      </c>
      <c r="BV1063" s="1" t="s">
        <v>2262</v>
      </c>
    </row>
    <row r="1064" spans="1:75" ht="12.5" x14ac:dyDescent="0.25">
      <c r="A1064" s="1" t="s">
        <v>2248</v>
      </c>
      <c r="B1064" s="1" t="s">
        <v>3811</v>
      </c>
      <c r="C1064" s="1" t="s">
        <v>2249</v>
      </c>
      <c r="D1064" s="1" t="s">
        <v>2250</v>
      </c>
      <c r="E1064" s="1" t="s">
        <v>2251</v>
      </c>
      <c r="F1064" s="1" t="s">
        <v>49</v>
      </c>
      <c r="G1064" s="1" t="s">
        <v>2252</v>
      </c>
      <c r="H1064" s="1" t="s">
        <v>51</v>
      </c>
      <c r="I1064" s="1" t="s">
        <v>52</v>
      </c>
      <c r="J1064" s="1" t="s">
        <v>53</v>
      </c>
      <c r="K1064" s="1" t="s">
        <v>54</v>
      </c>
      <c r="L1064" s="1" t="s">
        <v>88</v>
      </c>
      <c r="M1064" s="13">
        <v>42156</v>
      </c>
      <c r="N1064" s="13">
        <v>43132</v>
      </c>
      <c r="O1064" s="1" t="s">
        <v>56</v>
      </c>
      <c r="P1064" s="1" t="s">
        <v>52</v>
      </c>
      <c r="Q1064" s="1">
        <v>1</v>
      </c>
      <c r="R1064" s="1" t="s">
        <v>106</v>
      </c>
      <c r="S1064" s="3" t="s">
        <v>106</v>
      </c>
      <c r="T1064" s="1" t="s">
        <v>59</v>
      </c>
      <c r="V1064" s="1" t="s">
        <v>91</v>
      </c>
      <c r="W1064" s="8">
        <v>30</v>
      </c>
      <c r="AD1064" s="1" t="s">
        <v>60</v>
      </c>
      <c r="AE1064" s="1" t="s">
        <v>2253</v>
      </c>
      <c r="AF1064" s="1" t="s">
        <v>60</v>
      </c>
      <c r="AO1064" s="8">
        <v>21</v>
      </c>
      <c r="AP1064" s="1" t="s">
        <v>458</v>
      </c>
      <c r="AW1064" s="8">
        <v>11</v>
      </c>
      <c r="AX1064" s="8" t="s">
        <v>176</v>
      </c>
      <c r="BM1064" s="1" t="s">
        <v>2254</v>
      </c>
      <c r="BN1064" s="39">
        <v>0.86699999999999999</v>
      </c>
      <c r="BO1064" s="39">
        <v>0.81299999999999994</v>
      </c>
      <c r="BP1064" s="1">
        <v>0.88</v>
      </c>
      <c r="BQ1064" s="1" t="s">
        <v>1064</v>
      </c>
      <c r="BV1064" s="1" t="s">
        <v>2263</v>
      </c>
      <c r="BW1064" s="1" t="s">
        <v>2255</v>
      </c>
    </row>
    <row r="1065" spans="1:75" ht="12.5" x14ac:dyDescent="0.25">
      <c r="A1065" s="1" t="s">
        <v>2248</v>
      </c>
      <c r="B1065" s="1" t="s">
        <v>3811</v>
      </c>
      <c r="C1065" s="1" t="s">
        <v>2249</v>
      </c>
      <c r="D1065" s="1" t="s">
        <v>2250</v>
      </c>
      <c r="E1065" s="1" t="s">
        <v>2251</v>
      </c>
      <c r="F1065" s="1" t="s">
        <v>49</v>
      </c>
      <c r="G1065" s="1" t="s">
        <v>2252</v>
      </c>
      <c r="H1065" s="1" t="s">
        <v>51</v>
      </c>
      <c r="I1065" s="1" t="s">
        <v>52</v>
      </c>
      <c r="J1065" s="1" t="s">
        <v>53</v>
      </c>
      <c r="K1065" s="1" t="s">
        <v>54</v>
      </c>
      <c r="L1065" s="1" t="s">
        <v>88</v>
      </c>
      <c r="M1065" s="13">
        <v>42156</v>
      </c>
      <c r="N1065" s="13">
        <v>43132</v>
      </c>
      <c r="O1065" s="1" t="s">
        <v>56</v>
      </c>
      <c r="P1065" s="1" t="s">
        <v>52</v>
      </c>
      <c r="Q1065" s="1">
        <v>1</v>
      </c>
      <c r="R1065" s="1" t="s">
        <v>57</v>
      </c>
      <c r="S1065" s="3" t="s">
        <v>2256</v>
      </c>
      <c r="T1065" s="1" t="s">
        <v>59</v>
      </c>
      <c r="V1065" s="1" t="s">
        <v>91</v>
      </c>
      <c r="W1065" s="8">
        <v>30</v>
      </c>
      <c r="AD1065" s="1" t="s">
        <v>60</v>
      </c>
      <c r="AE1065" s="1" t="s">
        <v>2253</v>
      </c>
      <c r="AF1065" s="1" t="s">
        <v>60</v>
      </c>
      <c r="AO1065" s="8">
        <v>21</v>
      </c>
      <c r="AP1065" s="1" t="s">
        <v>458</v>
      </c>
      <c r="AW1065" s="8">
        <v>11</v>
      </c>
      <c r="AX1065" s="8" t="s">
        <v>176</v>
      </c>
      <c r="BM1065" s="1" t="s">
        <v>2254</v>
      </c>
      <c r="BN1065" s="39">
        <v>0.53300000000000003</v>
      </c>
      <c r="BO1065" s="39">
        <v>0.875</v>
      </c>
      <c r="BP1065" s="1">
        <v>0.74</v>
      </c>
      <c r="BV1065" s="1" t="s">
        <v>2263</v>
      </c>
      <c r="BW1065" s="1" t="s">
        <v>2255</v>
      </c>
    </row>
    <row r="1066" spans="1:75" ht="12.5" x14ac:dyDescent="0.25">
      <c r="A1066" s="1" t="s">
        <v>2248</v>
      </c>
      <c r="B1066" s="1" t="s">
        <v>3811</v>
      </c>
      <c r="C1066" s="1" t="s">
        <v>2249</v>
      </c>
      <c r="D1066" s="1" t="s">
        <v>2250</v>
      </c>
      <c r="E1066" s="1" t="s">
        <v>2251</v>
      </c>
      <c r="F1066" s="1" t="s">
        <v>49</v>
      </c>
      <c r="G1066" s="1" t="s">
        <v>2252</v>
      </c>
      <c r="H1066" s="1" t="s">
        <v>51</v>
      </c>
      <c r="I1066" s="1" t="s">
        <v>52</v>
      </c>
      <c r="J1066" s="1" t="s">
        <v>53</v>
      </c>
      <c r="K1066" s="1" t="s">
        <v>54</v>
      </c>
      <c r="L1066" s="1" t="s">
        <v>88</v>
      </c>
      <c r="M1066" s="13">
        <v>42156</v>
      </c>
      <c r="N1066" s="13">
        <v>43132</v>
      </c>
      <c r="O1066" s="1" t="s">
        <v>56</v>
      </c>
      <c r="P1066" s="1" t="s">
        <v>52</v>
      </c>
      <c r="Q1066" s="1">
        <v>1</v>
      </c>
      <c r="R1066" s="1" t="s">
        <v>57</v>
      </c>
      <c r="S1066" s="3" t="s">
        <v>699</v>
      </c>
      <c r="T1066" s="1" t="s">
        <v>59</v>
      </c>
      <c r="V1066" s="1" t="s">
        <v>91</v>
      </c>
      <c r="W1066" s="8">
        <v>30</v>
      </c>
      <c r="AD1066" s="1" t="s">
        <v>60</v>
      </c>
      <c r="AE1066" s="1" t="s">
        <v>2253</v>
      </c>
      <c r="AF1066" s="1" t="s">
        <v>60</v>
      </c>
      <c r="AO1066" s="8">
        <v>21</v>
      </c>
      <c r="AP1066" s="1" t="s">
        <v>458</v>
      </c>
      <c r="AW1066" s="8">
        <v>11</v>
      </c>
      <c r="AX1066" s="8" t="s">
        <v>176</v>
      </c>
      <c r="BM1066" s="1" t="s">
        <v>2254</v>
      </c>
      <c r="BN1066" s="39">
        <v>0.83299999999999996</v>
      </c>
      <c r="BO1066" s="39">
        <v>0.625</v>
      </c>
      <c r="BP1066" s="1">
        <v>0.78</v>
      </c>
      <c r="BV1066" s="1" t="s">
        <v>2263</v>
      </c>
      <c r="BW1066" s="1" t="s">
        <v>2255</v>
      </c>
    </row>
    <row r="1067" spans="1:75" ht="12.5" x14ac:dyDescent="0.25">
      <c r="A1067" s="1" t="s">
        <v>2248</v>
      </c>
      <c r="B1067" s="1" t="s">
        <v>3811</v>
      </c>
      <c r="C1067" s="1" t="s">
        <v>2249</v>
      </c>
      <c r="D1067" s="1" t="s">
        <v>2250</v>
      </c>
      <c r="E1067" s="1" t="s">
        <v>2251</v>
      </c>
      <c r="F1067" s="1" t="s">
        <v>49</v>
      </c>
      <c r="G1067" s="1" t="s">
        <v>2252</v>
      </c>
      <c r="H1067" s="1" t="s">
        <v>51</v>
      </c>
      <c r="I1067" s="1" t="s">
        <v>52</v>
      </c>
      <c r="J1067" s="1" t="s">
        <v>53</v>
      </c>
      <c r="K1067" s="1" t="s">
        <v>54</v>
      </c>
      <c r="L1067" s="1" t="s">
        <v>88</v>
      </c>
      <c r="M1067" s="13">
        <v>42156</v>
      </c>
      <c r="N1067" s="13">
        <v>43132</v>
      </c>
      <c r="O1067" s="1" t="s">
        <v>56</v>
      </c>
      <c r="P1067" s="1" t="s">
        <v>52</v>
      </c>
      <c r="Q1067" s="1">
        <v>2</v>
      </c>
      <c r="R1067" s="1" t="s">
        <v>106</v>
      </c>
      <c r="S1067" s="1" t="s">
        <v>2257</v>
      </c>
      <c r="T1067" s="1" t="s">
        <v>90</v>
      </c>
      <c r="V1067" s="1" t="s">
        <v>91</v>
      </c>
      <c r="W1067" s="8">
        <v>30</v>
      </c>
      <c r="AD1067" s="1" t="s">
        <v>60</v>
      </c>
      <c r="AE1067" s="1" t="s">
        <v>2253</v>
      </c>
      <c r="AF1067" s="1" t="s">
        <v>60</v>
      </c>
      <c r="AO1067" s="8">
        <v>21</v>
      </c>
      <c r="AP1067" s="1" t="s">
        <v>458</v>
      </c>
      <c r="AW1067" s="8">
        <v>11</v>
      </c>
      <c r="AX1067" s="8" t="s">
        <v>176</v>
      </c>
      <c r="BM1067" s="1" t="s">
        <v>2254</v>
      </c>
      <c r="BN1067" s="39">
        <v>0.96699999999999997</v>
      </c>
      <c r="BO1067" s="39">
        <v>0.75</v>
      </c>
      <c r="BP1067" s="1">
        <v>0.9</v>
      </c>
      <c r="BV1067" s="1" t="s">
        <v>2263</v>
      </c>
      <c r="BW1067" s="1" t="s">
        <v>2255</v>
      </c>
    </row>
    <row r="1068" spans="1:75" ht="12.5" x14ac:dyDescent="0.25">
      <c r="A1068" s="1" t="s">
        <v>2248</v>
      </c>
      <c r="B1068" s="1" t="s">
        <v>3811</v>
      </c>
      <c r="C1068" s="1" t="s">
        <v>2249</v>
      </c>
      <c r="D1068" s="1" t="s">
        <v>2250</v>
      </c>
      <c r="E1068" s="1" t="s">
        <v>2251</v>
      </c>
      <c r="F1068" s="1" t="s">
        <v>49</v>
      </c>
      <c r="G1068" s="1" t="s">
        <v>2252</v>
      </c>
      <c r="H1068" s="1" t="s">
        <v>51</v>
      </c>
      <c r="I1068" s="1" t="s">
        <v>52</v>
      </c>
      <c r="J1068" s="1" t="s">
        <v>53</v>
      </c>
      <c r="K1068" s="1" t="s">
        <v>54</v>
      </c>
      <c r="L1068" s="1" t="s">
        <v>88</v>
      </c>
      <c r="M1068" s="13">
        <v>42156</v>
      </c>
      <c r="N1068" s="13">
        <v>43132</v>
      </c>
      <c r="O1068" s="1" t="s">
        <v>56</v>
      </c>
      <c r="P1068" s="1" t="s">
        <v>52</v>
      </c>
      <c r="Q1068" s="1">
        <v>2</v>
      </c>
      <c r="R1068" s="1" t="s">
        <v>106</v>
      </c>
      <c r="S1068" s="1" t="s">
        <v>2258</v>
      </c>
      <c r="T1068" s="1" t="s">
        <v>90</v>
      </c>
      <c r="V1068" s="1" t="s">
        <v>91</v>
      </c>
      <c r="W1068" s="8">
        <v>30</v>
      </c>
      <c r="AD1068" s="1" t="s">
        <v>60</v>
      </c>
      <c r="AE1068" s="1" t="s">
        <v>2253</v>
      </c>
      <c r="AF1068" s="1" t="s">
        <v>60</v>
      </c>
      <c r="AO1068" s="8">
        <v>21</v>
      </c>
      <c r="AP1068" s="1" t="s">
        <v>458</v>
      </c>
      <c r="AW1068" s="8">
        <v>11</v>
      </c>
      <c r="AX1068" s="8" t="s">
        <v>176</v>
      </c>
      <c r="BM1068" s="1" t="s">
        <v>2254</v>
      </c>
      <c r="BN1068" s="39">
        <v>0.9</v>
      </c>
      <c r="BO1068" s="39">
        <v>0.78100000000000003</v>
      </c>
      <c r="BP1068" s="1">
        <v>0.9</v>
      </c>
      <c r="BV1068" s="1" t="s">
        <v>2263</v>
      </c>
      <c r="BW1068" s="1" t="s">
        <v>2255</v>
      </c>
    </row>
    <row r="1069" spans="1:75" ht="12.5" x14ac:dyDescent="0.25">
      <c r="A1069" s="1" t="s">
        <v>2248</v>
      </c>
      <c r="B1069" s="1" t="s">
        <v>3811</v>
      </c>
      <c r="C1069" s="1" t="s">
        <v>2249</v>
      </c>
      <c r="D1069" s="1" t="s">
        <v>2250</v>
      </c>
      <c r="E1069" s="1" t="s">
        <v>2251</v>
      </c>
      <c r="F1069" s="1" t="s">
        <v>49</v>
      </c>
      <c r="G1069" s="1" t="s">
        <v>2252</v>
      </c>
      <c r="H1069" s="1" t="s">
        <v>51</v>
      </c>
      <c r="I1069" s="1" t="s">
        <v>52</v>
      </c>
      <c r="J1069" s="1" t="s">
        <v>53</v>
      </c>
      <c r="K1069" s="1" t="s">
        <v>54</v>
      </c>
      <c r="L1069" s="1" t="s">
        <v>88</v>
      </c>
      <c r="M1069" s="13">
        <v>42156</v>
      </c>
      <c r="N1069" s="13">
        <v>43132</v>
      </c>
      <c r="O1069" s="1" t="s">
        <v>56</v>
      </c>
      <c r="P1069" s="1" t="s">
        <v>52</v>
      </c>
      <c r="Q1069" s="1">
        <v>2</v>
      </c>
      <c r="R1069" s="1" t="s">
        <v>57</v>
      </c>
      <c r="S1069" s="1" t="s">
        <v>2259</v>
      </c>
      <c r="T1069" s="1" t="s">
        <v>90</v>
      </c>
      <c r="V1069" s="1" t="s">
        <v>91</v>
      </c>
      <c r="W1069" s="8">
        <v>30</v>
      </c>
      <c r="AD1069" s="1" t="s">
        <v>60</v>
      </c>
      <c r="AE1069" s="1" t="s">
        <v>2253</v>
      </c>
      <c r="AF1069" s="1" t="s">
        <v>60</v>
      </c>
      <c r="AO1069" s="8">
        <v>21</v>
      </c>
      <c r="AP1069" s="1" t="s">
        <v>458</v>
      </c>
      <c r="AW1069" s="8">
        <v>11</v>
      </c>
      <c r="AX1069" s="8" t="s">
        <v>176</v>
      </c>
      <c r="BM1069" s="1" t="s">
        <v>2254</v>
      </c>
      <c r="BN1069" s="39">
        <v>0.56699999999999995</v>
      </c>
      <c r="BO1069" s="39">
        <v>0.96899999999999997</v>
      </c>
      <c r="BP1069" s="1">
        <v>0.8</v>
      </c>
      <c r="BV1069" s="1" t="s">
        <v>2263</v>
      </c>
      <c r="BW1069" s="1" t="s">
        <v>2255</v>
      </c>
    </row>
    <row r="1070" spans="1:75" ht="12.5" x14ac:dyDescent="0.25">
      <c r="A1070" s="1" t="s">
        <v>2248</v>
      </c>
      <c r="B1070" s="1" t="s">
        <v>3811</v>
      </c>
      <c r="C1070" s="1" t="s">
        <v>2249</v>
      </c>
      <c r="D1070" s="1" t="s">
        <v>2250</v>
      </c>
      <c r="E1070" s="1" t="s">
        <v>2251</v>
      </c>
      <c r="F1070" s="1" t="s">
        <v>49</v>
      </c>
      <c r="G1070" s="1" t="s">
        <v>2252</v>
      </c>
      <c r="H1070" s="1" t="s">
        <v>51</v>
      </c>
      <c r="I1070" s="1" t="s">
        <v>52</v>
      </c>
      <c r="J1070" s="1" t="s">
        <v>53</v>
      </c>
      <c r="K1070" s="1" t="s">
        <v>54</v>
      </c>
      <c r="L1070" s="1" t="s">
        <v>88</v>
      </c>
      <c r="M1070" s="13">
        <v>42156</v>
      </c>
      <c r="N1070" s="13">
        <v>43132</v>
      </c>
      <c r="O1070" s="1" t="s">
        <v>56</v>
      </c>
      <c r="P1070" s="1" t="s">
        <v>52</v>
      </c>
      <c r="Q1070" s="1">
        <v>3</v>
      </c>
      <c r="R1070" s="1" t="s">
        <v>106</v>
      </c>
      <c r="S1070" s="1" t="s">
        <v>2260</v>
      </c>
      <c r="T1070" s="1" t="s">
        <v>90</v>
      </c>
      <c r="V1070" s="1" t="s">
        <v>91</v>
      </c>
      <c r="W1070" s="8">
        <v>30</v>
      </c>
      <c r="AD1070" s="1" t="s">
        <v>60</v>
      </c>
      <c r="AE1070" s="1" t="s">
        <v>2253</v>
      </c>
      <c r="AF1070" s="1" t="s">
        <v>60</v>
      </c>
      <c r="AO1070" s="8">
        <v>21</v>
      </c>
      <c r="AP1070" s="1" t="s">
        <v>458</v>
      </c>
      <c r="AW1070" s="8">
        <v>11</v>
      </c>
      <c r="AX1070" s="8" t="s">
        <v>176</v>
      </c>
      <c r="BM1070" s="1" t="s">
        <v>2254</v>
      </c>
      <c r="BN1070" s="39">
        <v>0.96699999999999997</v>
      </c>
      <c r="BO1070" s="39">
        <v>0.75</v>
      </c>
      <c r="BP1070" s="1">
        <v>0.92</v>
      </c>
      <c r="BV1070" s="1" t="s">
        <v>2263</v>
      </c>
      <c r="BW1070" s="1" t="s">
        <v>2255</v>
      </c>
    </row>
    <row r="1071" spans="1:75" ht="12.5" x14ac:dyDescent="0.25">
      <c r="A1071" s="1" t="s">
        <v>2248</v>
      </c>
      <c r="B1071" s="1" t="s">
        <v>3811</v>
      </c>
      <c r="C1071" s="1" t="s">
        <v>2249</v>
      </c>
      <c r="D1071" s="1" t="s">
        <v>2250</v>
      </c>
      <c r="E1071" s="1" t="s">
        <v>2251</v>
      </c>
      <c r="F1071" s="1" t="s">
        <v>49</v>
      </c>
      <c r="G1071" s="1" t="s">
        <v>2252</v>
      </c>
      <c r="H1071" s="1" t="s">
        <v>51</v>
      </c>
      <c r="I1071" s="1" t="s">
        <v>52</v>
      </c>
      <c r="J1071" s="1" t="s">
        <v>53</v>
      </c>
      <c r="K1071" s="1" t="s">
        <v>54</v>
      </c>
      <c r="L1071" s="1" t="s">
        <v>88</v>
      </c>
      <c r="M1071" s="13">
        <v>42156</v>
      </c>
      <c r="N1071" s="13">
        <v>43132</v>
      </c>
      <c r="O1071" s="1" t="s">
        <v>56</v>
      </c>
      <c r="P1071" s="1" t="s">
        <v>52</v>
      </c>
      <c r="Q1071" s="1">
        <v>1</v>
      </c>
      <c r="R1071" s="1" t="s">
        <v>106</v>
      </c>
      <c r="S1071" s="3" t="s">
        <v>106</v>
      </c>
      <c r="T1071" s="1" t="s">
        <v>59</v>
      </c>
      <c r="V1071" s="1" t="s">
        <v>61</v>
      </c>
      <c r="W1071" s="8">
        <v>38</v>
      </c>
      <c r="AD1071" s="1" t="s">
        <v>60</v>
      </c>
      <c r="AE1071" s="1" t="s">
        <v>2264</v>
      </c>
      <c r="AF1071" s="1" t="s">
        <v>60</v>
      </c>
      <c r="AH1071" s="1">
        <v>37</v>
      </c>
      <c r="AO1071" s="1"/>
      <c r="BE1071" s="1"/>
      <c r="BM1071" s="1" t="s">
        <v>2254</v>
      </c>
      <c r="BN1071" s="39">
        <v>0.86799999999999999</v>
      </c>
      <c r="BO1071" s="39">
        <v>0.94599999999999995</v>
      </c>
      <c r="BP1071" s="1">
        <v>0.94</v>
      </c>
      <c r="BV1071" s="1" t="s">
        <v>2255</v>
      </c>
    </row>
    <row r="1072" spans="1:75" ht="12.5" x14ac:dyDescent="0.25">
      <c r="A1072" s="1" t="s">
        <v>2248</v>
      </c>
      <c r="B1072" s="1" t="s">
        <v>3811</v>
      </c>
      <c r="C1072" s="1" t="s">
        <v>2249</v>
      </c>
      <c r="D1072" s="1" t="s">
        <v>2250</v>
      </c>
      <c r="E1072" s="1" t="s">
        <v>2251</v>
      </c>
      <c r="F1072" s="1" t="s">
        <v>49</v>
      </c>
      <c r="G1072" s="1" t="s">
        <v>2252</v>
      </c>
      <c r="H1072" s="1" t="s">
        <v>51</v>
      </c>
      <c r="I1072" s="1" t="s">
        <v>52</v>
      </c>
      <c r="J1072" s="1" t="s">
        <v>53</v>
      </c>
      <c r="K1072" s="1" t="s">
        <v>54</v>
      </c>
      <c r="L1072" s="1" t="s">
        <v>88</v>
      </c>
      <c r="M1072" s="13">
        <v>42156</v>
      </c>
      <c r="N1072" s="13">
        <v>43132</v>
      </c>
      <c r="O1072" s="1" t="s">
        <v>56</v>
      </c>
      <c r="P1072" s="1" t="s">
        <v>52</v>
      </c>
      <c r="Q1072" s="1">
        <v>1</v>
      </c>
      <c r="R1072" s="1" t="s">
        <v>57</v>
      </c>
      <c r="S1072" s="3" t="s">
        <v>2256</v>
      </c>
      <c r="T1072" s="1" t="s">
        <v>59</v>
      </c>
      <c r="V1072" s="1" t="s">
        <v>61</v>
      </c>
      <c r="W1072" s="8">
        <v>38</v>
      </c>
      <c r="AD1072" s="1" t="s">
        <v>60</v>
      </c>
      <c r="AE1072" s="1" t="s">
        <v>2264</v>
      </c>
      <c r="AF1072" s="1" t="s">
        <v>60</v>
      </c>
      <c r="AH1072" s="1">
        <v>37</v>
      </c>
      <c r="AO1072" s="1"/>
      <c r="BE1072" s="1"/>
      <c r="BM1072" s="1" t="s">
        <v>2254</v>
      </c>
      <c r="BN1072" s="39">
        <v>0.63200000000000001</v>
      </c>
      <c r="BO1072" s="39">
        <v>0.78400000000000003</v>
      </c>
      <c r="BP1072" s="1">
        <v>0.78</v>
      </c>
      <c r="BV1072" s="1" t="s">
        <v>2255</v>
      </c>
    </row>
    <row r="1073" spans="1:75" ht="12.5" x14ac:dyDescent="0.25">
      <c r="A1073" s="1" t="s">
        <v>2248</v>
      </c>
      <c r="B1073" s="1" t="s">
        <v>3811</v>
      </c>
      <c r="C1073" s="1" t="s">
        <v>2249</v>
      </c>
      <c r="D1073" s="1" t="s">
        <v>2250</v>
      </c>
      <c r="E1073" s="1" t="s">
        <v>2251</v>
      </c>
      <c r="F1073" s="1" t="s">
        <v>49</v>
      </c>
      <c r="G1073" s="1" t="s">
        <v>2252</v>
      </c>
      <c r="H1073" s="1" t="s">
        <v>51</v>
      </c>
      <c r="I1073" s="1" t="s">
        <v>52</v>
      </c>
      <c r="J1073" s="1" t="s">
        <v>53</v>
      </c>
      <c r="K1073" s="1" t="s">
        <v>54</v>
      </c>
      <c r="L1073" s="1" t="s">
        <v>88</v>
      </c>
      <c r="M1073" s="13">
        <v>42156</v>
      </c>
      <c r="N1073" s="13">
        <v>43132</v>
      </c>
      <c r="O1073" s="1" t="s">
        <v>56</v>
      </c>
      <c r="P1073" s="1" t="s">
        <v>52</v>
      </c>
      <c r="Q1073" s="1">
        <v>1</v>
      </c>
      <c r="R1073" s="1" t="s">
        <v>57</v>
      </c>
      <c r="S1073" s="3" t="s">
        <v>699</v>
      </c>
      <c r="T1073" s="1" t="s">
        <v>59</v>
      </c>
      <c r="V1073" s="1" t="s">
        <v>61</v>
      </c>
      <c r="W1073" s="8">
        <v>38</v>
      </c>
      <c r="AD1073" s="1" t="s">
        <v>60</v>
      </c>
      <c r="AE1073" s="1" t="s">
        <v>2264</v>
      </c>
      <c r="AF1073" s="1" t="s">
        <v>60</v>
      </c>
      <c r="AH1073" s="1">
        <v>37</v>
      </c>
      <c r="AO1073" s="1"/>
      <c r="BE1073" s="1"/>
      <c r="BM1073" s="1" t="s">
        <v>2254</v>
      </c>
      <c r="BN1073" s="39">
        <v>0.57899999999999996</v>
      </c>
      <c r="BO1073" s="39">
        <v>1</v>
      </c>
      <c r="BP1073" s="1">
        <v>0.83</v>
      </c>
      <c r="BV1073" s="1" t="s">
        <v>2255</v>
      </c>
    </row>
    <row r="1074" spans="1:75" ht="12.5" x14ac:dyDescent="0.25">
      <c r="A1074" s="1" t="s">
        <v>2248</v>
      </c>
      <c r="B1074" s="1" t="s">
        <v>3811</v>
      </c>
      <c r="C1074" s="1" t="s">
        <v>2249</v>
      </c>
      <c r="D1074" s="1" t="s">
        <v>2250</v>
      </c>
      <c r="E1074" s="1" t="s">
        <v>2251</v>
      </c>
      <c r="F1074" s="1" t="s">
        <v>49</v>
      </c>
      <c r="G1074" s="1" t="s">
        <v>2252</v>
      </c>
      <c r="H1074" s="1" t="s">
        <v>51</v>
      </c>
      <c r="I1074" s="1" t="s">
        <v>52</v>
      </c>
      <c r="J1074" s="1" t="s">
        <v>53</v>
      </c>
      <c r="K1074" s="1" t="s">
        <v>54</v>
      </c>
      <c r="L1074" s="1" t="s">
        <v>88</v>
      </c>
      <c r="M1074" s="13">
        <v>42156</v>
      </c>
      <c r="N1074" s="13">
        <v>43132</v>
      </c>
      <c r="O1074" s="1" t="s">
        <v>56</v>
      </c>
      <c r="P1074" s="1" t="s">
        <v>52</v>
      </c>
      <c r="Q1074" s="1">
        <v>2</v>
      </c>
      <c r="R1074" s="1" t="s">
        <v>106</v>
      </c>
      <c r="S1074" s="1" t="s">
        <v>2257</v>
      </c>
      <c r="T1074" s="1" t="s">
        <v>90</v>
      </c>
      <c r="V1074" s="1" t="s">
        <v>61</v>
      </c>
      <c r="W1074" s="8">
        <v>38</v>
      </c>
      <c r="AD1074" s="1" t="s">
        <v>60</v>
      </c>
      <c r="AE1074" s="1" t="s">
        <v>2264</v>
      </c>
      <c r="AF1074" s="1" t="s">
        <v>60</v>
      </c>
      <c r="AH1074" s="1">
        <v>37</v>
      </c>
      <c r="AO1074" s="1"/>
      <c r="BE1074" s="1"/>
      <c r="BM1074" s="1" t="s">
        <v>2254</v>
      </c>
      <c r="BN1074" s="39">
        <v>0.86799999999999999</v>
      </c>
      <c r="BO1074" s="39">
        <v>0.97299999999999998</v>
      </c>
      <c r="BP1074" s="1">
        <v>0.95</v>
      </c>
      <c r="BV1074" s="1" t="s">
        <v>2255</v>
      </c>
    </row>
    <row r="1075" spans="1:75" ht="12.5" x14ac:dyDescent="0.25">
      <c r="A1075" s="1" t="s">
        <v>2248</v>
      </c>
      <c r="B1075" s="1" t="s">
        <v>3811</v>
      </c>
      <c r="C1075" s="1" t="s">
        <v>2249</v>
      </c>
      <c r="D1075" s="1" t="s">
        <v>2250</v>
      </c>
      <c r="E1075" s="1" t="s">
        <v>2251</v>
      </c>
      <c r="F1075" s="1" t="s">
        <v>49</v>
      </c>
      <c r="G1075" s="1" t="s">
        <v>2252</v>
      </c>
      <c r="H1075" s="1" t="s">
        <v>51</v>
      </c>
      <c r="I1075" s="1" t="s">
        <v>52</v>
      </c>
      <c r="J1075" s="1" t="s">
        <v>53</v>
      </c>
      <c r="K1075" s="1" t="s">
        <v>54</v>
      </c>
      <c r="L1075" s="1" t="s">
        <v>88</v>
      </c>
      <c r="M1075" s="13">
        <v>42156</v>
      </c>
      <c r="N1075" s="13">
        <v>43132</v>
      </c>
      <c r="O1075" s="1" t="s">
        <v>56</v>
      </c>
      <c r="P1075" s="1" t="s">
        <v>52</v>
      </c>
      <c r="Q1075" s="1">
        <v>2</v>
      </c>
      <c r="R1075" s="1" t="s">
        <v>106</v>
      </c>
      <c r="S1075" s="1" t="s">
        <v>2258</v>
      </c>
      <c r="T1075" s="1" t="s">
        <v>90</v>
      </c>
      <c r="V1075" s="1" t="s">
        <v>61</v>
      </c>
      <c r="W1075" s="8">
        <v>38</v>
      </c>
      <c r="AD1075" s="1" t="s">
        <v>60</v>
      </c>
      <c r="AE1075" s="1" t="s">
        <v>2264</v>
      </c>
      <c r="AF1075" s="1" t="s">
        <v>60</v>
      </c>
      <c r="AH1075" s="1">
        <v>37</v>
      </c>
      <c r="AO1075" s="1"/>
      <c r="BE1075" s="1"/>
      <c r="BM1075" s="1" t="s">
        <v>2254</v>
      </c>
      <c r="BN1075" s="39">
        <v>0.86799999999999999</v>
      </c>
      <c r="BO1075" s="39">
        <v>0.97299999999999998</v>
      </c>
      <c r="BP1075" s="1">
        <v>0.97</v>
      </c>
      <c r="BV1075" s="1" t="s">
        <v>2255</v>
      </c>
    </row>
    <row r="1076" spans="1:75" ht="12.5" x14ac:dyDescent="0.25">
      <c r="A1076" s="1" t="s">
        <v>2248</v>
      </c>
      <c r="B1076" s="1" t="s">
        <v>3811</v>
      </c>
      <c r="C1076" s="1" t="s">
        <v>2249</v>
      </c>
      <c r="D1076" s="1" t="s">
        <v>2250</v>
      </c>
      <c r="E1076" s="1" t="s">
        <v>2251</v>
      </c>
      <c r="F1076" s="1" t="s">
        <v>49</v>
      </c>
      <c r="G1076" s="1" t="s">
        <v>2252</v>
      </c>
      <c r="H1076" s="1" t="s">
        <v>51</v>
      </c>
      <c r="I1076" s="1" t="s">
        <v>52</v>
      </c>
      <c r="J1076" s="1" t="s">
        <v>53</v>
      </c>
      <c r="K1076" s="1" t="s">
        <v>54</v>
      </c>
      <c r="L1076" s="1" t="s">
        <v>88</v>
      </c>
      <c r="M1076" s="13">
        <v>42156</v>
      </c>
      <c r="N1076" s="13">
        <v>43132</v>
      </c>
      <c r="O1076" s="1" t="s">
        <v>56</v>
      </c>
      <c r="P1076" s="1" t="s">
        <v>52</v>
      </c>
      <c r="Q1076" s="1">
        <v>2</v>
      </c>
      <c r="R1076" s="1" t="s">
        <v>57</v>
      </c>
      <c r="S1076" s="1" t="s">
        <v>2259</v>
      </c>
      <c r="T1076" s="1" t="s">
        <v>90</v>
      </c>
      <c r="V1076" s="1" t="s">
        <v>61</v>
      </c>
      <c r="W1076" s="8">
        <v>38</v>
      </c>
      <c r="AD1076" s="1" t="s">
        <v>60</v>
      </c>
      <c r="AE1076" s="1" t="s">
        <v>2264</v>
      </c>
      <c r="AF1076" s="1" t="s">
        <v>60</v>
      </c>
      <c r="AH1076" s="1">
        <v>37</v>
      </c>
      <c r="AO1076" s="1"/>
      <c r="BE1076" s="1"/>
      <c r="BM1076" s="1" t="s">
        <v>2254</v>
      </c>
      <c r="BN1076" s="39">
        <v>0.79</v>
      </c>
      <c r="BO1076" s="39">
        <v>0.94599999999999995</v>
      </c>
      <c r="BP1076" s="1">
        <v>0.92</v>
      </c>
      <c r="BV1076" s="1" t="s">
        <v>2255</v>
      </c>
    </row>
    <row r="1077" spans="1:75" ht="12.5" x14ac:dyDescent="0.25">
      <c r="A1077" s="1" t="s">
        <v>2248</v>
      </c>
      <c r="B1077" s="1" t="s">
        <v>3811</v>
      </c>
      <c r="C1077" s="1" t="s">
        <v>2249</v>
      </c>
      <c r="D1077" s="1" t="s">
        <v>2250</v>
      </c>
      <c r="E1077" s="1" t="s">
        <v>2251</v>
      </c>
      <c r="F1077" s="1" t="s">
        <v>49</v>
      </c>
      <c r="G1077" s="1" t="s">
        <v>2252</v>
      </c>
      <c r="H1077" s="1" t="s">
        <v>51</v>
      </c>
      <c r="I1077" s="1" t="s">
        <v>52</v>
      </c>
      <c r="J1077" s="1" t="s">
        <v>53</v>
      </c>
      <c r="K1077" s="1" t="s">
        <v>54</v>
      </c>
      <c r="L1077" s="1" t="s">
        <v>88</v>
      </c>
      <c r="M1077" s="13">
        <v>42156</v>
      </c>
      <c r="N1077" s="13">
        <v>43132</v>
      </c>
      <c r="O1077" s="1" t="s">
        <v>56</v>
      </c>
      <c r="P1077" s="1" t="s">
        <v>52</v>
      </c>
      <c r="Q1077" s="1">
        <v>3</v>
      </c>
      <c r="R1077" s="1" t="s">
        <v>106</v>
      </c>
      <c r="S1077" s="1" t="s">
        <v>2260</v>
      </c>
      <c r="T1077" s="1" t="s">
        <v>90</v>
      </c>
      <c r="V1077" s="1" t="s">
        <v>61</v>
      </c>
      <c r="W1077" s="8">
        <v>38</v>
      </c>
      <c r="AD1077" s="1" t="s">
        <v>60</v>
      </c>
      <c r="AE1077" s="1" t="s">
        <v>2264</v>
      </c>
      <c r="AF1077" s="1" t="s">
        <v>60</v>
      </c>
      <c r="AH1077" s="1">
        <v>37</v>
      </c>
      <c r="AO1077" s="1"/>
      <c r="BE1077" s="1"/>
      <c r="BM1077" s="1" t="s">
        <v>2254</v>
      </c>
      <c r="BN1077" s="39">
        <v>0.92100000000000004</v>
      </c>
      <c r="BO1077" s="39">
        <v>0.97299999999999998</v>
      </c>
      <c r="BP1077" s="1">
        <v>0.98</v>
      </c>
      <c r="BV1077" s="1" t="s">
        <v>2255</v>
      </c>
    </row>
    <row r="1078" spans="1:75" ht="12.5" x14ac:dyDescent="0.25">
      <c r="A1078" s="1" t="s">
        <v>2248</v>
      </c>
      <c r="B1078" s="1" t="s">
        <v>3811</v>
      </c>
      <c r="C1078" s="1" t="s">
        <v>2249</v>
      </c>
      <c r="D1078" s="1" t="s">
        <v>2250</v>
      </c>
      <c r="E1078" s="1" t="s">
        <v>2251</v>
      </c>
      <c r="F1078" s="1" t="s">
        <v>49</v>
      </c>
      <c r="G1078" s="1" t="s">
        <v>2252</v>
      </c>
      <c r="H1078" s="1" t="s">
        <v>51</v>
      </c>
      <c r="I1078" s="1" t="s">
        <v>52</v>
      </c>
      <c r="J1078" s="1" t="s">
        <v>53</v>
      </c>
      <c r="K1078" s="1" t="s">
        <v>54</v>
      </c>
      <c r="L1078" s="1" t="s">
        <v>88</v>
      </c>
      <c r="M1078" s="13">
        <v>42156</v>
      </c>
      <c r="N1078" s="13">
        <v>43132</v>
      </c>
      <c r="O1078" s="1" t="s">
        <v>56</v>
      </c>
      <c r="P1078" s="1" t="s">
        <v>52</v>
      </c>
      <c r="Q1078" s="1">
        <v>1</v>
      </c>
      <c r="R1078" s="1" t="s">
        <v>106</v>
      </c>
      <c r="S1078" s="3" t="s">
        <v>106</v>
      </c>
      <c r="T1078" s="1" t="s">
        <v>59</v>
      </c>
      <c r="V1078" s="1" t="s">
        <v>91</v>
      </c>
      <c r="W1078" s="8">
        <v>115</v>
      </c>
      <c r="AD1078" s="1" t="s">
        <v>60</v>
      </c>
      <c r="AE1078" s="1" t="s">
        <v>2265</v>
      </c>
      <c r="AF1078" s="1" t="s">
        <v>60</v>
      </c>
      <c r="AO1078" s="8">
        <v>28</v>
      </c>
      <c r="AP1078" s="1" t="s">
        <v>458</v>
      </c>
      <c r="AW1078" s="8">
        <v>15</v>
      </c>
      <c r="AX1078" s="8" t="s">
        <v>176</v>
      </c>
      <c r="BM1078" s="1" t="s">
        <v>2254</v>
      </c>
      <c r="BN1078" s="39">
        <v>0.84399999999999997</v>
      </c>
      <c r="BO1078" s="39">
        <v>0.81399999999999995</v>
      </c>
      <c r="BP1078" s="1">
        <v>0.88</v>
      </c>
      <c r="BV1078" s="1" t="s">
        <v>2266</v>
      </c>
    </row>
    <row r="1079" spans="1:75" ht="12.5" x14ac:dyDescent="0.25">
      <c r="A1079" s="1" t="s">
        <v>2248</v>
      </c>
      <c r="B1079" s="1" t="s">
        <v>3811</v>
      </c>
      <c r="C1079" s="1" t="s">
        <v>2249</v>
      </c>
      <c r="D1079" s="1" t="s">
        <v>2250</v>
      </c>
      <c r="E1079" s="1" t="s">
        <v>2251</v>
      </c>
      <c r="F1079" s="1" t="s">
        <v>49</v>
      </c>
      <c r="G1079" s="1" t="s">
        <v>2252</v>
      </c>
      <c r="H1079" s="1" t="s">
        <v>51</v>
      </c>
      <c r="I1079" s="1" t="s">
        <v>52</v>
      </c>
      <c r="J1079" s="1" t="s">
        <v>53</v>
      </c>
      <c r="K1079" s="1" t="s">
        <v>54</v>
      </c>
      <c r="L1079" s="1" t="s">
        <v>88</v>
      </c>
      <c r="M1079" s="13">
        <v>42156</v>
      </c>
      <c r="N1079" s="13">
        <v>43132</v>
      </c>
      <c r="O1079" s="1" t="s">
        <v>56</v>
      </c>
      <c r="P1079" s="1" t="s">
        <v>52</v>
      </c>
      <c r="Q1079" s="1">
        <v>1</v>
      </c>
      <c r="R1079" s="1" t="s">
        <v>57</v>
      </c>
      <c r="S1079" s="3" t="s">
        <v>2256</v>
      </c>
      <c r="T1079" s="1" t="s">
        <v>59</v>
      </c>
      <c r="V1079" s="1" t="s">
        <v>91</v>
      </c>
      <c r="W1079" s="8">
        <v>115</v>
      </c>
      <c r="AD1079" s="1" t="s">
        <v>60</v>
      </c>
      <c r="AE1079" s="1" t="s">
        <v>2265</v>
      </c>
      <c r="AF1079" s="1" t="s">
        <v>60</v>
      </c>
      <c r="AO1079" s="8">
        <v>28</v>
      </c>
      <c r="AP1079" s="1" t="s">
        <v>458</v>
      </c>
      <c r="AW1079" s="8">
        <v>15</v>
      </c>
      <c r="AX1079" s="8" t="s">
        <v>176</v>
      </c>
      <c r="BM1079" s="1" t="s">
        <v>2254</v>
      </c>
      <c r="BN1079" s="39">
        <v>0.77400000000000002</v>
      </c>
      <c r="BO1079" s="39">
        <v>0.79100000000000004</v>
      </c>
      <c r="BP1079" s="1">
        <v>0.82</v>
      </c>
      <c r="BV1079" s="1" t="s">
        <v>2266</v>
      </c>
    </row>
    <row r="1080" spans="1:75" ht="12.5" x14ac:dyDescent="0.25">
      <c r="A1080" s="1" t="s">
        <v>2248</v>
      </c>
      <c r="B1080" s="1" t="s">
        <v>3811</v>
      </c>
      <c r="C1080" s="1" t="s">
        <v>2249</v>
      </c>
      <c r="D1080" s="1" t="s">
        <v>2250</v>
      </c>
      <c r="E1080" s="1" t="s">
        <v>2251</v>
      </c>
      <c r="F1080" s="1" t="s">
        <v>49</v>
      </c>
      <c r="G1080" s="1" t="s">
        <v>2252</v>
      </c>
      <c r="H1080" s="1" t="s">
        <v>51</v>
      </c>
      <c r="I1080" s="1" t="s">
        <v>52</v>
      </c>
      <c r="J1080" s="1" t="s">
        <v>53</v>
      </c>
      <c r="K1080" s="1" t="s">
        <v>54</v>
      </c>
      <c r="L1080" s="1" t="s">
        <v>88</v>
      </c>
      <c r="M1080" s="13">
        <v>42156</v>
      </c>
      <c r="N1080" s="13">
        <v>43132</v>
      </c>
      <c r="O1080" s="1" t="s">
        <v>56</v>
      </c>
      <c r="P1080" s="1" t="s">
        <v>52</v>
      </c>
      <c r="Q1080" s="1">
        <v>1</v>
      </c>
      <c r="R1080" s="1" t="s">
        <v>57</v>
      </c>
      <c r="S1080" s="3" t="s">
        <v>699</v>
      </c>
      <c r="T1080" s="1" t="s">
        <v>59</v>
      </c>
      <c r="V1080" s="1" t="s">
        <v>91</v>
      </c>
      <c r="W1080" s="8">
        <v>115</v>
      </c>
      <c r="AD1080" s="1" t="s">
        <v>60</v>
      </c>
      <c r="AE1080" s="1" t="s">
        <v>2265</v>
      </c>
      <c r="AF1080" s="1" t="s">
        <v>60</v>
      </c>
      <c r="AO1080" s="8">
        <v>28</v>
      </c>
      <c r="AP1080" s="1" t="s">
        <v>458</v>
      </c>
      <c r="AW1080" s="8">
        <v>15</v>
      </c>
      <c r="AX1080" s="8" t="s">
        <v>176</v>
      </c>
      <c r="BM1080" s="1" t="s">
        <v>2254</v>
      </c>
      <c r="BN1080" s="39">
        <v>0.6</v>
      </c>
      <c r="BO1080" s="39">
        <v>0.93</v>
      </c>
      <c r="BP1080" s="1">
        <v>0.79</v>
      </c>
      <c r="BV1080" s="1" t="s">
        <v>2266</v>
      </c>
    </row>
    <row r="1081" spans="1:75" ht="12.5" x14ac:dyDescent="0.25">
      <c r="A1081" s="1" t="s">
        <v>2248</v>
      </c>
      <c r="B1081" s="1" t="s">
        <v>3811</v>
      </c>
      <c r="C1081" s="1" t="s">
        <v>2249</v>
      </c>
      <c r="D1081" s="1" t="s">
        <v>2250</v>
      </c>
      <c r="E1081" s="1" t="s">
        <v>2251</v>
      </c>
      <c r="F1081" s="1" t="s">
        <v>49</v>
      </c>
      <c r="G1081" s="1" t="s">
        <v>2252</v>
      </c>
      <c r="H1081" s="1" t="s">
        <v>51</v>
      </c>
      <c r="I1081" s="1" t="s">
        <v>52</v>
      </c>
      <c r="J1081" s="1" t="s">
        <v>53</v>
      </c>
      <c r="K1081" s="1" t="s">
        <v>54</v>
      </c>
      <c r="L1081" s="1" t="s">
        <v>88</v>
      </c>
      <c r="M1081" s="13">
        <v>42156</v>
      </c>
      <c r="N1081" s="13">
        <v>43132</v>
      </c>
      <c r="O1081" s="1" t="s">
        <v>56</v>
      </c>
      <c r="P1081" s="1" t="s">
        <v>52</v>
      </c>
      <c r="Q1081" s="1">
        <v>2</v>
      </c>
      <c r="R1081" s="1" t="s">
        <v>106</v>
      </c>
      <c r="S1081" s="1" t="s">
        <v>2257</v>
      </c>
      <c r="T1081" s="1" t="s">
        <v>90</v>
      </c>
      <c r="V1081" s="1" t="s">
        <v>91</v>
      </c>
      <c r="W1081" s="8">
        <v>115</v>
      </c>
      <c r="AD1081" s="1" t="s">
        <v>60</v>
      </c>
      <c r="AE1081" s="1" t="s">
        <v>2265</v>
      </c>
      <c r="AF1081" s="1" t="s">
        <v>60</v>
      </c>
      <c r="AO1081" s="8">
        <v>28</v>
      </c>
      <c r="AP1081" s="1" t="s">
        <v>458</v>
      </c>
      <c r="AW1081" s="8">
        <v>15</v>
      </c>
      <c r="AX1081" s="8" t="s">
        <v>176</v>
      </c>
      <c r="BM1081" s="1" t="s">
        <v>2254</v>
      </c>
      <c r="BN1081" s="39">
        <v>0.83499999999999996</v>
      </c>
      <c r="BO1081" s="39">
        <v>0.93</v>
      </c>
      <c r="BP1081" s="1">
        <v>0.92</v>
      </c>
      <c r="BV1081" s="1" t="s">
        <v>2266</v>
      </c>
    </row>
    <row r="1082" spans="1:75" ht="12.5" x14ac:dyDescent="0.25">
      <c r="A1082" s="1" t="s">
        <v>2248</v>
      </c>
      <c r="B1082" s="1" t="s">
        <v>3811</v>
      </c>
      <c r="C1082" s="1" t="s">
        <v>2249</v>
      </c>
      <c r="D1082" s="1" t="s">
        <v>2250</v>
      </c>
      <c r="E1082" s="1" t="s">
        <v>2251</v>
      </c>
      <c r="F1082" s="1" t="s">
        <v>49</v>
      </c>
      <c r="G1082" s="1" t="s">
        <v>2252</v>
      </c>
      <c r="H1082" s="1" t="s">
        <v>51</v>
      </c>
      <c r="I1082" s="1" t="s">
        <v>52</v>
      </c>
      <c r="J1082" s="1" t="s">
        <v>53</v>
      </c>
      <c r="K1082" s="1" t="s">
        <v>54</v>
      </c>
      <c r="L1082" s="1" t="s">
        <v>88</v>
      </c>
      <c r="M1082" s="13">
        <v>42156</v>
      </c>
      <c r="N1082" s="13">
        <v>43132</v>
      </c>
      <c r="O1082" s="1" t="s">
        <v>56</v>
      </c>
      <c r="P1082" s="1" t="s">
        <v>52</v>
      </c>
      <c r="Q1082" s="1">
        <v>2</v>
      </c>
      <c r="R1082" s="1" t="s">
        <v>106</v>
      </c>
      <c r="S1082" s="1" t="s">
        <v>2258</v>
      </c>
      <c r="T1082" s="1" t="s">
        <v>90</v>
      </c>
      <c r="V1082" s="1" t="s">
        <v>91</v>
      </c>
      <c r="W1082" s="8">
        <v>115</v>
      </c>
      <c r="AD1082" s="1" t="s">
        <v>60</v>
      </c>
      <c r="AE1082" s="1" t="s">
        <v>2265</v>
      </c>
      <c r="AF1082" s="1" t="s">
        <v>60</v>
      </c>
      <c r="AO1082" s="8">
        <v>28</v>
      </c>
      <c r="AP1082" s="1" t="s">
        <v>458</v>
      </c>
      <c r="AW1082" s="8">
        <v>15</v>
      </c>
      <c r="AX1082" s="8" t="s">
        <v>176</v>
      </c>
      <c r="BM1082" s="1" t="s">
        <v>2254</v>
      </c>
      <c r="BN1082" s="39">
        <v>0.77400000000000002</v>
      </c>
      <c r="BO1082" s="39">
        <v>0.88400000000000001</v>
      </c>
      <c r="BP1082" s="1">
        <v>0.9</v>
      </c>
      <c r="BV1082" s="1" t="s">
        <v>2266</v>
      </c>
    </row>
    <row r="1083" spans="1:75" ht="12.5" x14ac:dyDescent="0.25">
      <c r="A1083" s="1" t="s">
        <v>2248</v>
      </c>
      <c r="B1083" s="1" t="s">
        <v>3811</v>
      </c>
      <c r="C1083" s="1" t="s">
        <v>2249</v>
      </c>
      <c r="D1083" s="1" t="s">
        <v>2250</v>
      </c>
      <c r="E1083" s="1" t="s">
        <v>2251</v>
      </c>
      <c r="F1083" s="1" t="s">
        <v>49</v>
      </c>
      <c r="G1083" s="1" t="s">
        <v>2252</v>
      </c>
      <c r="H1083" s="1" t="s">
        <v>51</v>
      </c>
      <c r="I1083" s="1" t="s">
        <v>52</v>
      </c>
      <c r="J1083" s="1" t="s">
        <v>53</v>
      </c>
      <c r="K1083" s="1" t="s">
        <v>54</v>
      </c>
      <c r="L1083" s="1" t="s">
        <v>88</v>
      </c>
      <c r="M1083" s="13">
        <v>42156</v>
      </c>
      <c r="N1083" s="13">
        <v>43132</v>
      </c>
      <c r="O1083" s="1" t="s">
        <v>56</v>
      </c>
      <c r="P1083" s="1" t="s">
        <v>52</v>
      </c>
      <c r="Q1083" s="1">
        <v>2</v>
      </c>
      <c r="R1083" s="1" t="s">
        <v>57</v>
      </c>
      <c r="S1083" s="1" t="s">
        <v>2259</v>
      </c>
      <c r="T1083" s="1" t="s">
        <v>90</v>
      </c>
      <c r="V1083" s="1" t="s">
        <v>91</v>
      </c>
      <c r="W1083" s="8">
        <v>115</v>
      </c>
      <c r="AD1083" s="1" t="s">
        <v>60</v>
      </c>
      <c r="AE1083" s="1" t="s">
        <v>2265</v>
      </c>
      <c r="AF1083" s="1" t="s">
        <v>60</v>
      </c>
      <c r="AO1083" s="8">
        <v>28</v>
      </c>
      <c r="AP1083" s="1" t="s">
        <v>458</v>
      </c>
      <c r="AW1083" s="8">
        <v>15</v>
      </c>
      <c r="AX1083" s="8" t="s">
        <v>176</v>
      </c>
      <c r="BM1083" s="1" t="s">
        <v>2254</v>
      </c>
      <c r="BN1083" s="39">
        <v>0.84399999999999997</v>
      </c>
      <c r="BO1083" s="39">
        <v>0.83699999999999997</v>
      </c>
      <c r="BP1083" s="1">
        <v>0.89</v>
      </c>
      <c r="BV1083" s="1" t="s">
        <v>2266</v>
      </c>
    </row>
    <row r="1084" spans="1:75" ht="12.5" x14ac:dyDescent="0.25">
      <c r="A1084" s="1" t="s">
        <v>2248</v>
      </c>
      <c r="B1084" s="1" t="s">
        <v>3811</v>
      </c>
      <c r="C1084" s="1" t="s">
        <v>2249</v>
      </c>
      <c r="D1084" s="1" t="s">
        <v>2250</v>
      </c>
      <c r="E1084" s="1" t="s">
        <v>2251</v>
      </c>
      <c r="F1084" s="1" t="s">
        <v>49</v>
      </c>
      <c r="G1084" s="1" t="s">
        <v>2252</v>
      </c>
      <c r="H1084" s="1" t="s">
        <v>51</v>
      </c>
      <c r="I1084" s="1" t="s">
        <v>52</v>
      </c>
      <c r="J1084" s="1" t="s">
        <v>53</v>
      </c>
      <c r="K1084" s="1" t="s">
        <v>54</v>
      </c>
      <c r="L1084" s="1" t="s">
        <v>88</v>
      </c>
      <c r="M1084" s="13">
        <v>42156</v>
      </c>
      <c r="N1084" s="13">
        <v>43132</v>
      </c>
      <c r="O1084" s="1" t="s">
        <v>56</v>
      </c>
      <c r="P1084" s="1" t="s">
        <v>52</v>
      </c>
      <c r="Q1084" s="1">
        <v>3</v>
      </c>
      <c r="R1084" s="1" t="s">
        <v>106</v>
      </c>
      <c r="S1084" s="1" t="s">
        <v>2260</v>
      </c>
      <c r="T1084" s="1" t="s">
        <v>90</v>
      </c>
      <c r="V1084" s="1" t="s">
        <v>91</v>
      </c>
      <c r="W1084" s="8">
        <v>115</v>
      </c>
      <c r="AD1084" s="1" t="s">
        <v>60</v>
      </c>
      <c r="AE1084" s="1" t="s">
        <v>2265</v>
      </c>
      <c r="AF1084" s="1" t="s">
        <v>60</v>
      </c>
      <c r="AO1084" s="8">
        <v>28</v>
      </c>
      <c r="AP1084" s="1" t="s">
        <v>458</v>
      </c>
      <c r="AW1084" s="8">
        <v>15</v>
      </c>
      <c r="AX1084" s="8" t="s">
        <v>176</v>
      </c>
      <c r="BM1084" s="1" t="s">
        <v>2254</v>
      </c>
      <c r="BN1084" s="39">
        <v>0.8</v>
      </c>
      <c r="BO1084" s="39">
        <v>0.97699999999999998</v>
      </c>
      <c r="BP1084" s="1">
        <v>0.93</v>
      </c>
      <c r="BV1084" s="1" t="s">
        <v>2266</v>
      </c>
    </row>
    <row r="1085" spans="1:75" ht="12.5" x14ac:dyDescent="0.25">
      <c r="A1085" s="1" t="s">
        <v>2248</v>
      </c>
      <c r="B1085" s="1" t="s">
        <v>3811</v>
      </c>
      <c r="C1085" s="1" t="s">
        <v>2249</v>
      </c>
      <c r="D1085" s="1" t="s">
        <v>2250</v>
      </c>
      <c r="E1085" s="1" t="s">
        <v>2251</v>
      </c>
      <c r="F1085" s="1" t="s">
        <v>49</v>
      </c>
      <c r="G1085" s="1" t="s">
        <v>2252</v>
      </c>
      <c r="H1085" s="1" t="s">
        <v>51</v>
      </c>
      <c r="I1085" s="1" t="s">
        <v>52</v>
      </c>
      <c r="J1085" s="1" t="s">
        <v>53</v>
      </c>
      <c r="K1085" s="1" t="s">
        <v>54</v>
      </c>
      <c r="L1085" s="1" t="s">
        <v>88</v>
      </c>
      <c r="M1085" s="13">
        <v>42156</v>
      </c>
      <c r="N1085" s="13">
        <v>43132</v>
      </c>
      <c r="O1085" s="1" t="s">
        <v>56</v>
      </c>
      <c r="P1085" s="1" t="s">
        <v>52</v>
      </c>
      <c r="Q1085" s="1">
        <v>1</v>
      </c>
      <c r="R1085" s="1" t="s">
        <v>106</v>
      </c>
      <c r="S1085" s="3" t="s">
        <v>106</v>
      </c>
      <c r="T1085" s="1" t="s">
        <v>59</v>
      </c>
      <c r="V1085" s="1" t="s">
        <v>91</v>
      </c>
      <c r="W1085" s="8">
        <v>38</v>
      </c>
      <c r="AD1085" s="1" t="s">
        <v>60</v>
      </c>
      <c r="AE1085" s="1" t="s">
        <v>2264</v>
      </c>
      <c r="AF1085" s="1" t="s">
        <v>60</v>
      </c>
      <c r="AO1085" s="8">
        <v>28</v>
      </c>
      <c r="AP1085" s="1" t="s">
        <v>458</v>
      </c>
      <c r="AW1085" s="8">
        <v>15</v>
      </c>
      <c r="AX1085" s="8" t="s">
        <v>176</v>
      </c>
      <c r="BM1085" s="1" t="s">
        <v>2254</v>
      </c>
      <c r="BN1085" s="39">
        <v>0.86799999999999999</v>
      </c>
      <c r="BO1085" s="39">
        <v>0.79100000000000004</v>
      </c>
      <c r="BP1085" s="1">
        <v>0.87</v>
      </c>
      <c r="BV1085" s="1" t="s">
        <v>2266</v>
      </c>
      <c r="BW1085" s="1" t="s">
        <v>2255</v>
      </c>
    </row>
    <row r="1086" spans="1:75" ht="12.5" x14ac:dyDescent="0.25">
      <c r="A1086" s="1" t="s">
        <v>2248</v>
      </c>
      <c r="B1086" s="1" t="s">
        <v>3811</v>
      </c>
      <c r="C1086" s="1" t="s">
        <v>2249</v>
      </c>
      <c r="D1086" s="1" t="s">
        <v>2250</v>
      </c>
      <c r="E1086" s="1" t="s">
        <v>2251</v>
      </c>
      <c r="F1086" s="1" t="s">
        <v>49</v>
      </c>
      <c r="G1086" s="1" t="s">
        <v>2252</v>
      </c>
      <c r="H1086" s="1" t="s">
        <v>51</v>
      </c>
      <c r="I1086" s="1" t="s">
        <v>52</v>
      </c>
      <c r="J1086" s="1" t="s">
        <v>53</v>
      </c>
      <c r="K1086" s="1" t="s">
        <v>54</v>
      </c>
      <c r="L1086" s="1" t="s">
        <v>88</v>
      </c>
      <c r="M1086" s="13">
        <v>42156</v>
      </c>
      <c r="N1086" s="13">
        <v>43132</v>
      </c>
      <c r="O1086" s="1" t="s">
        <v>56</v>
      </c>
      <c r="P1086" s="1" t="s">
        <v>52</v>
      </c>
      <c r="Q1086" s="1">
        <v>1</v>
      </c>
      <c r="R1086" s="1" t="s">
        <v>57</v>
      </c>
      <c r="S1086" s="3" t="s">
        <v>2256</v>
      </c>
      <c r="T1086" s="1" t="s">
        <v>59</v>
      </c>
      <c r="V1086" s="1" t="s">
        <v>91</v>
      </c>
      <c r="W1086" s="8">
        <v>38</v>
      </c>
      <c r="AD1086" s="1" t="s">
        <v>60</v>
      </c>
      <c r="AE1086" s="1" t="s">
        <v>2264</v>
      </c>
      <c r="AF1086" s="1" t="s">
        <v>60</v>
      </c>
      <c r="AO1086" s="8">
        <v>28</v>
      </c>
      <c r="AP1086" s="1" t="s">
        <v>458</v>
      </c>
      <c r="AW1086" s="8">
        <v>15</v>
      </c>
      <c r="AX1086" s="8" t="s">
        <v>176</v>
      </c>
      <c r="BM1086" s="1" t="s">
        <v>2254</v>
      </c>
      <c r="BN1086" s="39">
        <v>0.65800000000000003</v>
      </c>
      <c r="BO1086" s="39">
        <v>0.79100000000000004</v>
      </c>
      <c r="BP1086" s="1">
        <v>0.72</v>
      </c>
      <c r="BV1086" s="1" t="s">
        <v>2266</v>
      </c>
      <c r="BW1086" s="1" t="s">
        <v>2255</v>
      </c>
    </row>
    <row r="1087" spans="1:75" ht="12.5" x14ac:dyDescent="0.25">
      <c r="A1087" s="1" t="s">
        <v>2248</v>
      </c>
      <c r="B1087" s="1" t="s">
        <v>3811</v>
      </c>
      <c r="C1087" s="1" t="s">
        <v>2249</v>
      </c>
      <c r="D1087" s="1" t="s">
        <v>2250</v>
      </c>
      <c r="E1087" s="1" t="s">
        <v>2251</v>
      </c>
      <c r="F1087" s="1" t="s">
        <v>49</v>
      </c>
      <c r="G1087" s="1" t="s">
        <v>2252</v>
      </c>
      <c r="H1087" s="1" t="s">
        <v>51</v>
      </c>
      <c r="I1087" s="1" t="s">
        <v>52</v>
      </c>
      <c r="J1087" s="1" t="s">
        <v>53</v>
      </c>
      <c r="K1087" s="1" t="s">
        <v>54</v>
      </c>
      <c r="L1087" s="1" t="s">
        <v>88</v>
      </c>
      <c r="M1087" s="13">
        <v>42156</v>
      </c>
      <c r="N1087" s="13">
        <v>43132</v>
      </c>
      <c r="O1087" s="1" t="s">
        <v>56</v>
      </c>
      <c r="P1087" s="1" t="s">
        <v>52</v>
      </c>
      <c r="Q1087" s="1">
        <v>1</v>
      </c>
      <c r="R1087" s="1" t="s">
        <v>57</v>
      </c>
      <c r="S1087" s="3" t="s">
        <v>699</v>
      </c>
      <c r="T1087" s="1" t="s">
        <v>59</v>
      </c>
      <c r="V1087" s="1" t="s">
        <v>91</v>
      </c>
      <c r="W1087" s="8">
        <v>38</v>
      </c>
      <c r="AD1087" s="1" t="s">
        <v>60</v>
      </c>
      <c r="AE1087" s="1" t="s">
        <v>2264</v>
      </c>
      <c r="AF1087" s="1" t="s">
        <v>60</v>
      </c>
      <c r="AO1087" s="8">
        <v>28</v>
      </c>
      <c r="AP1087" s="1" t="s">
        <v>458</v>
      </c>
      <c r="AW1087" s="8">
        <v>15</v>
      </c>
      <c r="AX1087" s="8" t="s">
        <v>176</v>
      </c>
      <c r="BM1087" s="1" t="s">
        <v>2254</v>
      </c>
      <c r="BN1087" s="39">
        <v>0.57899999999999996</v>
      </c>
      <c r="BO1087" s="39">
        <v>0.93</v>
      </c>
      <c r="BP1087" s="1">
        <v>0.77</v>
      </c>
      <c r="BV1087" s="1" t="s">
        <v>2266</v>
      </c>
      <c r="BW1087" s="1" t="s">
        <v>2255</v>
      </c>
    </row>
    <row r="1088" spans="1:75" ht="12.5" x14ac:dyDescent="0.25">
      <c r="A1088" s="1" t="s">
        <v>2248</v>
      </c>
      <c r="B1088" s="1" t="s">
        <v>3811</v>
      </c>
      <c r="C1088" s="1" t="s">
        <v>2249</v>
      </c>
      <c r="D1088" s="1" t="s">
        <v>2250</v>
      </c>
      <c r="E1088" s="1" t="s">
        <v>2251</v>
      </c>
      <c r="F1088" s="1" t="s">
        <v>49</v>
      </c>
      <c r="G1088" s="1" t="s">
        <v>2252</v>
      </c>
      <c r="H1088" s="1" t="s">
        <v>51</v>
      </c>
      <c r="I1088" s="1" t="s">
        <v>52</v>
      </c>
      <c r="J1088" s="1" t="s">
        <v>53</v>
      </c>
      <c r="K1088" s="1" t="s">
        <v>54</v>
      </c>
      <c r="L1088" s="1" t="s">
        <v>88</v>
      </c>
      <c r="M1088" s="13">
        <v>42156</v>
      </c>
      <c r="N1088" s="13">
        <v>43132</v>
      </c>
      <c r="O1088" s="1" t="s">
        <v>56</v>
      </c>
      <c r="P1088" s="1" t="s">
        <v>52</v>
      </c>
      <c r="Q1088" s="1">
        <v>2</v>
      </c>
      <c r="R1088" s="1" t="s">
        <v>106</v>
      </c>
      <c r="S1088" s="1" t="s">
        <v>2257</v>
      </c>
      <c r="T1088" s="1" t="s">
        <v>90</v>
      </c>
      <c r="V1088" s="1" t="s">
        <v>91</v>
      </c>
      <c r="W1088" s="8">
        <v>38</v>
      </c>
      <c r="AD1088" s="1" t="s">
        <v>60</v>
      </c>
      <c r="AE1088" s="1" t="s">
        <v>2264</v>
      </c>
      <c r="AF1088" s="1" t="s">
        <v>60</v>
      </c>
      <c r="AO1088" s="8">
        <v>28</v>
      </c>
      <c r="AP1088" s="1" t="s">
        <v>458</v>
      </c>
      <c r="AW1088" s="8">
        <v>15</v>
      </c>
      <c r="AX1088" s="8" t="s">
        <v>176</v>
      </c>
      <c r="BM1088" s="1" t="s">
        <v>2254</v>
      </c>
      <c r="BN1088" s="39">
        <v>0.65800000000000003</v>
      </c>
      <c r="BO1088" s="39">
        <v>0.93</v>
      </c>
      <c r="BP1088" s="1">
        <v>0.84</v>
      </c>
      <c r="BV1088" s="1" t="s">
        <v>2266</v>
      </c>
      <c r="BW1088" s="1" t="s">
        <v>2255</v>
      </c>
    </row>
    <row r="1089" spans="1:75" ht="12.5" x14ac:dyDescent="0.25">
      <c r="A1089" s="1" t="s">
        <v>2248</v>
      </c>
      <c r="B1089" s="1" t="s">
        <v>3811</v>
      </c>
      <c r="C1089" s="1" t="s">
        <v>2249</v>
      </c>
      <c r="D1089" s="1" t="s">
        <v>2250</v>
      </c>
      <c r="E1089" s="1" t="s">
        <v>2251</v>
      </c>
      <c r="F1089" s="1" t="s">
        <v>49</v>
      </c>
      <c r="G1089" s="1" t="s">
        <v>2252</v>
      </c>
      <c r="H1089" s="1" t="s">
        <v>51</v>
      </c>
      <c r="I1089" s="1" t="s">
        <v>52</v>
      </c>
      <c r="J1089" s="1" t="s">
        <v>53</v>
      </c>
      <c r="K1089" s="1" t="s">
        <v>54</v>
      </c>
      <c r="L1089" s="1" t="s">
        <v>88</v>
      </c>
      <c r="M1089" s="13">
        <v>42156</v>
      </c>
      <c r="N1089" s="13">
        <v>43132</v>
      </c>
      <c r="O1089" s="1" t="s">
        <v>56</v>
      </c>
      <c r="P1089" s="1" t="s">
        <v>52</v>
      </c>
      <c r="Q1089" s="1">
        <v>2</v>
      </c>
      <c r="R1089" s="1" t="s">
        <v>106</v>
      </c>
      <c r="S1089" s="1" t="s">
        <v>2258</v>
      </c>
      <c r="T1089" s="1" t="s">
        <v>90</v>
      </c>
      <c r="V1089" s="1" t="s">
        <v>91</v>
      </c>
      <c r="W1089" s="8">
        <v>38</v>
      </c>
      <c r="AD1089" s="1" t="s">
        <v>60</v>
      </c>
      <c r="AE1089" s="1" t="s">
        <v>2264</v>
      </c>
      <c r="AF1089" s="1" t="s">
        <v>60</v>
      </c>
      <c r="AO1089" s="8">
        <v>28</v>
      </c>
      <c r="AP1089" s="1" t="s">
        <v>458</v>
      </c>
      <c r="AW1089" s="8">
        <v>15</v>
      </c>
      <c r="AX1089" s="8" t="s">
        <v>176</v>
      </c>
      <c r="BM1089" s="1" t="s">
        <v>2254</v>
      </c>
      <c r="BN1089" s="39">
        <v>0.76300000000000001</v>
      </c>
      <c r="BO1089" s="39">
        <v>0.93</v>
      </c>
      <c r="BP1089" s="1">
        <v>0.92</v>
      </c>
      <c r="BV1089" s="1" t="s">
        <v>2266</v>
      </c>
      <c r="BW1089" s="1" t="s">
        <v>2255</v>
      </c>
    </row>
    <row r="1090" spans="1:75" ht="12.5" x14ac:dyDescent="0.25">
      <c r="A1090" s="1" t="s">
        <v>2248</v>
      </c>
      <c r="B1090" s="1" t="s">
        <v>3811</v>
      </c>
      <c r="C1090" s="1" t="s">
        <v>2249</v>
      </c>
      <c r="D1090" s="1" t="s">
        <v>2250</v>
      </c>
      <c r="E1090" s="1" t="s">
        <v>2251</v>
      </c>
      <c r="F1090" s="1" t="s">
        <v>49</v>
      </c>
      <c r="G1090" s="1" t="s">
        <v>2252</v>
      </c>
      <c r="H1090" s="1" t="s">
        <v>51</v>
      </c>
      <c r="I1090" s="1" t="s">
        <v>52</v>
      </c>
      <c r="J1090" s="1" t="s">
        <v>53</v>
      </c>
      <c r="K1090" s="1" t="s">
        <v>54</v>
      </c>
      <c r="L1090" s="1" t="s">
        <v>88</v>
      </c>
      <c r="M1090" s="13">
        <v>42156</v>
      </c>
      <c r="N1090" s="13">
        <v>43132</v>
      </c>
      <c r="O1090" s="1" t="s">
        <v>56</v>
      </c>
      <c r="P1090" s="1" t="s">
        <v>52</v>
      </c>
      <c r="Q1090" s="1">
        <v>2</v>
      </c>
      <c r="R1090" s="1" t="s">
        <v>57</v>
      </c>
      <c r="S1090" s="1" t="s">
        <v>2259</v>
      </c>
      <c r="T1090" s="1" t="s">
        <v>90</v>
      </c>
      <c r="V1090" s="1" t="s">
        <v>91</v>
      </c>
      <c r="W1090" s="8">
        <v>38</v>
      </c>
      <c r="AD1090" s="1" t="s">
        <v>60</v>
      </c>
      <c r="AE1090" s="1" t="s">
        <v>2264</v>
      </c>
      <c r="AF1090" s="1" t="s">
        <v>60</v>
      </c>
      <c r="AO1090" s="8">
        <v>28</v>
      </c>
      <c r="AP1090" s="1" t="s">
        <v>458</v>
      </c>
      <c r="AW1090" s="8">
        <v>15</v>
      </c>
      <c r="AX1090" s="8" t="s">
        <v>176</v>
      </c>
      <c r="BM1090" s="1" t="s">
        <v>2254</v>
      </c>
      <c r="BN1090" s="39">
        <v>0.76300000000000001</v>
      </c>
      <c r="BO1090" s="39">
        <v>0.86099999999999999</v>
      </c>
      <c r="BP1090" s="1">
        <v>0.84</v>
      </c>
      <c r="BV1090" s="1" t="s">
        <v>2266</v>
      </c>
      <c r="BW1090" s="1" t="s">
        <v>2255</v>
      </c>
    </row>
    <row r="1091" spans="1:75" ht="12.5" x14ac:dyDescent="0.25">
      <c r="A1091" s="1" t="s">
        <v>2248</v>
      </c>
      <c r="B1091" s="1" t="s">
        <v>3811</v>
      </c>
      <c r="C1091" s="1" t="s">
        <v>2249</v>
      </c>
      <c r="D1091" s="1" t="s">
        <v>2250</v>
      </c>
      <c r="E1091" s="1" t="s">
        <v>2251</v>
      </c>
      <c r="F1091" s="1" t="s">
        <v>49</v>
      </c>
      <c r="G1091" s="1" t="s">
        <v>2252</v>
      </c>
      <c r="H1091" s="1" t="s">
        <v>51</v>
      </c>
      <c r="I1091" s="1" t="s">
        <v>52</v>
      </c>
      <c r="J1091" s="1" t="s">
        <v>53</v>
      </c>
      <c r="K1091" s="1" t="s">
        <v>54</v>
      </c>
      <c r="L1091" s="1" t="s">
        <v>88</v>
      </c>
      <c r="M1091" s="13">
        <v>42156</v>
      </c>
      <c r="N1091" s="13">
        <v>43132</v>
      </c>
      <c r="O1091" s="1" t="s">
        <v>56</v>
      </c>
      <c r="P1091" s="1" t="s">
        <v>52</v>
      </c>
      <c r="Q1091" s="1">
        <v>3</v>
      </c>
      <c r="R1091" s="1" t="s">
        <v>106</v>
      </c>
      <c r="S1091" s="1" t="s">
        <v>2260</v>
      </c>
      <c r="T1091" s="1" t="s">
        <v>90</v>
      </c>
      <c r="V1091" s="1" t="s">
        <v>91</v>
      </c>
      <c r="W1091" s="8">
        <v>38</v>
      </c>
      <c r="AD1091" s="1" t="s">
        <v>60</v>
      </c>
      <c r="AE1091" s="1" t="s">
        <v>2264</v>
      </c>
      <c r="AF1091" s="1" t="s">
        <v>60</v>
      </c>
      <c r="AO1091" s="8">
        <v>28</v>
      </c>
      <c r="AP1091" s="1" t="s">
        <v>458</v>
      </c>
      <c r="AW1091" s="8">
        <v>15</v>
      </c>
      <c r="AX1091" s="8" t="s">
        <v>176</v>
      </c>
      <c r="BM1091" s="1" t="s">
        <v>2254</v>
      </c>
      <c r="BN1091" s="39">
        <v>0.83599999999999997</v>
      </c>
      <c r="BO1091" s="39">
        <v>0.88400000000000001</v>
      </c>
      <c r="BP1091" s="1">
        <v>0.9</v>
      </c>
      <c r="BV1091" s="1" t="s">
        <v>2266</v>
      </c>
      <c r="BW1091" s="1" t="s">
        <v>2255</v>
      </c>
    </row>
    <row r="1092" spans="1:75" ht="12.5" x14ac:dyDescent="0.25">
      <c r="A1092" s="1" t="s">
        <v>2248</v>
      </c>
      <c r="B1092" s="1" t="s">
        <v>3811</v>
      </c>
      <c r="C1092" s="1" t="s">
        <v>2249</v>
      </c>
      <c r="D1092" s="1" t="s">
        <v>2250</v>
      </c>
      <c r="E1092" s="1" t="s">
        <v>2251</v>
      </c>
      <c r="F1092" s="1" t="s">
        <v>49</v>
      </c>
      <c r="G1092" s="1" t="s">
        <v>2252</v>
      </c>
      <c r="H1092" s="1" t="s">
        <v>51</v>
      </c>
      <c r="I1092" s="1" t="s">
        <v>52</v>
      </c>
      <c r="J1092" s="1" t="s">
        <v>53</v>
      </c>
      <c r="K1092" s="1" t="s">
        <v>54</v>
      </c>
      <c r="L1092" s="1" t="s">
        <v>88</v>
      </c>
      <c r="M1092" s="13">
        <v>42156</v>
      </c>
      <c r="N1092" s="13">
        <v>43132</v>
      </c>
      <c r="O1092" s="1" t="s">
        <v>56</v>
      </c>
      <c r="P1092" s="1" t="s">
        <v>52</v>
      </c>
      <c r="Q1092" s="1">
        <v>1</v>
      </c>
      <c r="R1092" s="1" t="s">
        <v>57</v>
      </c>
      <c r="S1092" s="3" t="s">
        <v>2256</v>
      </c>
      <c r="T1092" s="1" t="s">
        <v>59</v>
      </c>
      <c r="V1092" s="1" t="s">
        <v>61</v>
      </c>
      <c r="W1092" s="8">
        <v>27</v>
      </c>
      <c r="AD1092" s="1" t="s">
        <v>60</v>
      </c>
      <c r="AF1092" s="1" t="s">
        <v>60</v>
      </c>
      <c r="AH1092" s="1">
        <v>37</v>
      </c>
      <c r="AO1092" s="1"/>
      <c r="BE1092" s="1"/>
      <c r="BM1092" s="1" t="s">
        <v>2254</v>
      </c>
      <c r="BN1092" s="39">
        <v>0.70399999999999996</v>
      </c>
      <c r="BO1092" s="39">
        <v>0.94599999999999995</v>
      </c>
      <c r="BP1092" s="1">
        <v>0.89</v>
      </c>
      <c r="BV1092" s="1" t="s">
        <v>2267</v>
      </c>
    </row>
    <row r="1093" spans="1:75" ht="12.5" x14ac:dyDescent="0.25">
      <c r="A1093" s="1" t="s">
        <v>2248</v>
      </c>
      <c r="B1093" s="1" t="s">
        <v>3811</v>
      </c>
      <c r="C1093" s="1" t="s">
        <v>2249</v>
      </c>
      <c r="D1093" s="1" t="s">
        <v>2250</v>
      </c>
      <c r="E1093" s="1" t="s">
        <v>2251</v>
      </c>
      <c r="F1093" s="1" t="s">
        <v>49</v>
      </c>
      <c r="G1093" s="1" t="s">
        <v>2252</v>
      </c>
      <c r="H1093" s="1" t="s">
        <v>51</v>
      </c>
      <c r="I1093" s="1" t="s">
        <v>52</v>
      </c>
      <c r="J1093" s="1" t="s">
        <v>53</v>
      </c>
      <c r="K1093" s="1" t="s">
        <v>54</v>
      </c>
      <c r="L1093" s="1" t="s">
        <v>88</v>
      </c>
      <c r="M1093" s="13">
        <v>42156</v>
      </c>
      <c r="N1093" s="13">
        <v>43132</v>
      </c>
      <c r="O1093" s="1" t="s">
        <v>56</v>
      </c>
      <c r="P1093" s="1" t="s">
        <v>52</v>
      </c>
      <c r="Q1093" s="1">
        <v>1</v>
      </c>
      <c r="R1093" s="1" t="s">
        <v>57</v>
      </c>
      <c r="S1093" s="3" t="s">
        <v>699</v>
      </c>
      <c r="T1093" s="1" t="s">
        <v>59</v>
      </c>
      <c r="V1093" s="1" t="s">
        <v>61</v>
      </c>
      <c r="W1093" s="8">
        <v>27</v>
      </c>
      <c r="AD1093" s="1" t="s">
        <v>60</v>
      </c>
      <c r="AF1093" s="1" t="s">
        <v>60</v>
      </c>
      <c r="AH1093" s="1">
        <v>37</v>
      </c>
      <c r="AO1093" s="1"/>
      <c r="BE1093" s="1"/>
      <c r="BM1093" s="1" t="s">
        <v>2254</v>
      </c>
      <c r="BN1093" s="39">
        <v>0.77800000000000002</v>
      </c>
      <c r="BO1093" s="39">
        <v>0.73</v>
      </c>
      <c r="BP1093" s="1">
        <v>0.76</v>
      </c>
      <c r="BV1093" s="1" t="s">
        <v>2267</v>
      </c>
    </row>
    <row r="1094" spans="1:75" ht="12.5" x14ac:dyDescent="0.25">
      <c r="A1094" s="1" t="s">
        <v>2248</v>
      </c>
      <c r="B1094" s="1" t="s">
        <v>3811</v>
      </c>
      <c r="C1094" s="1" t="s">
        <v>2249</v>
      </c>
      <c r="D1094" s="1" t="s">
        <v>2250</v>
      </c>
      <c r="E1094" s="1" t="s">
        <v>2251</v>
      </c>
      <c r="F1094" s="1" t="s">
        <v>49</v>
      </c>
      <c r="G1094" s="1" t="s">
        <v>2252</v>
      </c>
      <c r="H1094" s="1" t="s">
        <v>51</v>
      </c>
      <c r="I1094" s="1" t="s">
        <v>52</v>
      </c>
      <c r="J1094" s="1" t="s">
        <v>53</v>
      </c>
      <c r="K1094" s="1" t="s">
        <v>54</v>
      </c>
      <c r="L1094" s="1" t="s">
        <v>88</v>
      </c>
      <c r="M1094" s="13">
        <v>42156</v>
      </c>
      <c r="N1094" s="13">
        <v>43132</v>
      </c>
      <c r="O1094" s="1" t="s">
        <v>56</v>
      </c>
      <c r="P1094" s="1" t="s">
        <v>52</v>
      </c>
      <c r="Q1094" s="1">
        <v>2</v>
      </c>
      <c r="R1094" s="1" t="s">
        <v>57</v>
      </c>
      <c r="S1094" s="1" t="s">
        <v>2259</v>
      </c>
      <c r="T1094" s="1" t="s">
        <v>90</v>
      </c>
      <c r="V1094" s="1" t="s">
        <v>61</v>
      </c>
      <c r="W1094" s="8">
        <v>27</v>
      </c>
      <c r="AD1094" s="1" t="s">
        <v>60</v>
      </c>
      <c r="AF1094" s="1" t="s">
        <v>60</v>
      </c>
      <c r="AH1094" s="1">
        <v>37</v>
      </c>
      <c r="AO1094" s="1"/>
      <c r="BE1094" s="1"/>
      <c r="BM1094" s="1" t="s">
        <v>2254</v>
      </c>
      <c r="BN1094" s="39">
        <v>0.70399999999999996</v>
      </c>
      <c r="BO1094" s="39">
        <v>1</v>
      </c>
      <c r="BP1094" s="1">
        <v>0.9</v>
      </c>
      <c r="BV1094" s="1" t="s">
        <v>2267</v>
      </c>
    </row>
    <row r="1095" spans="1:75" ht="12.5" x14ac:dyDescent="0.25">
      <c r="A1095" s="1" t="s">
        <v>2248</v>
      </c>
      <c r="B1095" s="1" t="s">
        <v>3811</v>
      </c>
      <c r="C1095" s="1" t="s">
        <v>2249</v>
      </c>
      <c r="D1095" s="1" t="s">
        <v>2250</v>
      </c>
      <c r="E1095" s="1" t="s">
        <v>2251</v>
      </c>
      <c r="F1095" s="1" t="s">
        <v>49</v>
      </c>
      <c r="G1095" s="1" t="s">
        <v>2252</v>
      </c>
      <c r="H1095" s="1" t="s">
        <v>51</v>
      </c>
      <c r="I1095" s="1" t="s">
        <v>52</v>
      </c>
      <c r="J1095" s="1" t="s">
        <v>53</v>
      </c>
      <c r="K1095" s="1" t="s">
        <v>54</v>
      </c>
      <c r="L1095" s="1" t="s">
        <v>88</v>
      </c>
      <c r="M1095" s="13">
        <v>42156</v>
      </c>
      <c r="N1095" s="13">
        <v>43132</v>
      </c>
      <c r="O1095" s="1" t="s">
        <v>56</v>
      </c>
      <c r="P1095" s="1" t="s">
        <v>52</v>
      </c>
      <c r="Q1095" s="1">
        <v>1</v>
      </c>
      <c r="R1095" s="1" t="s">
        <v>57</v>
      </c>
      <c r="S1095" s="3" t="s">
        <v>2256</v>
      </c>
      <c r="T1095" s="1" t="s">
        <v>59</v>
      </c>
      <c r="V1095" s="1" t="s">
        <v>91</v>
      </c>
      <c r="W1095" s="8">
        <v>27</v>
      </c>
      <c r="AD1095" s="1" t="s">
        <v>60</v>
      </c>
      <c r="AF1095" s="1" t="s">
        <v>60</v>
      </c>
      <c r="AO1095" s="8">
        <v>21</v>
      </c>
      <c r="AP1095" s="1" t="s">
        <v>458</v>
      </c>
      <c r="AW1095" s="8">
        <v>11</v>
      </c>
      <c r="AX1095" s="8" t="s">
        <v>176</v>
      </c>
      <c r="BM1095" s="1" t="s">
        <v>2254</v>
      </c>
      <c r="BN1095" s="39">
        <v>0.70399999999999996</v>
      </c>
      <c r="BO1095" s="39">
        <v>0.93799999999999994</v>
      </c>
      <c r="BP1095" s="1">
        <v>0.87</v>
      </c>
      <c r="BV1095" s="1" t="s">
        <v>2267</v>
      </c>
      <c r="BW1095" s="1" t="s">
        <v>2262</v>
      </c>
    </row>
    <row r="1096" spans="1:75" ht="12.5" x14ac:dyDescent="0.25">
      <c r="A1096" s="1" t="s">
        <v>2248</v>
      </c>
      <c r="B1096" s="1" t="s">
        <v>3811</v>
      </c>
      <c r="C1096" s="1" t="s">
        <v>2249</v>
      </c>
      <c r="D1096" s="1" t="s">
        <v>2250</v>
      </c>
      <c r="E1096" s="1" t="s">
        <v>2251</v>
      </c>
      <c r="F1096" s="1" t="s">
        <v>49</v>
      </c>
      <c r="G1096" s="1" t="s">
        <v>2252</v>
      </c>
      <c r="H1096" s="1" t="s">
        <v>51</v>
      </c>
      <c r="I1096" s="1" t="s">
        <v>52</v>
      </c>
      <c r="J1096" s="1" t="s">
        <v>53</v>
      </c>
      <c r="K1096" s="1" t="s">
        <v>54</v>
      </c>
      <c r="L1096" s="1" t="s">
        <v>88</v>
      </c>
      <c r="M1096" s="13">
        <v>42156</v>
      </c>
      <c r="N1096" s="13">
        <v>43132</v>
      </c>
      <c r="O1096" s="1" t="s">
        <v>56</v>
      </c>
      <c r="P1096" s="1" t="s">
        <v>52</v>
      </c>
      <c r="Q1096" s="1">
        <v>1</v>
      </c>
      <c r="R1096" s="1" t="s">
        <v>57</v>
      </c>
      <c r="S1096" s="3" t="s">
        <v>699</v>
      </c>
      <c r="T1096" s="1" t="s">
        <v>59</v>
      </c>
      <c r="V1096" s="1" t="s">
        <v>91</v>
      </c>
      <c r="W1096" s="8">
        <v>27</v>
      </c>
      <c r="AD1096" s="1" t="s">
        <v>60</v>
      </c>
      <c r="AF1096" s="1" t="s">
        <v>60</v>
      </c>
      <c r="AO1096" s="8">
        <v>21</v>
      </c>
      <c r="AP1096" s="1" t="s">
        <v>458</v>
      </c>
      <c r="AW1096" s="8">
        <v>11</v>
      </c>
      <c r="AX1096" s="8" t="s">
        <v>176</v>
      </c>
      <c r="BM1096" s="1" t="s">
        <v>2254</v>
      </c>
      <c r="BN1096" s="39">
        <v>0.77800000000000002</v>
      </c>
      <c r="BO1096" s="39">
        <v>0.53100000000000003</v>
      </c>
      <c r="BP1096" s="1">
        <v>0.62</v>
      </c>
      <c r="BV1096" s="1" t="s">
        <v>2267</v>
      </c>
      <c r="BW1096" s="1" t="s">
        <v>2262</v>
      </c>
    </row>
    <row r="1097" spans="1:75" ht="12.5" x14ac:dyDescent="0.25">
      <c r="A1097" s="1" t="s">
        <v>2248</v>
      </c>
      <c r="B1097" s="1" t="s">
        <v>3811</v>
      </c>
      <c r="C1097" s="1" t="s">
        <v>2249</v>
      </c>
      <c r="D1097" s="1" t="s">
        <v>2250</v>
      </c>
      <c r="E1097" s="1" t="s">
        <v>2251</v>
      </c>
      <c r="F1097" s="1" t="s">
        <v>49</v>
      </c>
      <c r="G1097" s="1" t="s">
        <v>2252</v>
      </c>
      <c r="H1097" s="1" t="s">
        <v>51</v>
      </c>
      <c r="I1097" s="1" t="s">
        <v>52</v>
      </c>
      <c r="J1097" s="1" t="s">
        <v>53</v>
      </c>
      <c r="K1097" s="1" t="s">
        <v>54</v>
      </c>
      <c r="L1097" s="1" t="s">
        <v>88</v>
      </c>
      <c r="M1097" s="13">
        <v>42156</v>
      </c>
      <c r="N1097" s="13">
        <v>43132</v>
      </c>
      <c r="O1097" s="1" t="s">
        <v>56</v>
      </c>
      <c r="P1097" s="1" t="s">
        <v>52</v>
      </c>
      <c r="Q1097" s="1">
        <v>2</v>
      </c>
      <c r="R1097" s="1" t="s">
        <v>57</v>
      </c>
      <c r="S1097" s="1" t="s">
        <v>2259</v>
      </c>
      <c r="T1097" s="1" t="s">
        <v>90</v>
      </c>
      <c r="V1097" s="1" t="s">
        <v>91</v>
      </c>
      <c r="W1097" s="8">
        <v>27</v>
      </c>
      <c r="AD1097" s="1" t="s">
        <v>60</v>
      </c>
      <c r="AF1097" s="1" t="s">
        <v>60</v>
      </c>
      <c r="AO1097" s="8">
        <v>21</v>
      </c>
      <c r="AP1097" s="1" t="s">
        <v>458</v>
      </c>
      <c r="AW1097" s="8">
        <v>11</v>
      </c>
      <c r="AX1097" s="8" t="s">
        <v>176</v>
      </c>
      <c r="BM1097" s="1" t="s">
        <v>2254</v>
      </c>
      <c r="BN1097" s="39">
        <v>0.74099999999999999</v>
      </c>
      <c r="BO1097" s="39">
        <v>0.90600000000000003</v>
      </c>
      <c r="BP1097" s="1">
        <v>0.86</v>
      </c>
      <c r="BV1097" s="1" t="s">
        <v>2267</v>
      </c>
      <c r="BW1097" s="1" t="s">
        <v>2262</v>
      </c>
    </row>
    <row r="1098" spans="1:75" ht="12.5" x14ac:dyDescent="0.25">
      <c r="A1098" s="1" t="s">
        <v>2248</v>
      </c>
      <c r="B1098" s="1" t="s">
        <v>3811</v>
      </c>
      <c r="C1098" s="1" t="s">
        <v>2249</v>
      </c>
      <c r="D1098" s="1" t="s">
        <v>2250</v>
      </c>
      <c r="E1098" s="1" t="s">
        <v>2251</v>
      </c>
      <c r="F1098" s="1" t="s">
        <v>49</v>
      </c>
      <c r="G1098" s="1" t="s">
        <v>2252</v>
      </c>
      <c r="H1098" s="1" t="s">
        <v>51</v>
      </c>
      <c r="I1098" s="1" t="s">
        <v>52</v>
      </c>
      <c r="J1098" s="1" t="s">
        <v>53</v>
      </c>
      <c r="K1098" s="1" t="s">
        <v>54</v>
      </c>
      <c r="L1098" s="1" t="s">
        <v>88</v>
      </c>
      <c r="M1098" s="13">
        <v>42156</v>
      </c>
      <c r="N1098" s="13">
        <v>43132</v>
      </c>
      <c r="O1098" s="1" t="s">
        <v>56</v>
      </c>
      <c r="P1098" s="1" t="s">
        <v>52</v>
      </c>
      <c r="Q1098" s="1">
        <v>1</v>
      </c>
      <c r="R1098" s="1" t="s">
        <v>57</v>
      </c>
      <c r="S1098" s="3" t="s">
        <v>2256</v>
      </c>
      <c r="T1098" s="1" t="s">
        <v>59</v>
      </c>
      <c r="V1098" s="1" t="s">
        <v>61</v>
      </c>
      <c r="W1098" s="8">
        <v>29</v>
      </c>
      <c r="AD1098" s="1" t="s">
        <v>60</v>
      </c>
      <c r="AF1098" s="1" t="s">
        <v>60</v>
      </c>
      <c r="AH1098" s="1">
        <v>37</v>
      </c>
      <c r="AO1098" s="1"/>
      <c r="BE1098" s="1"/>
      <c r="BM1098" s="1" t="s">
        <v>2254</v>
      </c>
      <c r="BN1098" s="39">
        <v>0.75900000000000001</v>
      </c>
      <c r="BO1098" s="39">
        <v>0.78400000000000003</v>
      </c>
      <c r="BP1098" s="1">
        <v>0.85</v>
      </c>
      <c r="BV1098" s="1" t="s">
        <v>2267</v>
      </c>
    </row>
    <row r="1099" spans="1:75" ht="12.5" x14ac:dyDescent="0.25">
      <c r="A1099" s="1" t="s">
        <v>2248</v>
      </c>
      <c r="B1099" s="1" t="s">
        <v>3811</v>
      </c>
      <c r="C1099" s="1" t="s">
        <v>2249</v>
      </c>
      <c r="D1099" s="1" t="s">
        <v>2250</v>
      </c>
      <c r="E1099" s="1" t="s">
        <v>2251</v>
      </c>
      <c r="F1099" s="1" t="s">
        <v>49</v>
      </c>
      <c r="G1099" s="1" t="s">
        <v>2252</v>
      </c>
      <c r="H1099" s="1" t="s">
        <v>51</v>
      </c>
      <c r="I1099" s="1" t="s">
        <v>52</v>
      </c>
      <c r="J1099" s="1" t="s">
        <v>53</v>
      </c>
      <c r="K1099" s="1" t="s">
        <v>54</v>
      </c>
      <c r="L1099" s="1" t="s">
        <v>88</v>
      </c>
      <c r="M1099" s="13">
        <v>42156</v>
      </c>
      <c r="N1099" s="13">
        <v>43132</v>
      </c>
      <c r="O1099" s="1" t="s">
        <v>56</v>
      </c>
      <c r="P1099" s="1" t="s">
        <v>52</v>
      </c>
      <c r="Q1099" s="1">
        <v>1</v>
      </c>
      <c r="R1099" s="1" t="s">
        <v>57</v>
      </c>
      <c r="S1099" s="3" t="s">
        <v>699</v>
      </c>
      <c r="T1099" s="1" t="s">
        <v>59</v>
      </c>
      <c r="V1099" s="1" t="s">
        <v>61</v>
      </c>
      <c r="W1099" s="8">
        <v>29</v>
      </c>
      <c r="AD1099" s="1" t="s">
        <v>60</v>
      </c>
      <c r="AF1099" s="1" t="s">
        <v>60</v>
      </c>
      <c r="AH1099" s="1">
        <v>37</v>
      </c>
      <c r="AO1099" s="1"/>
      <c r="BE1099" s="1"/>
      <c r="BM1099" s="1" t="s">
        <v>2254</v>
      </c>
      <c r="BN1099" s="39">
        <v>0.38</v>
      </c>
      <c r="BO1099" s="39">
        <v>0.97299999999999998</v>
      </c>
      <c r="BP1099" s="1">
        <v>0.7</v>
      </c>
      <c r="BV1099" s="1" t="s">
        <v>2267</v>
      </c>
    </row>
    <row r="1100" spans="1:75" ht="12.5" x14ac:dyDescent="0.25">
      <c r="A1100" s="1" t="s">
        <v>2248</v>
      </c>
      <c r="B1100" s="1" t="s">
        <v>3811</v>
      </c>
      <c r="C1100" s="1" t="s">
        <v>2249</v>
      </c>
      <c r="D1100" s="1" t="s">
        <v>2250</v>
      </c>
      <c r="E1100" s="1" t="s">
        <v>2251</v>
      </c>
      <c r="F1100" s="1" t="s">
        <v>49</v>
      </c>
      <c r="G1100" s="1" t="s">
        <v>2252</v>
      </c>
      <c r="H1100" s="1" t="s">
        <v>51</v>
      </c>
      <c r="I1100" s="1" t="s">
        <v>52</v>
      </c>
      <c r="J1100" s="1" t="s">
        <v>53</v>
      </c>
      <c r="K1100" s="1" t="s">
        <v>54</v>
      </c>
      <c r="L1100" s="1" t="s">
        <v>88</v>
      </c>
      <c r="M1100" s="13">
        <v>42156</v>
      </c>
      <c r="N1100" s="13">
        <v>43132</v>
      </c>
      <c r="O1100" s="1" t="s">
        <v>56</v>
      </c>
      <c r="P1100" s="1" t="s">
        <v>52</v>
      </c>
      <c r="Q1100" s="1">
        <v>2</v>
      </c>
      <c r="R1100" s="1" t="s">
        <v>57</v>
      </c>
      <c r="S1100" s="1" t="s">
        <v>2259</v>
      </c>
      <c r="T1100" s="1" t="s">
        <v>90</v>
      </c>
      <c r="V1100" s="1" t="s">
        <v>61</v>
      </c>
      <c r="W1100" s="8">
        <v>29</v>
      </c>
      <c r="AD1100" s="1" t="s">
        <v>60</v>
      </c>
      <c r="AF1100" s="1" t="s">
        <v>60</v>
      </c>
      <c r="AH1100" s="1">
        <v>37</v>
      </c>
      <c r="AO1100" s="1"/>
      <c r="BE1100" s="1"/>
      <c r="BM1100" s="1" t="s">
        <v>2254</v>
      </c>
      <c r="BN1100" s="39">
        <v>0.65500000000000003</v>
      </c>
      <c r="BO1100" s="39">
        <v>0.97299999999999998</v>
      </c>
      <c r="BP1100" s="1">
        <v>0.88</v>
      </c>
      <c r="BV1100" s="1" t="s">
        <v>2267</v>
      </c>
    </row>
    <row r="1101" spans="1:75" ht="12.5" x14ac:dyDescent="0.25">
      <c r="A1101" s="1" t="s">
        <v>2248</v>
      </c>
      <c r="B1101" s="1" t="s">
        <v>3811</v>
      </c>
      <c r="C1101" s="1" t="s">
        <v>2249</v>
      </c>
      <c r="D1101" s="1" t="s">
        <v>2250</v>
      </c>
      <c r="E1101" s="1" t="s">
        <v>2251</v>
      </c>
      <c r="F1101" s="1" t="s">
        <v>49</v>
      </c>
      <c r="G1101" s="1" t="s">
        <v>2252</v>
      </c>
      <c r="H1101" s="1" t="s">
        <v>51</v>
      </c>
      <c r="I1101" s="1" t="s">
        <v>52</v>
      </c>
      <c r="J1101" s="1" t="s">
        <v>53</v>
      </c>
      <c r="K1101" s="1" t="s">
        <v>54</v>
      </c>
      <c r="L1101" s="1" t="s">
        <v>88</v>
      </c>
      <c r="M1101" s="13">
        <v>42156</v>
      </c>
      <c r="N1101" s="13">
        <v>43132</v>
      </c>
      <c r="O1101" s="1" t="s">
        <v>56</v>
      </c>
      <c r="P1101" s="1" t="s">
        <v>52</v>
      </c>
      <c r="Q1101" s="1">
        <v>1</v>
      </c>
      <c r="R1101" s="1" t="s">
        <v>57</v>
      </c>
      <c r="S1101" s="3" t="s">
        <v>2256</v>
      </c>
      <c r="T1101" s="1" t="s">
        <v>59</v>
      </c>
      <c r="V1101" s="1" t="s">
        <v>91</v>
      </c>
      <c r="W1101" s="8">
        <v>29</v>
      </c>
      <c r="AD1101" s="1" t="s">
        <v>60</v>
      </c>
      <c r="AF1101" s="1" t="s">
        <v>60</v>
      </c>
      <c r="AO1101" s="8">
        <v>28</v>
      </c>
      <c r="AP1101" s="1" t="s">
        <v>458</v>
      </c>
      <c r="AW1101" s="8">
        <v>15</v>
      </c>
      <c r="AX1101" s="8" t="s">
        <v>176</v>
      </c>
      <c r="BM1101" s="1" t="s">
        <v>2254</v>
      </c>
      <c r="BN1101" s="39">
        <v>0.75900000000000001</v>
      </c>
      <c r="BO1101" s="39">
        <v>0.79100000000000004</v>
      </c>
      <c r="BP1101" s="1">
        <v>0.82</v>
      </c>
      <c r="BV1101" s="1" t="s">
        <v>2267</v>
      </c>
      <c r="BW1101" s="1" t="s">
        <v>2266</v>
      </c>
    </row>
    <row r="1102" spans="1:75" ht="12.5" x14ac:dyDescent="0.25">
      <c r="A1102" s="1" t="s">
        <v>2248</v>
      </c>
      <c r="B1102" s="1" t="s">
        <v>3811</v>
      </c>
      <c r="C1102" s="1" t="s">
        <v>2249</v>
      </c>
      <c r="D1102" s="1" t="s">
        <v>2250</v>
      </c>
      <c r="E1102" s="1" t="s">
        <v>2251</v>
      </c>
      <c r="F1102" s="1" t="s">
        <v>49</v>
      </c>
      <c r="G1102" s="1" t="s">
        <v>2252</v>
      </c>
      <c r="H1102" s="1" t="s">
        <v>51</v>
      </c>
      <c r="I1102" s="1" t="s">
        <v>52</v>
      </c>
      <c r="J1102" s="1" t="s">
        <v>53</v>
      </c>
      <c r="K1102" s="1" t="s">
        <v>54</v>
      </c>
      <c r="L1102" s="1" t="s">
        <v>88</v>
      </c>
      <c r="M1102" s="13">
        <v>42156</v>
      </c>
      <c r="N1102" s="13">
        <v>43132</v>
      </c>
      <c r="O1102" s="1" t="s">
        <v>56</v>
      </c>
      <c r="P1102" s="1" t="s">
        <v>52</v>
      </c>
      <c r="Q1102" s="1">
        <v>1</v>
      </c>
      <c r="R1102" s="1" t="s">
        <v>57</v>
      </c>
      <c r="S1102" s="3" t="s">
        <v>699</v>
      </c>
      <c r="T1102" s="1" t="s">
        <v>59</v>
      </c>
      <c r="V1102" s="1" t="s">
        <v>91</v>
      </c>
      <c r="W1102" s="8">
        <v>29</v>
      </c>
      <c r="AD1102" s="1" t="s">
        <v>60</v>
      </c>
      <c r="AF1102" s="1" t="s">
        <v>60</v>
      </c>
      <c r="AO1102" s="8">
        <v>28</v>
      </c>
      <c r="AP1102" s="1" t="s">
        <v>458</v>
      </c>
      <c r="AW1102" s="8">
        <v>15</v>
      </c>
      <c r="AX1102" s="8" t="s">
        <v>176</v>
      </c>
      <c r="BM1102" s="1" t="s">
        <v>2254</v>
      </c>
      <c r="BN1102" s="39">
        <v>0.31</v>
      </c>
      <c r="BO1102" s="39">
        <v>0.97699999999999998</v>
      </c>
      <c r="BP1102" s="1">
        <v>0.63</v>
      </c>
      <c r="BV1102" s="1" t="s">
        <v>2267</v>
      </c>
      <c r="BW1102" s="1" t="s">
        <v>2266</v>
      </c>
    </row>
    <row r="1103" spans="1:75" ht="12.5" x14ac:dyDescent="0.25">
      <c r="A1103" s="1" t="s">
        <v>2248</v>
      </c>
      <c r="B1103" s="1" t="s">
        <v>3811</v>
      </c>
      <c r="C1103" s="1" t="s">
        <v>2249</v>
      </c>
      <c r="D1103" s="1" t="s">
        <v>2250</v>
      </c>
      <c r="E1103" s="1" t="s">
        <v>2251</v>
      </c>
      <c r="F1103" s="1" t="s">
        <v>49</v>
      </c>
      <c r="G1103" s="1" t="s">
        <v>2252</v>
      </c>
      <c r="H1103" s="1" t="s">
        <v>51</v>
      </c>
      <c r="I1103" s="1" t="s">
        <v>52</v>
      </c>
      <c r="J1103" s="1" t="s">
        <v>53</v>
      </c>
      <c r="K1103" s="1" t="s">
        <v>54</v>
      </c>
      <c r="L1103" s="1" t="s">
        <v>88</v>
      </c>
      <c r="M1103" s="13">
        <v>42156</v>
      </c>
      <c r="N1103" s="13">
        <v>43132</v>
      </c>
      <c r="O1103" s="1" t="s">
        <v>56</v>
      </c>
      <c r="P1103" s="1" t="s">
        <v>52</v>
      </c>
      <c r="Q1103" s="1">
        <v>2</v>
      </c>
      <c r="R1103" s="1" t="s">
        <v>57</v>
      </c>
      <c r="S1103" s="1" t="s">
        <v>2259</v>
      </c>
      <c r="T1103" s="1" t="s">
        <v>90</v>
      </c>
      <c r="V1103" s="1" t="s">
        <v>91</v>
      </c>
      <c r="W1103" s="8">
        <v>29</v>
      </c>
      <c r="AD1103" s="1" t="s">
        <v>60</v>
      </c>
      <c r="AF1103" s="1" t="s">
        <v>60</v>
      </c>
      <c r="AO1103" s="8">
        <v>28</v>
      </c>
      <c r="AP1103" s="1" t="s">
        <v>458</v>
      </c>
      <c r="AW1103" s="8">
        <v>15</v>
      </c>
      <c r="AX1103" s="8" t="s">
        <v>176</v>
      </c>
      <c r="BM1103" s="1" t="s">
        <v>2254</v>
      </c>
      <c r="BN1103" s="39">
        <v>0.58599999999999997</v>
      </c>
      <c r="BO1103" s="39">
        <v>0.95399999999999996</v>
      </c>
      <c r="BP1103" s="1">
        <v>0.82</v>
      </c>
      <c r="BV1103" s="1" t="s">
        <v>2267</v>
      </c>
      <c r="BW1103" s="1" t="s">
        <v>2266</v>
      </c>
    </row>
    <row r="1104" spans="1:75" ht="12.5" x14ac:dyDescent="0.25">
      <c r="A1104" s="1" t="s">
        <v>2248</v>
      </c>
      <c r="B1104" s="1" t="s">
        <v>3811</v>
      </c>
      <c r="C1104" s="1" t="s">
        <v>2249</v>
      </c>
      <c r="D1104" s="1" t="s">
        <v>2250</v>
      </c>
      <c r="E1104" s="1" t="s">
        <v>2251</v>
      </c>
      <c r="F1104" s="1" t="s">
        <v>49</v>
      </c>
      <c r="G1104" s="1" t="s">
        <v>2252</v>
      </c>
      <c r="H1104" s="1" t="s">
        <v>51</v>
      </c>
      <c r="I1104" s="1" t="s">
        <v>52</v>
      </c>
      <c r="J1104" s="1" t="s">
        <v>53</v>
      </c>
      <c r="K1104" s="1" t="s">
        <v>54</v>
      </c>
      <c r="L1104" s="1" t="s">
        <v>88</v>
      </c>
      <c r="M1104" s="13">
        <v>42157</v>
      </c>
      <c r="N1104" s="13">
        <v>43133</v>
      </c>
      <c r="O1104" s="1" t="s">
        <v>56</v>
      </c>
      <c r="P1104" s="1" t="s">
        <v>52</v>
      </c>
      <c r="Q1104" s="1">
        <v>1</v>
      </c>
      <c r="R1104" s="1" t="s">
        <v>57</v>
      </c>
      <c r="S1104" s="3" t="s">
        <v>2256</v>
      </c>
      <c r="T1104" s="1" t="s">
        <v>59</v>
      </c>
      <c r="V1104" s="1" t="s">
        <v>61</v>
      </c>
      <c r="W1104" s="8">
        <v>56</v>
      </c>
      <c r="AD1104" s="1" t="s">
        <v>60</v>
      </c>
      <c r="AF1104" s="1" t="s">
        <v>60</v>
      </c>
      <c r="AH1104" s="1">
        <v>74</v>
      </c>
      <c r="AO1104" s="1"/>
      <c r="BE1104" s="1"/>
      <c r="BM1104" s="1" t="s">
        <v>2254</v>
      </c>
      <c r="BN1104" s="39">
        <v>0.85699999999999998</v>
      </c>
      <c r="BO1104" s="39">
        <v>0.71599999999999997</v>
      </c>
      <c r="BP1104" s="1">
        <v>0.87</v>
      </c>
      <c r="BV1104" s="1" t="s">
        <v>2267</v>
      </c>
    </row>
    <row r="1105" spans="1:75" ht="12.5" x14ac:dyDescent="0.25">
      <c r="A1105" s="1" t="s">
        <v>2248</v>
      </c>
      <c r="B1105" s="1" t="s">
        <v>3811</v>
      </c>
      <c r="C1105" s="1" t="s">
        <v>2249</v>
      </c>
      <c r="D1105" s="1" t="s">
        <v>2250</v>
      </c>
      <c r="E1105" s="1" t="s">
        <v>2251</v>
      </c>
      <c r="F1105" s="1" t="s">
        <v>49</v>
      </c>
      <c r="G1105" s="1" t="s">
        <v>2252</v>
      </c>
      <c r="H1105" s="1" t="s">
        <v>51</v>
      </c>
      <c r="I1105" s="1" t="s">
        <v>52</v>
      </c>
      <c r="J1105" s="1" t="s">
        <v>53</v>
      </c>
      <c r="K1105" s="1" t="s">
        <v>54</v>
      </c>
      <c r="L1105" s="1" t="s">
        <v>88</v>
      </c>
      <c r="M1105" s="13">
        <v>42158</v>
      </c>
      <c r="N1105" s="13">
        <v>43134</v>
      </c>
      <c r="O1105" s="1" t="s">
        <v>56</v>
      </c>
      <c r="P1105" s="1" t="s">
        <v>52</v>
      </c>
      <c r="Q1105" s="1">
        <v>1</v>
      </c>
      <c r="R1105" s="1" t="s">
        <v>57</v>
      </c>
      <c r="S1105" s="3" t="s">
        <v>699</v>
      </c>
      <c r="T1105" s="1" t="s">
        <v>59</v>
      </c>
      <c r="V1105" s="1" t="s">
        <v>61</v>
      </c>
      <c r="W1105" s="8">
        <v>56</v>
      </c>
      <c r="AD1105" s="1" t="s">
        <v>60</v>
      </c>
      <c r="AF1105" s="1" t="s">
        <v>60</v>
      </c>
      <c r="AH1105" s="1">
        <v>74</v>
      </c>
      <c r="AO1105" s="1"/>
      <c r="BE1105" s="1"/>
      <c r="BM1105" s="1" t="s">
        <v>2254</v>
      </c>
      <c r="BN1105" s="39">
        <v>0.69599999999999995</v>
      </c>
      <c r="BO1105" s="39">
        <v>0.68899999999999995</v>
      </c>
      <c r="BP1105" s="1">
        <v>0.73</v>
      </c>
      <c r="BV1105" s="1" t="s">
        <v>2267</v>
      </c>
    </row>
    <row r="1106" spans="1:75" ht="12.5" x14ac:dyDescent="0.25">
      <c r="A1106" s="1" t="s">
        <v>2248</v>
      </c>
      <c r="B1106" s="1" t="s">
        <v>3811</v>
      </c>
      <c r="C1106" s="1" t="s">
        <v>2249</v>
      </c>
      <c r="D1106" s="1" t="s">
        <v>2250</v>
      </c>
      <c r="E1106" s="1" t="s">
        <v>2251</v>
      </c>
      <c r="F1106" s="1" t="s">
        <v>49</v>
      </c>
      <c r="G1106" s="1" t="s">
        <v>2252</v>
      </c>
      <c r="H1106" s="1" t="s">
        <v>51</v>
      </c>
      <c r="I1106" s="1" t="s">
        <v>52</v>
      </c>
      <c r="J1106" s="1" t="s">
        <v>53</v>
      </c>
      <c r="K1106" s="1" t="s">
        <v>54</v>
      </c>
      <c r="L1106" s="1" t="s">
        <v>88</v>
      </c>
      <c r="M1106" s="13">
        <v>42159</v>
      </c>
      <c r="N1106" s="13">
        <v>43135</v>
      </c>
      <c r="O1106" s="1" t="s">
        <v>56</v>
      </c>
      <c r="P1106" s="1" t="s">
        <v>52</v>
      </c>
      <c r="Q1106" s="1">
        <v>2</v>
      </c>
      <c r="R1106" s="1" t="s">
        <v>57</v>
      </c>
      <c r="S1106" s="1" t="s">
        <v>2259</v>
      </c>
      <c r="T1106" s="1" t="s">
        <v>90</v>
      </c>
      <c r="V1106" s="1" t="s">
        <v>61</v>
      </c>
      <c r="W1106" s="8">
        <v>56</v>
      </c>
      <c r="AD1106" s="1" t="s">
        <v>60</v>
      </c>
      <c r="AF1106" s="1" t="s">
        <v>60</v>
      </c>
      <c r="AH1106" s="1">
        <v>74</v>
      </c>
      <c r="AO1106" s="1"/>
      <c r="BE1106" s="1"/>
      <c r="BM1106" s="1" t="s">
        <v>2254</v>
      </c>
      <c r="BN1106" s="39">
        <v>0.67900000000000005</v>
      </c>
      <c r="BO1106" s="39">
        <v>0.98699999999999999</v>
      </c>
      <c r="BP1106" s="1">
        <v>0.89</v>
      </c>
      <c r="BV1106" s="1" t="s">
        <v>2267</v>
      </c>
    </row>
    <row r="1107" spans="1:75" ht="12.5" x14ac:dyDescent="0.25">
      <c r="A1107" s="1" t="s">
        <v>2248</v>
      </c>
      <c r="B1107" s="1" t="s">
        <v>3811</v>
      </c>
      <c r="C1107" s="1" t="s">
        <v>2249</v>
      </c>
      <c r="D1107" s="1" t="s">
        <v>2250</v>
      </c>
      <c r="E1107" s="1" t="s">
        <v>2251</v>
      </c>
      <c r="F1107" s="1" t="s">
        <v>49</v>
      </c>
      <c r="G1107" s="1" t="s">
        <v>2252</v>
      </c>
      <c r="H1107" s="1" t="s">
        <v>51</v>
      </c>
      <c r="I1107" s="1" t="s">
        <v>52</v>
      </c>
      <c r="J1107" s="1" t="s">
        <v>53</v>
      </c>
      <c r="K1107" s="1" t="s">
        <v>54</v>
      </c>
      <c r="L1107" s="1" t="s">
        <v>88</v>
      </c>
      <c r="M1107" s="13">
        <v>42160</v>
      </c>
      <c r="N1107" s="13">
        <v>43136</v>
      </c>
      <c r="O1107" s="1" t="s">
        <v>56</v>
      </c>
      <c r="P1107" s="1" t="s">
        <v>52</v>
      </c>
      <c r="Q1107" s="1">
        <v>1</v>
      </c>
      <c r="R1107" s="1" t="s">
        <v>57</v>
      </c>
      <c r="S1107" s="3" t="s">
        <v>2256</v>
      </c>
      <c r="T1107" s="1" t="s">
        <v>59</v>
      </c>
      <c r="V1107" s="1" t="s">
        <v>91</v>
      </c>
      <c r="W1107" s="8">
        <v>56</v>
      </c>
      <c r="AD1107" s="1" t="s">
        <v>60</v>
      </c>
      <c r="AF1107" s="1" t="s">
        <v>60</v>
      </c>
      <c r="AO1107" s="8">
        <v>49</v>
      </c>
      <c r="AP1107" s="1" t="s">
        <v>458</v>
      </c>
      <c r="AW1107" s="8">
        <v>26</v>
      </c>
      <c r="AX1107" s="8" t="s">
        <v>176</v>
      </c>
      <c r="BM1107" s="1" t="s">
        <v>2254</v>
      </c>
      <c r="BN1107" s="39">
        <v>0.58899999999999997</v>
      </c>
      <c r="BO1107" s="39">
        <v>0.97299999999999998</v>
      </c>
      <c r="BP1107" s="1">
        <v>0.84</v>
      </c>
      <c r="BV1107" s="1" t="s">
        <v>2267</v>
      </c>
      <c r="BW1107" s="1" t="s">
        <v>2268</v>
      </c>
    </row>
    <row r="1108" spans="1:75" ht="12.5" x14ac:dyDescent="0.25">
      <c r="A1108" s="1" t="s">
        <v>2248</v>
      </c>
      <c r="B1108" s="1" t="s">
        <v>3811</v>
      </c>
      <c r="C1108" s="1" t="s">
        <v>2249</v>
      </c>
      <c r="D1108" s="1" t="s">
        <v>2250</v>
      </c>
      <c r="E1108" s="1" t="s">
        <v>2251</v>
      </c>
      <c r="F1108" s="1" t="s">
        <v>49</v>
      </c>
      <c r="G1108" s="1" t="s">
        <v>2252</v>
      </c>
      <c r="H1108" s="1" t="s">
        <v>51</v>
      </c>
      <c r="I1108" s="1" t="s">
        <v>52</v>
      </c>
      <c r="J1108" s="1" t="s">
        <v>53</v>
      </c>
      <c r="K1108" s="1" t="s">
        <v>54</v>
      </c>
      <c r="L1108" s="1" t="s">
        <v>88</v>
      </c>
      <c r="M1108" s="13">
        <v>42161</v>
      </c>
      <c r="N1108" s="13">
        <v>43137</v>
      </c>
      <c r="O1108" s="1" t="s">
        <v>56</v>
      </c>
      <c r="P1108" s="1" t="s">
        <v>52</v>
      </c>
      <c r="Q1108" s="1">
        <v>1</v>
      </c>
      <c r="R1108" s="1" t="s">
        <v>57</v>
      </c>
      <c r="S1108" s="3" t="s">
        <v>699</v>
      </c>
      <c r="T1108" s="1" t="s">
        <v>59</v>
      </c>
      <c r="V1108" s="1" t="s">
        <v>91</v>
      </c>
      <c r="W1108" s="8">
        <v>56</v>
      </c>
      <c r="AD1108" s="1" t="s">
        <v>60</v>
      </c>
      <c r="AF1108" s="1" t="s">
        <v>60</v>
      </c>
      <c r="AO1108" s="8">
        <v>49</v>
      </c>
      <c r="AP1108" s="1" t="s">
        <v>458</v>
      </c>
      <c r="AW1108" s="8">
        <v>26</v>
      </c>
      <c r="AX1108" s="8" t="s">
        <v>176</v>
      </c>
      <c r="BM1108" s="1" t="s">
        <v>2254</v>
      </c>
      <c r="BN1108" s="39">
        <v>0.76800000000000002</v>
      </c>
      <c r="BO1108" s="39">
        <v>0.50700000000000001</v>
      </c>
      <c r="BP1108" s="1">
        <v>0.62</v>
      </c>
      <c r="BV1108" s="1" t="s">
        <v>2267</v>
      </c>
      <c r="BW1108" s="1" t="s">
        <v>2268</v>
      </c>
    </row>
    <row r="1109" spans="1:75" ht="12.5" x14ac:dyDescent="0.25">
      <c r="A1109" s="1" t="s">
        <v>2248</v>
      </c>
      <c r="B1109" s="1" t="s">
        <v>3811</v>
      </c>
      <c r="C1109" s="1" t="s">
        <v>2249</v>
      </c>
      <c r="D1109" s="1" t="s">
        <v>2250</v>
      </c>
      <c r="E1109" s="1" t="s">
        <v>2251</v>
      </c>
      <c r="F1109" s="1" t="s">
        <v>49</v>
      </c>
      <c r="G1109" s="1" t="s">
        <v>2252</v>
      </c>
      <c r="H1109" s="1" t="s">
        <v>51</v>
      </c>
      <c r="I1109" s="1" t="s">
        <v>52</v>
      </c>
      <c r="J1109" s="1" t="s">
        <v>53</v>
      </c>
      <c r="K1109" s="1" t="s">
        <v>54</v>
      </c>
      <c r="L1109" s="1" t="s">
        <v>88</v>
      </c>
      <c r="M1109" s="13">
        <v>42162</v>
      </c>
      <c r="N1109" s="13">
        <v>43138</v>
      </c>
      <c r="O1109" s="1" t="s">
        <v>56</v>
      </c>
      <c r="P1109" s="1" t="s">
        <v>52</v>
      </c>
      <c r="Q1109" s="1">
        <v>2</v>
      </c>
      <c r="R1109" s="1" t="s">
        <v>57</v>
      </c>
      <c r="S1109" s="1" t="s">
        <v>2259</v>
      </c>
      <c r="T1109" s="1" t="s">
        <v>90</v>
      </c>
      <c r="V1109" s="1" t="s">
        <v>91</v>
      </c>
      <c r="W1109" s="8">
        <v>56</v>
      </c>
      <c r="AD1109" s="1" t="s">
        <v>60</v>
      </c>
      <c r="AF1109" s="1" t="s">
        <v>60</v>
      </c>
      <c r="AO1109" s="8">
        <v>49</v>
      </c>
      <c r="AP1109" s="1" t="s">
        <v>458</v>
      </c>
      <c r="AW1109" s="8">
        <v>26</v>
      </c>
      <c r="AX1109" s="8" t="s">
        <v>176</v>
      </c>
      <c r="BM1109" s="1" t="s">
        <v>2254</v>
      </c>
      <c r="BN1109" s="39">
        <v>0.625</v>
      </c>
      <c r="BO1109" s="39">
        <v>0.97299999999999998</v>
      </c>
      <c r="BP1109" s="1">
        <v>0.84</v>
      </c>
      <c r="BV1109" s="1" t="s">
        <v>2267</v>
      </c>
      <c r="BW1109" s="1" t="s">
        <v>2268</v>
      </c>
    </row>
    <row r="1110" spans="1:75" ht="12.5" x14ac:dyDescent="0.25">
      <c r="A1110" s="1" t="s">
        <v>2269</v>
      </c>
      <c r="C1110" s="1" t="s">
        <v>2270</v>
      </c>
      <c r="D1110" s="1" t="s">
        <v>1649</v>
      </c>
      <c r="E1110" s="1" t="s">
        <v>1650</v>
      </c>
      <c r="F1110" s="1" t="s">
        <v>205</v>
      </c>
      <c r="G1110" s="1" t="s">
        <v>117</v>
      </c>
      <c r="H1110" s="1" t="s">
        <v>51</v>
      </c>
      <c r="I1110" s="1" t="s">
        <v>52</v>
      </c>
      <c r="J1110" s="1" t="s">
        <v>53</v>
      </c>
      <c r="K1110" s="1" t="s">
        <v>785</v>
      </c>
      <c r="L1110" s="1" t="s">
        <v>88</v>
      </c>
      <c r="M1110" s="3"/>
      <c r="N1110" s="3"/>
      <c r="O1110" s="1" t="s">
        <v>56</v>
      </c>
      <c r="P1110" s="1" t="s">
        <v>60</v>
      </c>
      <c r="Q1110" s="1">
        <v>1</v>
      </c>
      <c r="R1110" s="1" t="s">
        <v>57</v>
      </c>
      <c r="S1110" s="3" t="s">
        <v>2271</v>
      </c>
      <c r="T1110" s="1" t="s">
        <v>59</v>
      </c>
      <c r="V1110" s="1" t="s">
        <v>61</v>
      </c>
      <c r="W1110" s="8">
        <v>41</v>
      </c>
      <c r="X1110" s="8">
        <v>30</v>
      </c>
      <c r="Y1110" s="8">
        <v>11</v>
      </c>
      <c r="AB1110" s="8">
        <v>73.3</v>
      </c>
      <c r="AD1110" s="1" t="s">
        <v>60</v>
      </c>
      <c r="AF1110" s="1" t="s">
        <v>93</v>
      </c>
      <c r="AH1110" s="1">
        <v>20</v>
      </c>
      <c r="AI1110" s="1">
        <v>6</v>
      </c>
      <c r="AJ1110" s="1">
        <v>14</v>
      </c>
      <c r="AM1110" s="1">
        <v>61.1</v>
      </c>
      <c r="AO1110" s="1"/>
      <c r="BE1110" s="1"/>
      <c r="BM1110" s="1" t="s">
        <v>2272</v>
      </c>
      <c r="BN1110" s="39"/>
      <c r="BP1110" s="1"/>
      <c r="BR1110" s="1">
        <v>3.82E-3</v>
      </c>
      <c r="BV1110" s="1" t="s">
        <v>2273</v>
      </c>
    </row>
    <row r="1111" spans="1:75" ht="12.5" x14ac:dyDescent="0.25">
      <c r="A1111" s="1" t="s">
        <v>2269</v>
      </c>
      <c r="C1111" s="1" t="s">
        <v>2270</v>
      </c>
      <c r="D1111" s="1" t="s">
        <v>1649</v>
      </c>
      <c r="E1111" s="1" t="s">
        <v>1650</v>
      </c>
      <c r="F1111" s="1" t="s">
        <v>205</v>
      </c>
      <c r="G1111" s="1" t="s">
        <v>117</v>
      </c>
      <c r="H1111" s="1" t="s">
        <v>51</v>
      </c>
      <c r="I1111" s="1" t="s">
        <v>52</v>
      </c>
      <c r="J1111" s="1" t="s">
        <v>53</v>
      </c>
      <c r="K1111" s="1" t="s">
        <v>54</v>
      </c>
      <c r="L1111" s="1" t="s">
        <v>88</v>
      </c>
      <c r="M1111" s="3"/>
      <c r="N1111" s="3"/>
      <c r="O1111" s="1" t="s">
        <v>56</v>
      </c>
      <c r="P1111" s="1" t="s">
        <v>60</v>
      </c>
      <c r="Q1111" s="1">
        <v>1</v>
      </c>
      <c r="R1111" s="1" t="s">
        <v>57</v>
      </c>
      <c r="S1111" s="3" t="s">
        <v>2274</v>
      </c>
      <c r="T1111" s="1" t="s">
        <v>59</v>
      </c>
      <c r="V1111" s="1" t="s">
        <v>61</v>
      </c>
      <c r="W1111" s="8">
        <v>36</v>
      </c>
      <c r="X1111" s="8">
        <v>27</v>
      </c>
      <c r="Y1111" s="8">
        <v>9</v>
      </c>
      <c r="AB1111" s="8">
        <v>71.2</v>
      </c>
      <c r="AD1111" s="1" t="s">
        <v>60</v>
      </c>
      <c r="AE1111" s="1" t="s">
        <v>2275</v>
      </c>
      <c r="AF1111" s="1" t="s">
        <v>93</v>
      </c>
      <c r="AH1111" s="1">
        <v>37</v>
      </c>
      <c r="AI1111" s="1">
        <v>18</v>
      </c>
      <c r="AJ1111" s="1">
        <v>19</v>
      </c>
      <c r="AM1111" s="1">
        <v>62.4</v>
      </c>
      <c r="AO1111" s="1"/>
      <c r="BE1111" s="1"/>
      <c r="BM1111" s="1" t="s">
        <v>2272</v>
      </c>
      <c r="BN1111" s="39">
        <v>0.44400000000000001</v>
      </c>
      <c r="BO1111" s="39">
        <v>0.94599999999999995</v>
      </c>
      <c r="BP1111" s="1"/>
      <c r="BS1111" s="10">
        <v>0.63600000000000001</v>
      </c>
      <c r="BT1111" s="10">
        <v>0.88900000000000001</v>
      </c>
      <c r="BV1111" s="1" t="s">
        <v>2276</v>
      </c>
    </row>
    <row r="1112" spans="1:75" ht="12.5" x14ac:dyDescent="0.25">
      <c r="A1112" s="1" t="s">
        <v>2277</v>
      </c>
      <c r="B1112" s="1" t="s">
        <v>3812</v>
      </c>
      <c r="C1112" s="1" t="s">
        <v>2278</v>
      </c>
      <c r="D1112" s="1" t="s">
        <v>2279</v>
      </c>
      <c r="E1112" s="1" t="s">
        <v>2280</v>
      </c>
      <c r="F1112" s="1" t="s">
        <v>84</v>
      </c>
      <c r="G1112" s="1" t="s">
        <v>2281</v>
      </c>
      <c r="H1112" s="1" t="s">
        <v>51</v>
      </c>
      <c r="I1112" s="1" t="s">
        <v>52</v>
      </c>
      <c r="J1112" s="1" t="s">
        <v>53</v>
      </c>
      <c r="K1112" s="1" t="s">
        <v>87</v>
      </c>
      <c r="L1112" s="1" t="s">
        <v>88</v>
      </c>
      <c r="M1112" s="3"/>
      <c r="N1112" s="3"/>
      <c r="O1112" s="1" t="s">
        <v>56</v>
      </c>
      <c r="P1112" s="1" t="s">
        <v>52</v>
      </c>
      <c r="Q1112" s="1">
        <v>1</v>
      </c>
      <c r="R1112" s="1" t="s">
        <v>57</v>
      </c>
      <c r="S1112" s="3" t="s">
        <v>1217</v>
      </c>
      <c r="T1112" s="1" t="s">
        <v>59</v>
      </c>
      <c r="U1112" s="1" t="s">
        <v>60</v>
      </c>
      <c r="V1112" s="1" t="s">
        <v>61</v>
      </c>
      <c r="W1112" s="8">
        <v>75</v>
      </c>
      <c r="AF1112" s="1" t="s">
        <v>93</v>
      </c>
      <c r="AH1112" s="1">
        <v>27</v>
      </c>
      <c r="AO1112" s="1"/>
      <c r="BE1112" s="1"/>
      <c r="BM1112" s="1" t="s">
        <v>2282</v>
      </c>
      <c r="BN1112" s="39"/>
      <c r="BP1112" s="1">
        <v>0.94599999999999995</v>
      </c>
      <c r="BR1112" s="1" t="s">
        <v>2283</v>
      </c>
      <c r="BV1112" s="1" t="s">
        <v>2284</v>
      </c>
    </row>
    <row r="1113" spans="1:75" ht="12.5" x14ac:dyDescent="0.25">
      <c r="A1113" s="1" t="s">
        <v>2277</v>
      </c>
      <c r="B1113" s="1" t="s">
        <v>3812</v>
      </c>
      <c r="C1113" s="1" t="s">
        <v>2278</v>
      </c>
      <c r="D1113" s="1" t="s">
        <v>2279</v>
      </c>
      <c r="E1113" s="1" t="s">
        <v>2280</v>
      </c>
      <c r="F1113" s="1" t="s">
        <v>84</v>
      </c>
      <c r="G1113" s="1" t="s">
        <v>2281</v>
      </c>
      <c r="H1113" s="1" t="s">
        <v>51</v>
      </c>
      <c r="I1113" s="1" t="s">
        <v>52</v>
      </c>
      <c r="J1113" s="1" t="s">
        <v>53</v>
      </c>
      <c r="K1113" s="1" t="s">
        <v>87</v>
      </c>
      <c r="L1113" s="1" t="s">
        <v>88</v>
      </c>
      <c r="M1113" s="3"/>
      <c r="N1113" s="3"/>
      <c r="O1113" s="1" t="s">
        <v>56</v>
      </c>
      <c r="P1113" s="1" t="s">
        <v>52</v>
      </c>
      <c r="Q1113" s="1">
        <v>1</v>
      </c>
      <c r="R1113" s="1" t="s">
        <v>57</v>
      </c>
      <c r="S1113" s="3" t="s">
        <v>2285</v>
      </c>
      <c r="T1113" s="1" t="s">
        <v>59</v>
      </c>
      <c r="U1113" s="1" t="s">
        <v>60</v>
      </c>
      <c r="V1113" s="1" t="s">
        <v>61</v>
      </c>
      <c r="W1113" s="8">
        <v>75</v>
      </c>
      <c r="AF1113" s="1" t="s">
        <v>93</v>
      </c>
      <c r="AH1113" s="1">
        <v>27</v>
      </c>
      <c r="AO1113" s="1"/>
      <c r="BE1113" s="1"/>
      <c r="BM1113" s="1" t="s">
        <v>2282</v>
      </c>
      <c r="BN1113" s="39"/>
      <c r="BP1113" s="1">
        <v>0.93600000000000005</v>
      </c>
      <c r="BR1113" s="1" t="s">
        <v>2283</v>
      </c>
      <c r="BV1113" s="1" t="s">
        <v>2284</v>
      </c>
    </row>
    <row r="1114" spans="1:75" ht="12.5" x14ac:dyDescent="0.25">
      <c r="A1114" s="1" t="s">
        <v>2277</v>
      </c>
      <c r="B1114" s="1" t="s">
        <v>3812</v>
      </c>
      <c r="C1114" s="1" t="s">
        <v>2278</v>
      </c>
      <c r="D1114" s="1" t="s">
        <v>2279</v>
      </c>
      <c r="E1114" s="1" t="s">
        <v>2280</v>
      </c>
      <c r="F1114" s="1" t="s">
        <v>84</v>
      </c>
      <c r="G1114" s="1" t="s">
        <v>2281</v>
      </c>
      <c r="H1114" s="1" t="s">
        <v>51</v>
      </c>
      <c r="I1114" s="1" t="s">
        <v>52</v>
      </c>
      <c r="J1114" s="1" t="s">
        <v>53</v>
      </c>
      <c r="K1114" s="1" t="s">
        <v>87</v>
      </c>
      <c r="L1114" s="1" t="s">
        <v>88</v>
      </c>
      <c r="M1114" s="3"/>
      <c r="N1114" s="3"/>
      <c r="O1114" s="1" t="s">
        <v>56</v>
      </c>
      <c r="P1114" s="1" t="s">
        <v>52</v>
      </c>
      <c r="Q1114" s="1">
        <v>1</v>
      </c>
      <c r="R1114" s="1" t="s">
        <v>106</v>
      </c>
      <c r="S1114" s="3" t="s">
        <v>106</v>
      </c>
      <c r="T1114" s="1" t="s">
        <v>59</v>
      </c>
      <c r="U1114" s="1" t="s">
        <v>60</v>
      </c>
      <c r="V1114" s="1" t="s">
        <v>61</v>
      </c>
      <c r="W1114" s="8">
        <v>75</v>
      </c>
      <c r="AF1114" s="1" t="s">
        <v>93</v>
      </c>
      <c r="AH1114" s="1">
        <v>27</v>
      </c>
      <c r="AO1114" s="1"/>
      <c r="BE1114" s="1"/>
      <c r="BM1114" s="1" t="s">
        <v>2282</v>
      </c>
      <c r="BN1114" s="39"/>
      <c r="BP1114" s="1">
        <v>0.875</v>
      </c>
      <c r="BR1114" s="1" t="s">
        <v>2283</v>
      </c>
      <c r="BV1114" s="1" t="s">
        <v>2284</v>
      </c>
    </row>
    <row r="1115" spans="1:75" ht="12.5" x14ac:dyDescent="0.25">
      <c r="A1115" s="1" t="s">
        <v>2277</v>
      </c>
      <c r="B1115" s="1" t="s">
        <v>3812</v>
      </c>
      <c r="C1115" s="1" t="s">
        <v>2278</v>
      </c>
      <c r="D1115" s="1" t="s">
        <v>2279</v>
      </c>
      <c r="E1115" s="1" t="s">
        <v>2280</v>
      </c>
      <c r="F1115" s="1" t="s">
        <v>84</v>
      </c>
      <c r="G1115" s="1" t="s">
        <v>2281</v>
      </c>
      <c r="H1115" s="1" t="s">
        <v>51</v>
      </c>
      <c r="I1115" s="1" t="s">
        <v>52</v>
      </c>
      <c r="J1115" s="1" t="s">
        <v>53</v>
      </c>
      <c r="K1115" s="1" t="s">
        <v>87</v>
      </c>
      <c r="L1115" s="1" t="s">
        <v>88</v>
      </c>
      <c r="M1115" s="3"/>
      <c r="N1115" s="3"/>
      <c r="O1115" s="1" t="s">
        <v>56</v>
      </c>
      <c r="P1115" s="1" t="s">
        <v>52</v>
      </c>
      <c r="Q1115" s="1">
        <v>1</v>
      </c>
      <c r="R1115" s="1" t="s">
        <v>57</v>
      </c>
      <c r="S1115" s="3" t="s">
        <v>2286</v>
      </c>
      <c r="T1115" s="1" t="s">
        <v>59</v>
      </c>
      <c r="U1115" s="1" t="s">
        <v>60</v>
      </c>
      <c r="V1115" s="1" t="s">
        <v>61</v>
      </c>
      <c r="W1115" s="8">
        <v>75</v>
      </c>
      <c r="AF1115" s="1" t="s">
        <v>93</v>
      </c>
      <c r="AH1115" s="1">
        <v>27</v>
      </c>
      <c r="AO1115" s="1"/>
      <c r="BE1115" s="1"/>
      <c r="BM1115" s="1" t="s">
        <v>2282</v>
      </c>
      <c r="BN1115" s="39"/>
      <c r="BP1115" s="1">
        <v>0.84399999999999997</v>
      </c>
      <c r="BR1115" s="1" t="s">
        <v>2283</v>
      </c>
      <c r="BV1115" s="1" t="s">
        <v>2284</v>
      </c>
    </row>
    <row r="1116" spans="1:75" ht="12.5" x14ac:dyDescent="0.25">
      <c r="A1116" s="1" t="s">
        <v>2277</v>
      </c>
      <c r="B1116" s="1" t="s">
        <v>3812</v>
      </c>
      <c r="C1116" s="1" t="s">
        <v>2278</v>
      </c>
      <c r="D1116" s="1" t="s">
        <v>2279</v>
      </c>
      <c r="E1116" s="1" t="s">
        <v>2280</v>
      </c>
      <c r="F1116" s="1" t="s">
        <v>84</v>
      </c>
      <c r="G1116" s="1" t="s">
        <v>2281</v>
      </c>
      <c r="H1116" s="1" t="s">
        <v>51</v>
      </c>
      <c r="I1116" s="1" t="s">
        <v>52</v>
      </c>
      <c r="J1116" s="1" t="s">
        <v>53</v>
      </c>
      <c r="K1116" s="1" t="s">
        <v>87</v>
      </c>
      <c r="L1116" s="1" t="s">
        <v>88</v>
      </c>
      <c r="M1116" s="3"/>
      <c r="N1116" s="3"/>
      <c r="O1116" s="1" t="s">
        <v>56</v>
      </c>
      <c r="P1116" s="1" t="s">
        <v>52</v>
      </c>
      <c r="Q1116" s="1">
        <v>1</v>
      </c>
      <c r="R1116" s="1" t="s">
        <v>57</v>
      </c>
      <c r="S1116" s="3" t="s">
        <v>2287</v>
      </c>
      <c r="T1116" s="1" t="s">
        <v>59</v>
      </c>
      <c r="U1116" s="1" t="s">
        <v>60</v>
      </c>
      <c r="V1116" s="1" t="s">
        <v>61</v>
      </c>
      <c r="W1116" s="8">
        <v>75</v>
      </c>
      <c r="AF1116" s="1" t="s">
        <v>93</v>
      </c>
      <c r="AH1116" s="1">
        <v>27</v>
      </c>
      <c r="AO1116" s="1"/>
      <c r="BE1116" s="1"/>
      <c r="BM1116" s="1" t="s">
        <v>2282</v>
      </c>
      <c r="BN1116" s="39"/>
      <c r="BP1116" s="1">
        <v>0.79100000000000004</v>
      </c>
      <c r="BR1116" s="1" t="s">
        <v>2283</v>
      </c>
      <c r="BV1116" s="1" t="s">
        <v>2284</v>
      </c>
    </row>
    <row r="1117" spans="1:75" ht="12.5" x14ac:dyDescent="0.25">
      <c r="A1117" s="1" t="s">
        <v>2277</v>
      </c>
      <c r="B1117" s="1" t="s">
        <v>3812</v>
      </c>
      <c r="C1117" s="1" t="s">
        <v>2278</v>
      </c>
      <c r="D1117" s="1" t="s">
        <v>2279</v>
      </c>
      <c r="E1117" s="1" t="s">
        <v>2280</v>
      </c>
      <c r="F1117" s="1" t="s">
        <v>84</v>
      </c>
      <c r="G1117" s="1" t="s">
        <v>2281</v>
      </c>
      <c r="H1117" s="1" t="s">
        <v>51</v>
      </c>
      <c r="I1117" s="1" t="s">
        <v>52</v>
      </c>
      <c r="J1117" s="1" t="s">
        <v>53</v>
      </c>
      <c r="K1117" s="1" t="s">
        <v>87</v>
      </c>
      <c r="L1117" s="1" t="s">
        <v>88</v>
      </c>
      <c r="M1117" s="3"/>
      <c r="N1117" s="3"/>
      <c r="O1117" s="1" t="s">
        <v>56</v>
      </c>
      <c r="P1117" s="1" t="s">
        <v>52</v>
      </c>
      <c r="Q1117" s="1">
        <v>1</v>
      </c>
      <c r="R1117" s="1" t="s">
        <v>57</v>
      </c>
      <c r="S1117" s="3" t="s">
        <v>2288</v>
      </c>
      <c r="T1117" s="1" t="s">
        <v>59</v>
      </c>
      <c r="U1117" s="1" t="s">
        <v>60</v>
      </c>
      <c r="V1117" s="1" t="s">
        <v>61</v>
      </c>
      <c r="W1117" s="8">
        <v>75</v>
      </c>
      <c r="AF1117" s="1" t="s">
        <v>93</v>
      </c>
      <c r="AH1117" s="1">
        <v>27</v>
      </c>
      <c r="AO1117" s="1"/>
      <c r="BE1117" s="1"/>
      <c r="BM1117" s="1" t="s">
        <v>2282</v>
      </c>
      <c r="BN1117" s="39"/>
      <c r="BP1117" s="1">
        <v>0.75600000000000001</v>
      </c>
      <c r="BR1117" s="1" t="s">
        <v>2283</v>
      </c>
      <c r="BV1117" s="1" t="s">
        <v>2284</v>
      </c>
    </row>
    <row r="1118" spans="1:75" ht="12.5" x14ac:dyDescent="0.25">
      <c r="A1118" s="1" t="s">
        <v>2277</v>
      </c>
      <c r="B1118" s="1" t="s">
        <v>3812</v>
      </c>
      <c r="C1118" s="1" t="s">
        <v>2278</v>
      </c>
      <c r="D1118" s="1" t="s">
        <v>2279</v>
      </c>
      <c r="E1118" s="1" t="s">
        <v>2280</v>
      </c>
      <c r="F1118" s="1" t="s">
        <v>84</v>
      </c>
      <c r="G1118" s="1" t="s">
        <v>2281</v>
      </c>
      <c r="H1118" s="1" t="s">
        <v>51</v>
      </c>
      <c r="I1118" s="1" t="s">
        <v>52</v>
      </c>
      <c r="J1118" s="1" t="s">
        <v>53</v>
      </c>
      <c r="K1118" s="1" t="s">
        <v>87</v>
      </c>
      <c r="L1118" s="1" t="s">
        <v>88</v>
      </c>
      <c r="M1118" s="3"/>
      <c r="N1118" s="3"/>
      <c r="O1118" s="1" t="s">
        <v>56</v>
      </c>
      <c r="P1118" s="1" t="s">
        <v>52</v>
      </c>
      <c r="Q1118" s="1">
        <v>1</v>
      </c>
      <c r="R1118" s="1" t="s">
        <v>57</v>
      </c>
      <c r="S1118" s="3" t="s">
        <v>2289</v>
      </c>
      <c r="T1118" s="1" t="s">
        <v>59</v>
      </c>
      <c r="U1118" s="1" t="s">
        <v>60</v>
      </c>
      <c r="V1118" s="1" t="s">
        <v>61</v>
      </c>
      <c r="W1118" s="8">
        <v>75</v>
      </c>
      <c r="AF1118" s="1" t="s">
        <v>93</v>
      </c>
      <c r="AH1118" s="1">
        <v>27</v>
      </c>
      <c r="AO1118" s="1"/>
      <c r="BE1118" s="1"/>
      <c r="BM1118" s="1" t="s">
        <v>2282</v>
      </c>
      <c r="BN1118" s="39"/>
      <c r="BP1118" s="1">
        <v>0.73399999999999999</v>
      </c>
      <c r="BR1118" s="1" t="s">
        <v>2283</v>
      </c>
      <c r="BV1118" s="1" t="s">
        <v>2284</v>
      </c>
    </row>
    <row r="1119" spans="1:75" ht="12.5" x14ac:dyDescent="0.25">
      <c r="A1119" s="1" t="s">
        <v>2277</v>
      </c>
      <c r="B1119" s="1" t="s">
        <v>3812</v>
      </c>
      <c r="C1119" s="1" t="s">
        <v>2278</v>
      </c>
      <c r="D1119" s="1" t="s">
        <v>2279</v>
      </c>
      <c r="E1119" s="1" t="s">
        <v>2280</v>
      </c>
      <c r="F1119" s="1" t="s">
        <v>84</v>
      </c>
      <c r="G1119" s="1" t="s">
        <v>2281</v>
      </c>
      <c r="H1119" s="1" t="s">
        <v>51</v>
      </c>
      <c r="I1119" s="1" t="s">
        <v>52</v>
      </c>
      <c r="J1119" s="1" t="s">
        <v>53</v>
      </c>
      <c r="K1119" s="1" t="s">
        <v>87</v>
      </c>
      <c r="L1119" s="1" t="s">
        <v>88</v>
      </c>
      <c r="M1119" s="3"/>
      <c r="N1119" s="3"/>
      <c r="O1119" s="1" t="s">
        <v>56</v>
      </c>
      <c r="P1119" s="1" t="s">
        <v>52</v>
      </c>
      <c r="Q1119" s="1">
        <v>1</v>
      </c>
      <c r="R1119" s="1" t="s">
        <v>57</v>
      </c>
      <c r="S1119" s="3" t="s">
        <v>1052</v>
      </c>
      <c r="T1119" s="1" t="s">
        <v>59</v>
      </c>
      <c r="U1119" s="1" t="s">
        <v>60</v>
      </c>
      <c r="V1119" s="1" t="s">
        <v>61</v>
      </c>
      <c r="W1119" s="8">
        <v>75</v>
      </c>
      <c r="AF1119" s="1" t="s">
        <v>93</v>
      </c>
      <c r="AH1119" s="1">
        <v>27</v>
      </c>
      <c r="AO1119" s="1"/>
      <c r="BE1119" s="1"/>
      <c r="BM1119" s="1" t="s">
        <v>2282</v>
      </c>
      <c r="BN1119" s="39"/>
      <c r="BP1119" s="1">
        <v>0.72</v>
      </c>
      <c r="BR1119" s="1" t="s">
        <v>2283</v>
      </c>
      <c r="BV1119" s="1" t="s">
        <v>2284</v>
      </c>
    </row>
    <row r="1120" spans="1:75" ht="12.5" x14ac:dyDescent="0.25">
      <c r="A1120" s="1" t="s">
        <v>2277</v>
      </c>
      <c r="B1120" s="1" t="s">
        <v>3812</v>
      </c>
      <c r="C1120" s="1" t="s">
        <v>2278</v>
      </c>
      <c r="D1120" s="1" t="s">
        <v>2279</v>
      </c>
      <c r="E1120" s="1" t="s">
        <v>2280</v>
      </c>
      <c r="F1120" s="1" t="s">
        <v>84</v>
      </c>
      <c r="G1120" s="1" t="s">
        <v>2281</v>
      </c>
      <c r="H1120" s="1" t="s">
        <v>51</v>
      </c>
      <c r="I1120" s="1" t="s">
        <v>52</v>
      </c>
      <c r="J1120" s="1" t="s">
        <v>53</v>
      </c>
      <c r="K1120" s="1" t="s">
        <v>87</v>
      </c>
      <c r="L1120" s="1" t="s">
        <v>88</v>
      </c>
      <c r="M1120" s="3"/>
      <c r="N1120" s="3"/>
      <c r="O1120" s="1" t="s">
        <v>56</v>
      </c>
      <c r="P1120" s="1" t="s">
        <v>52</v>
      </c>
      <c r="Q1120" s="1">
        <v>1</v>
      </c>
      <c r="R1120" s="1" t="s">
        <v>57</v>
      </c>
      <c r="S1120" s="3" t="s">
        <v>1275</v>
      </c>
      <c r="T1120" s="1" t="s">
        <v>59</v>
      </c>
      <c r="U1120" s="1" t="s">
        <v>60</v>
      </c>
      <c r="V1120" s="1" t="s">
        <v>61</v>
      </c>
      <c r="W1120" s="8">
        <v>75</v>
      </c>
      <c r="AF1120" s="1" t="s">
        <v>93</v>
      </c>
      <c r="AH1120" s="1">
        <v>27</v>
      </c>
      <c r="AO1120" s="1"/>
      <c r="BE1120" s="1"/>
      <c r="BM1120" s="1" t="s">
        <v>2282</v>
      </c>
      <c r="BN1120" s="39"/>
      <c r="BP1120" s="1">
        <v>0.71399999999999997</v>
      </c>
      <c r="BR1120" s="1" t="s">
        <v>2283</v>
      </c>
      <c r="BV1120" s="1" t="s">
        <v>2284</v>
      </c>
    </row>
    <row r="1121" spans="1:74" ht="12.5" x14ac:dyDescent="0.25">
      <c r="A1121" s="1" t="s">
        <v>2277</v>
      </c>
      <c r="B1121" s="1" t="s">
        <v>3812</v>
      </c>
      <c r="C1121" s="1" t="s">
        <v>2278</v>
      </c>
      <c r="D1121" s="1" t="s">
        <v>2279</v>
      </c>
      <c r="E1121" s="1" t="s">
        <v>2280</v>
      </c>
      <c r="F1121" s="1" t="s">
        <v>84</v>
      </c>
      <c r="G1121" s="1" t="s">
        <v>2281</v>
      </c>
      <c r="H1121" s="1" t="s">
        <v>51</v>
      </c>
      <c r="I1121" s="1" t="s">
        <v>52</v>
      </c>
      <c r="J1121" s="1" t="s">
        <v>53</v>
      </c>
      <c r="K1121" s="1" t="s">
        <v>87</v>
      </c>
      <c r="L1121" s="1" t="s">
        <v>88</v>
      </c>
      <c r="M1121" s="3"/>
      <c r="N1121" s="3"/>
      <c r="O1121" s="1" t="s">
        <v>56</v>
      </c>
      <c r="P1121" s="1" t="s">
        <v>52</v>
      </c>
      <c r="Q1121" s="1">
        <v>1</v>
      </c>
      <c r="R1121" s="1" t="s">
        <v>57</v>
      </c>
      <c r="S1121" s="3" t="s">
        <v>2290</v>
      </c>
      <c r="T1121" s="1" t="s">
        <v>59</v>
      </c>
      <c r="U1121" s="1" t="s">
        <v>60</v>
      </c>
      <c r="V1121" s="1" t="s">
        <v>61</v>
      </c>
      <c r="W1121" s="8">
        <v>75</v>
      </c>
      <c r="AF1121" s="1" t="s">
        <v>93</v>
      </c>
      <c r="AH1121" s="1">
        <v>27</v>
      </c>
      <c r="AO1121" s="1"/>
      <c r="BE1121" s="1"/>
      <c r="BM1121" s="1" t="s">
        <v>2282</v>
      </c>
      <c r="BN1121" s="39"/>
      <c r="BP1121" s="1">
        <v>0.66600000000000004</v>
      </c>
      <c r="BR1121" s="1">
        <v>4.0000000000000001E-3</v>
      </c>
      <c r="BV1121" s="1" t="s">
        <v>2284</v>
      </c>
    </row>
    <row r="1122" spans="1:74" ht="12.5" x14ac:dyDescent="0.25">
      <c r="A1122" s="1" t="s">
        <v>2277</v>
      </c>
      <c r="B1122" s="1" t="s">
        <v>3812</v>
      </c>
      <c r="C1122" s="1" t="s">
        <v>2278</v>
      </c>
      <c r="D1122" s="1" t="s">
        <v>2279</v>
      </c>
      <c r="E1122" s="1" t="s">
        <v>2280</v>
      </c>
      <c r="F1122" s="1" t="s">
        <v>84</v>
      </c>
      <c r="G1122" s="1" t="s">
        <v>2281</v>
      </c>
      <c r="H1122" s="1" t="s">
        <v>51</v>
      </c>
      <c r="I1122" s="1" t="s">
        <v>52</v>
      </c>
      <c r="J1122" s="1" t="s">
        <v>53</v>
      </c>
      <c r="K1122" s="1" t="s">
        <v>87</v>
      </c>
      <c r="L1122" s="1" t="s">
        <v>88</v>
      </c>
      <c r="M1122" s="3"/>
      <c r="N1122" s="3"/>
      <c r="O1122" s="1" t="s">
        <v>56</v>
      </c>
      <c r="P1122" s="1" t="s">
        <v>52</v>
      </c>
      <c r="Q1122" s="1">
        <v>1</v>
      </c>
      <c r="R1122" s="1" t="s">
        <v>57</v>
      </c>
      <c r="S1122" s="3" t="s">
        <v>2291</v>
      </c>
      <c r="T1122" s="1" t="s">
        <v>59</v>
      </c>
      <c r="U1122" s="1" t="s">
        <v>60</v>
      </c>
      <c r="V1122" s="1" t="s">
        <v>61</v>
      </c>
      <c r="W1122" s="8">
        <v>75</v>
      </c>
      <c r="AF1122" s="1" t="s">
        <v>93</v>
      </c>
      <c r="AH1122" s="1">
        <v>27</v>
      </c>
      <c r="AO1122" s="1"/>
      <c r="BE1122" s="1"/>
      <c r="BM1122" s="1" t="s">
        <v>2282</v>
      </c>
      <c r="BN1122" s="39"/>
      <c r="BP1122" s="1">
        <v>0.64800000000000002</v>
      </c>
      <c r="BR1122" s="1">
        <v>6.0000000000000001E-3</v>
      </c>
      <c r="BV1122" s="1" t="s">
        <v>2284</v>
      </c>
    </row>
    <row r="1123" spans="1:74" ht="12.5" x14ac:dyDescent="0.25">
      <c r="A1123" s="1" t="s">
        <v>2277</v>
      </c>
      <c r="B1123" s="1" t="s">
        <v>3812</v>
      </c>
      <c r="C1123" s="1" t="s">
        <v>2278</v>
      </c>
      <c r="D1123" s="1" t="s">
        <v>2279</v>
      </c>
      <c r="E1123" s="1" t="s">
        <v>2280</v>
      </c>
      <c r="F1123" s="1" t="s">
        <v>84</v>
      </c>
      <c r="G1123" s="1" t="s">
        <v>2281</v>
      </c>
      <c r="H1123" s="1" t="s">
        <v>51</v>
      </c>
      <c r="I1123" s="1" t="s">
        <v>52</v>
      </c>
      <c r="J1123" s="1" t="s">
        <v>53</v>
      </c>
      <c r="K1123" s="1" t="s">
        <v>87</v>
      </c>
      <c r="L1123" s="1" t="s">
        <v>88</v>
      </c>
      <c r="M1123" s="3"/>
      <c r="N1123" s="3"/>
      <c r="O1123" s="1" t="s">
        <v>56</v>
      </c>
      <c r="P1123" s="1" t="s">
        <v>52</v>
      </c>
      <c r="Q1123" s="1">
        <v>1</v>
      </c>
      <c r="R1123" s="1" t="s">
        <v>57</v>
      </c>
      <c r="S1123" s="3" t="s">
        <v>2292</v>
      </c>
      <c r="T1123" s="1" t="s">
        <v>59</v>
      </c>
      <c r="U1123" s="1" t="s">
        <v>60</v>
      </c>
      <c r="V1123" s="1" t="s">
        <v>61</v>
      </c>
      <c r="W1123" s="8">
        <v>75</v>
      </c>
      <c r="AF1123" s="1" t="s">
        <v>93</v>
      </c>
      <c r="AH1123" s="1">
        <v>27</v>
      </c>
      <c r="AO1123" s="1"/>
      <c r="BE1123" s="1"/>
      <c r="BM1123" s="1" t="s">
        <v>2282</v>
      </c>
      <c r="BN1123" s="39"/>
      <c r="BP1123" s="1">
        <v>0.621</v>
      </c>
      <c r="BR1123" s="1">
        <v>0.02</v>
      </c>
      <c r="BV1123" s="1" t="s">
        <v>2284</v>
      </c>
    </row>
    <row r="1124" spans="1:74" ht="12.5" x14ac:dyDescent="0.25">
      <c r="A1124" s="1" t="s">
        <v>2277</v>
      </c>
      <c r="B1124" s="1" t="s">
        <v>3812</v>
      </c>
      <c r="C1124" s="1" t="s">
        <v>2278</v>
      </c>
      <c r="D1124" s="1" t="s">
        <v>2279</v>
      </c>
      <c r="E1124" s="1" t="s">
        <v>2280</v>
      </c>
      <c r="F1124" s="1" t="s">
        <v>84</v>
      </c>
      <c r="G1124" s="1" t="s">
        <v>2281</v>
      </c>
      <c r="H1124" s="1" t="s">
        <v>51</v>
      </c>
      <c r="I1124" s="1" t="s">
        <v>52</v>
      </c>
      <c r="J1124" s="1" t="s">
        <v>53</v>
      </c>
      <c r="K1124" s="1" t="s">
        <v>87</v>
      </c>
      <c r="L1124" s="1" t="s">
        <v>88</v>
      </c>
      <c r="M1124" s="3"/>
      <c r="N1124" s="3"/>
      <c r="O1124" s="1" t="s">
        <v>56</v>
      </c>
      <c r="P1124" s="1" t="s">
        <v>52</v>
      </c>
      <c r="Q1124" s="1">
        <v>1</v>
      </c>
      <c r="R1124" s="1" t="s">
        <v>57</v>
      </c>
      <c r="S1124" s="3" t="s">
        <v>1217</v>
      </c>
      <c r="T1124" s="1" t="s">
        <v>59</v>
      </c>
      <c r="U1124" s="1" t="s">
        <v>60</v>
      </c>
      <c r="V1124" s="1" t="s">
        <v>91</v>
      </c>
      <c r="W1124" s="8">
        <v>75</v>
      </c>
      <c r="AF1124" s="1" t="s">
        <v>93</v>
      </c>
      <c r="AO1124" s="8">
        <v>19</v>
      </c>
      <c r="AP1124" s="1" t="s">
        <v>458</v>
      </c>
      <c r="BM1124" s="1" t="s">
        <v>2282</v>
      </c>
      <c r="BN1124" s="39"/>
      <c r="BP1124" s="1">
        <v>0.71399999999999997</v>
      </c>
      <c r="BR1124" s="1">
        <v>1E-3</v>
      </c>
      <c r="BV1124" s="1" t="s">
        <v>2284</v>
      </c>
    </row>
    <row r="1125" spans="1:74" ht="12.5" x14ac:dyDescent="0.25">
      <c r="A1125" s="1" t="s">
        <v>2277</v>
      </c>
      <c r="B1125" s="1" t="s">
        <v>3812</v>
      </c>
      <c r="C1125" s="1" t="s">
        <v>2278</v>
      </c>
      <c r="D1125" s="1" t="s">
        <v>2279</v>
      </c>
      <c r="E1125" s="1" t="s">
        <v>2280</v>
      </c>
      <c r="F1125" s="1" t="s">
        <v>84</v>
      </c>
      <c r="G1125" s="1" t="s">
        <v>2281</v>
      </c>
      <c r="H1125" s="1" t="s">
        <v>51</v>
      </c>
      <c r="I1125" s="1" t="s">
        <v>52</v>
      </c>
      <c r="J1125" s="1" t="s">
        <v>53</v>
      </c>
      <c r="K1125" s="1" t="s">
        <v>87</v>
      </c>
      <c r="L1125" s="1" t="s">
        <v>88</v>
      </c>
      <c r="M1125" s="3"/>
      <c r="N1125" s="3"/>
      <c r="O1125" s="1" t="s">
        <v>56</v>
      </c>
      <c r="P1125" s="1" t="s">
        <v>52</v>
      </c>
      <c r="Q1125" s="1">
        <v>1</v>
      </c>
      <c r="R1125" s="1" t="s">
        <v>57</v>
      </c>
      <c r="S1125" s="3" t="s">
        <v>2285</v>
      </c>
      <c r="T1125" s="1" t="s">
        <v>59</v>
      </c>
      <c r="U1125" s="1" t="s">
        <v>60</v>
      </c>
      <c r="V1125" s="1" t="s">
        <v>91</v>
      </c>
      <c r="W1125" s="8">
        <v>75</v>
      </c>
      <c r="AF1125" s="1" t="s">
        <v>93</v>
      </c>
      <c r="AO1125" s="8">
        <v>19</v>
      </c>
      <c r="AP1125" s="1" t="s">
        <v>458</v>
      </c>
      <c r="BM1125" s="1" t="s">
        <v>2282</v>
      </c>
      <c r="BN1125" s="39"/>
      <c r="BP1125" s="1">
        <v>0.81499999999999995</v>
      </c>
      <c r="BR1125" s="1" t="s">
        <v>2283</v>
      </c>
      <c r="BV1125" s="1" t="s">
        <v>2284</v>
      </c>
    </row>
    <row r="1126" spans="1:74" ht="12.5" x14ac:dyDescent="0.25">
      <c r="A1126" s="1" t="s">
        <v>2277</v>
      </c>
      <c r="B1126" s="1" t="s">
        <v>3812</v>
      </c>
      <c r="C1126" s="1" t="s">
        <v>2278</v>
      </c>
      <c r="D1126" s="1" t="s">
        <v>2279</v>
      </c>
      <c r="E1126" s="1" t="s">
        <v>2280</v>
      </c>
      <c r="F1126" s="1" t="s">
        <v>84</v>
      </c>
      <c r="G1126" s="1" t="s">
        <v>2281</v>
      </c>
      <c r="H1126" s="1" t="s">
        <v>51</v>
      </c>
      <c r="I1126" s="1" t="s">
        <v>52</v>
      </c>
      <c r="J1126" s="1" t="s">
        <v>53</v>
      </c>
      <c r="K1126" s="1" t="s">
        <v>87</v>
      </c>
      <c r="L1126" s="1" t="s">
        <v>88</v>
      </c>
      <c r="M1126" s="3"/>
      <c r="N1126" s="3"/>
      <c r="O1126" s="1" t="s">
        <v>56</v>
      </c>
      <c r="P1126" s="1" t="s">
        <v>52</v>
      </c>
      <c r="Q1126" s="1">
        <v>1</v>
      </c>
      <c r="R1126" s="1" t="s">
        <v>106</v>
      </c>
      <c r="S1126" s="3" t="s">
        <v>106</v>
      </c>
      <c r="T1126" s="1" t="s">
        <v>59</v>
      </c>
      <c r="U1126" s="1" t="s">
        <v>60</v>
      </c>
      <c r="V1126" s="1" t="s">
        <v>91</v>
      </c>
      <c r="W1126" s="8">
        <v>75</v>
      </c>
      <c r="AF1126" s="1" t="s">
        <v>93</v>
      </c>
      <c r="AO1126" s="8">
        <v>19</v>
      </c>
      <c r="AP1126" s="1" t="s">
        <v>458</v>
      </c>
      <c r="BM1126" s="1" t="s">
        <v>2282</v>
      </c>
      <c r="BN1126" s="39"/>
      <c r="BP1126" s="1">
        <v>0.81</v>
      </c>
      <c r="BR1126" s="1" t="s">
        <v>2283</v>
      </c>
      <c r="BV1126" s="1" t="s">
        <v>2284</v>
      </c>
    </row>
    <row r="1127" spans="1:74" ht="12.5" x14ac:dyDescent="0.25">
      <c r="A1127" s="1" t="s">
        <v>2277</v>
      </c>
      <c r="B1127" s="1" t="s">
        <v>3812</v>
      </c>
      <c r="C1127" s="1" t="s">
        <v>2278</v>
      </c>
      <c r="D1127" s="1" t="s">
        <v>2279</v>
      </c>
      <c r="E1127" s="1" t="s">
        <v>2280</v>
      </c>
      <c r="F1127" s="1" t="s">
        <v>84</v>
      </c>
      <c r="G1127" s="1" t="s">
        <v>2281</v>
      </c>
      <c r="H1127" s="1" t="s">
        <v>51</v>
      </c>
      <c r="I1127" s="1" t="s">
        <v>52</v>
      </c>
      <c r="J1127" s="1" t="s">
        <v>53</v>
      </c>
      <c r="K1127" s="1" t="s">
        <v>87</v>
      </c>
      <c r="L1127" s="1" t="s">
        <v>88</v>
      </c>
      <c r="M1127" s="3"/>
      <c r="N1127" s="3"/>
      <c r="O1127" s="1" t="s">
        <v>56</v>
      </c>
      <c r="P1127" s="1" t="s">
        <v>52</v>
      </c>
      <c r="Q1127" s="1">
        <v>1</v>
      </c>
      <c r="R1127" s="1" t="s">
        <v>57</v>
      </c>
      <c r="S1127" s="3" t="s">
        <v>2286</v>
      </c>
      <c r="T1127" s="1" t="s">
        <v>59</v>
      </c>
      <c r="U1127" s="1" t="s">
        <v>60</v>
      </c>
      <c r="V1127" s="1" t="s">
        <v>91</v>
      </c>
      <c r="W1127" s="8">
        <v>75</v>
      </c>
      <c r="AF1127" s="1" t="s">
        <v>93</v>
      </c>
      <c r="AO1127" s="8">
        <v>19</v>
      </c>
      <c r="AP1127" s="1" t="s">
        <v>458</v>
      </c>
      <c r="BM1127" s="1" t="s">
        <v>2282</v>
      </c>
      <c r="BN1127" s="39"/>
      <c r="BP1127" s="1">
        <v>0.69699999999999995</v>
      </c>
      <c r="BR1127" s="1">
        <v>1E-3</v>
      </c>
      <c r="BV1127" s="1" t="s">
        <v>2284</v>
      </c>
    </row>
    <row r="1128" spans="1:74" ht="12.5" x14ac:dyDescent="0.25">
      <c r="A1128" s="1" t="s">
        <v>2277</v>
      </c>
      <c r="B1128" s="1" t="s">
        <v>3812</v>
      </c>
      <c r="C1128" s="1" t="s">
        <v>2278</v>
      </c>
      <c r="D1128" s="1" t="s">
        <v>2279</v>
      </c>
      <c r="E1128" s="1" t="s">
        <v>2280</v>
      </c>
      <c r="F1128" s="1" t="s">
        <v>84</v>
      </c>
      <c r="G1128" s="1" t="s">
        <v>2281</v>
      </c>
      <c r="H1128" s="1" t="s">
        <v>51</v>
      </c>
      <c r="I1128" s="1" t="s">
        <v>52</v>
      </c>
      <c r="J1128" s="1" t="s">
        <v>53</v>
      </c>
      <c r="K1128" s="1" t="s">
        <v>87</v>
      </c>
      <c r="L1128" s="1" t="s">
        <v>88</v>
      </c>
      <c r="M1128" s="3"/>
      <c r="N1128" s="3"/>
      <c r="O1128" s="1" t="s">
        <v>56</v>
      </c>
      <c r="P1128" s="1" t="s">
        <v>52</v>
      </c>
      <c r="Q1128" s="1">
        <v>1</v>
      </c>
      <c r="R1128" s="1" t="s">
        <v>57</v>
      </c>
      <c r="S1128" s="3" t="s">
        <v>2287</v>
      </c>
      <c r="T1128" s="1" t="s">
        <v>59</v>
      </c>
      <c r="U1128" s="1" t="s">
        <v>60</v>
      </c>
      <c r="V1128" s="1" t="s">
        <v>91</v>
      </c>
      <c r="W1128" s="8">
        <v>75</v>
      </c>
      <c r="AF1128" s="1" t="s">
        <v>93</v>
      </c>
      <c r="AO1128" s="8">
        <v>19</v>
      </c>
      <c r="AP1128" s="1" t="s">
        <v>458</v>
      </c>
      <c r="BM1128" s="1" t="s">
        <v>2282</v>
      </c>
      <c r="BN1128" s="39"/>
      <c r="BP1128" s="1">
        <v>0.68</v>
      </c>
      <c r="BR1128" s="1">
        <v>6.0000000000000001E-3</v>
      </c>
      <c r="BV1128" s="1" t="s">
        <v>2284</v>
      </c>
    </row>
    <row r="1129" spans="1:74" ht="12.5" x14ac:dyDescent="0.25">
      <c r="A1129" s="1" t="s">
        <v>2277</v>
      </c>
      <c r="B1129" s="1" t="s">
        <v>3812</v>
      </c>
      <c r="C1129" s="1" t="s">
        <v>2278</v>
      </c>
      <c r="D1129" s="1" t="s">
        <v>2279</v>
      </c>
      <c r="E1129" s="1" t="s">
        <v>2280</v>
      </c>
      <c r="F1129" s="1" t="s">
        <v>84</v>
      </c>
      <c r="G1129" s="1" t="s">
        <v>2281</v>
      </c>
      <c r="H1129" s="1" t="s">
        <v>51</v>
      </c>
      <c r="I1129" s="1" t="s">
        <v>52</v>
      </c>
      <c r="J1129" s="1" t="s">
        <v>53</v>
      </c>
      <c r="K1129" s="1" t="s">
        <v>87</v>
      </c>
      <c r="L1129" s="1" t="s">
        <v>88</v>
      </c>
      <c r="M1129" s="3"/>
      <c r="N1129" s="3"/>
      <c r="O1129" s="1" t="s">
        <v>56</v>
      </c>
      <c r="P1129" s="1" t="s">
        <v>52</v>
      </c>
      <c r="Q1129" s="1">
        <v>1</v>
      </c>
      <c r="R1129" s="1" t="s">
        <v>57</v>
      </c>
      <c r="S1129" s="3" t="s">
        <v>2288</v>
      </c>
      <c r="T1129" s="1" t="s">
        <v>59</v>
      </c>
      <c r="U1129" s="1" t="s">
        <v>60</v>
      </c>
      <c r="V1129" s="1" t="s">
        <v>91</v>
      </c>
      <c r="W1129" s="8">
        <v>75</v>
      </c>
      <c r="AF1129" s="1" t="s">
        <v>93</v>
      </c>
      <c r="AO1129" s="8">
        <v>19</v>
      </c>
      <c r="AP1129" s="1" t="s">
        <v>458</v>
      </c>
      <c r="BM1129" s="1" t="s">
        <v>2282</v>
      </c>
      <c r="BN1129" s="39"/>
      <c r="BP1129" s="1">
        <v>0.59699999999999998</v>
      </c>
      <c r="BR1129" s="1">
        <v>0.1</v>
      </c>
      <c r="BV1129" s="1" t="s">
        <v>2284</v>
      </c>
    </row>
    <row r="1130" spans="1:74" ht="12.5" x14ac:dyDescent="0.25">
      <c r="A1130" s="1" t="s">
        <v>2277</v>
      </c>
      <c r="B1130" s="1" t="s">
        <v>3812</v>
      </c>
      <c r="C1130" s="1" t="s">
        <v>2278</v>
      </c>
      <c r="D1130" s="1" t="s">
        <v>2279</v>
      </c>
      <c r="E1130" s="1" t="s">
        <v>2280</v>
      </c>
      <c r="F1130" s="1" t="s">
        <v>84</v>
      </c>
      <c r="G1130" s="1" t="s">
        <v>2281</v>
      </c>
      <c r="H1130" s="1" t="s">
        <v>51</v>
      </c>
      <c r="I1130" s="1" t="s">
        <v>52</v>
      </c>
      <c r="J1130" s="1" t="s">
        <v>53</v>
      </c>
      <c r="K1130" s="1" t="s">
        <v>87</v>
      </c>
      <c r="L1130" s="1" t="s">
        <v>88</v>
      </c>
      <c r="M1130" s="3"/>
      <c r="N1130" s="3"/>
      <c r="O1130" s="1" t="s">
        <v>56</v>
      </c>
      <c r="P1130" s="1" t="s">
        <v>52</v>
      </c>
      <c r="Q1130" s="1">
        <v>1</v>
      </c>
      <c r="R1130" s="1" t="s">
        <v>57</v>
      </c>
      <c r="S1130" s="3" t="s">
        <v>2289</v>
      </c>
      <c r="T1130" s="1" t="s">
        <v>59</v>
      </c>
      <c r="U1130" s="1" t="s">
        <v>60</v>
      </c>
      <c r="V1130" s="1" t="s">
        <v>91</v>
      </c>
      <c r="W1130" s="8">
        <v>75</v>
      </c>
      <c r="AF1130" s="1" t="s">
        <v>93</v>
      </c>
      <c r="AO1130" s="8">
        <v>19</v>
      </c>
      <c r="AP1130" s="1" t="s">
        <v>458</v>
      </c>
      <c r="BM1130" s="1" t="s">
        <v>2282</v>
      </c>
      <c r="BN1130" s="39"/>
      <c r="BP1130" s="1">
        <v>0.61399999999999999</v>
      </c>
      <c r="BR1130" s="1">
        <v>7.0000000000000007E-2</v>
      </c>
      <c r="BV1130" s="1" t="s">
        <v>2284</v>
      </c>
    </row>
    <row r="1131" spans="1:74" ht="12.5" x14ac:dyDescent="0.25">
      <c r="A1131" s="1" t="s">
        <v>2277</v>
      </c>
      <c r="B1131" s="1" t="s">
        <v>3812</v>
      </c>
      <c r="C1131" s="1" t="s">
        <v>2278</v>
      </c>
      <c r="D1131" s="1" t="s">
        <v>2279</v>
      </c>
      <c r="E1131" s="1" t="s">
        <v>2280</v>
      </c>
      <c r="F1131" s="1" t="s">
        <v>84</v>
      </c>
      <c r="G1131" s="1" t="s">
        <v>2281</v>
      </c>
      <c r="H1131" s="1" t="s">
        <v>51</v>
      </c>
      <c r="I1131" s="1" t="s">
        <v>52</v>
      </c>
      <c r="J1131" s="1" t="s">
        <v>53</v>
      </c>
      <c r="K1131" s="1" t="s">
        <v>87</v>
      </c>
      <c r="L1131" s="1" t="s">
        <v>88</v>
      </c>
      <c r="M1131" s="3"/>
      <c r="N1131" s="3"/>
      <c r="O1131" s="1" t="s">
        <v>56</v>
      </c>
      <c r="P1131" s="1" t="s">
        <v>52</v>
      </c>
      <c r="Q1131" s="1">
        <v>1</v>
      </c>
      <c r="R1131" s="1" t="s">
        <v>57</v>
      </c>
      <c r="S1131" s="3" t="s">
        <v>1052</v>
      </c>
      <c r="T1131" s="1" t="s">
        <v>59</v>
      </c>
      <c r="U1131" s="1" t="s">
        <v>60</v>
      </c>
      <c r="V1131" s="1" t="s">
        <v>91</v>
      </c>
      <c r="W1131" s="8">
        <v>75</v>
      </c>
      <c r="AF1131" s="1" t="s">
        <v>93</v>
      </c>
      <c r="AO1131" s="8">
        <v>19</v>
      </c>
      <c r="AP1131" s="1" t="s">
        <v>458</v>
      </c>
      <c r="BM1131" s="1" t="s">
        <v>2282</v>
      </c>
      <c r="BN1131" s="39"/>
      <c r="BP1131" s="1">
        <v>0.63400000000000001</v>
      </c>
      <c r="BR1131" s="1">
        <v>0.03</v>
      </c>
      <c r="BV1131" s="1" t="s">
        <v>2284</v>
      </c>
    </row>
    <row r="1132" spans="1:74" ht="12.5" x14ac:dyDescent="0.25">
      <c r="A1132" s="1" t="s">
        <v>2277</v>
      </c>
      <c r="B1132" s="1" t="s">
        <v>3812</v>
      </c>
      <c r="C1132" s="1" t="s">
        <v>2278</v>
      </c>
      <c r="D1132" s="1" t="s">
        <v>2279</v>
      </c>
      <c r="E1132" s="1" t="s">
        <v>2280</v>
      </c>
      <c r="F1132" s="1" t="s">
        <v>84</v>
      </c>
      <c r="G1132" s="1" t="s">
        <v>2281</v>
      </c>
      <c r="H1132" s="1" t="s">
        <v>51</v>
      </c>
      <c r="I1132" s="1" t="s">
        <v>52</v>
      </c>
      <c r="J1132" s="1" t="s">
        <v>53</v>
      </c>
      <c r="K1132" s="1" t="s">
        <v>87</v>
      </c>
      <c r="L1132" s="1" t="s">
        <v>88</v>
      </c>
      <c r="M1132" s="3"/>
      <c r="N1132" s="3"/>
      <c r="O1132" s="1" t="s">
        <v>56</v>
      </c>
      <c r="P1132" s="1" t="s">
        <v>52</v>
      </c>
      <c r="Q1132" s="1">
        <v>1</v>
      </c>
      <c r="R1132" s="1" t="s">
        <v>57</v>
      </c>
      <c r="S1132" s="3" t="s">
        <v>1275</v>
      </c>
      <c r="T1132" s="1" t="s">
        <v>59</v>
      </c>
      <c r="U1132" s="1" t="s">
        <v>60</v>
      </c>
      <c r="V1132" s="1" t="s">
        <v>91</v>
      </c>
      <c r="W1132" s="8">
        <v>75</v>
      </c>
      <c r="AF1132" s="1" t="s">
        <v>93</v>
      </c>
      <c r="AO1132" s="8">
        <v>19</v>
      </c>
      <c r="AP1132" s="1" t="s">
        <v>458</v>
      </c>
      <c r="BM1132" s="1" t="s">
        <v>2282</v>
      </c>
      <c r="BN1132" s="39"/>
      <c r="BP1132" s="1">
        <v>0.60099999999999998</v>
      </c>
      <c r="BR1132" s="1">
        <v>0.08</v>
      </c>
      <c r="BV1132" s="1" t="s">
        <v>2284</v>
      </c>
    </row>
    <row r="1133" spans="1:74" ht="12.5" x14ac:dyDescent="0.25">
      <c r="A1133" s="1" t="s">
        <v>2277</v>
      </c>
      <c r="B1133" s="1" t="s">
        <v>3812</v>
      </c>
      <c r="C1133" s="1" t="s">
        <v>2278</v>
      </c>
      <c r="D1133" s="1" t="s">
        <v>2279</v>
      </c>
      <c r="E1133" s="1" t="s">
        <v>2280</v>
      </c>
      <c r="F1133" s="1" t="s">
        <v>84</v>
      </c>
      <c r="G1133" s="1" t="s">
        <v>2281</v>
      </c>
      <c r="H1133" s="1" t="s">
        <v>51</v>
      </c>
      <c r="I1133" s="1" t="s">
        <v>52</v>
      </c>
      <c r="J1133" s="1" t="s">
        <v>53</v>
      </c>
      <c r="K1133" s="1" t="s">
        <v>87</v>
      </c>
      <c r="L1133" s="1" t="s">
        <v>88</v>
      </c>
      <c r="M1133" s="3"/>
      <c r="N1133" s="3"/>
      <c r="O1133" s="1" t="s">
        <v>56</v>
      </c>
      <c r="P1133" s="1" t="s">
        <v>52</v>
      </c>
      <c r="Q1133" s="1">
        <v>1</v>
      </c>
      <c r="R1133" s="1" t="s">
        <v>57</v>
      </c>
      <c r="S1133" s="3" t="s">
        <v>2290</v>
      </c>
      <c r="T1133" s="1" t="s">
        <v>59</v>
      </c>
      <c r="U1133" s="1" t="s">
        <v>60</v>
      </c>
      <c r="V1133" s="1" t="s">
        <v>91</v>
      </c>
      <c r="W1133" s="8">
        <v>75</v>
      </c>
      <c r="AF1133" s="1" t="s">
        <v>93</v>
      </c>
      <c r="AO1133" s="8">
        <v>19</v>
      </c>
      <c r="AP1133" s="1" t="s">
        <v>458</v>
      </c>
      <c r="BM1133" s="1" t="s">
        <v>2282</v>
      </c>
      <c r="BN1133" s="39"/>
      <c r="BP1133" s="1">
        <v>0.626</v>
      </c>
      <c r="BR1133" s="1">
        <v>0.04</v>
      </c>
      <c r="BV1133" s="1" t="s">
        <v>2284</v>
      </c>
    </row>
    <row r="1134" spans="1:74" ht="12.5" x14ac:dyDescent="0.25">
      <c r="A1134" s="1" t="s">
        <v>2277</v>
      </c>
      <c r="B1134" s="1" t="s">
        <v>3812</v>
      </c>
      <c r="C1134" s="1" t="s">
        <v>2278</v>
      </c>
      <c r="D1134" s="1" t="s">
        <v>2279</v>
      </c>
      <c r="E1134" s="1" t="s">
        <v>2280</v>
      </c>
      <c r="F1134" s="1" t="s">
        <v>84</v>
      </c>
      <c r="G1134" s="1" t="s">
        <v>2281</v>
      </c>
      <c r="H1134" s="1" t="s">
        <v>51</v>
      </c>
      <c r="I1134" s="1" t="s">
        <v>52</v>
      </c>
      <c r="J1134" s="1" t="s">
        <v>53</v>
      </c>
      <c r="K1134" s="1" t="s">
        <v>87</v>
      </c>
      <c r="L1134" s="1" t="s">
        <v>88</v>
      </c>
      <c r="M1134" s="3"/>
      <c r="N1134" s="3"/>
      <c r="O1134" s="1" t="s">
        <v>56</v>
      </c>
      <c r="P1134" s="1" t="s">
        <v>52</v>
      </c>
      <c r="Q1134" s="1">
        <v>1</v>
      </c>
      <c r="R1134" s="1" t="s">
        <v>57</v>
      </c>
      <c r="S1134" s="3" t="s">
        <v>2291</v>
      </c>
      <c r="T1134" s="1" t="s">
        <v>59</v>
      </c>
      <c r="U1134" s="1" t="s">
        <v>60</v>
      </c>
      <c r="V1134" s="1" t="s">
        <v>91</v>
      </c>
      <c r="W1134" s="8">
        <v>75</v>
      </c>
      <c r="AF1134" s="1" t="s">
        <v>93</v>
      </c>
      <c r="AO1134" s="8">
        <v>19</v>
      </c>
      <c r="AP1134" s="1" t="s">
        <v>458</v>
      </c>
      <c r="BM1134" s="1" t="s">
        <v>2282</v>
      </c>
      <c r="BN1134" s="39"/>
      <c r="BP1134" s="1">
        <v>0.59599999999999997</v>
      </c>
      <c r="BR1134" s="1">
        <v>0.08</v>
      </c>
      <c r="BV1134" s="1" t="s">
        <v>2284</v>
      </c>
    </row>
    <row r="1135" spans="1:74" ht="12.5" x14ac:dyDescent="0.25">
      <c r="A1135" s="1" t="s">
        <v>2277</v>
      </c>
      <c r="B1135" s="1" t="s">
        <v>3812</v>
      </c>
      <c r="C1135" s="1" t="s">
        <v>2278</v>
      </c>
      <c r="D1135" s="1" t="s">
        <v>2279</v>
      </c>
      <c r="E1135" s="1" t="s">
        <v>2280</v>
      </c>
      <c r="F1135" s="1" t="s">
        <v>84</v>
      </c>
      <c r="G1135" s="1" t="s">
        <v>2281</v>
      </c>
      <c r="H1135" s="1" t="s">
        <v>51</v>
      </c>
      <c r="I1135" s="1" t="s">
        <v>52</v>
      </c>
      <c r="J1135" s="1" t="s">
        <v>53</v>
      </c>
      <c r="K1135" s="1" t="s">
        <v>87</v>
      </c>
      <c r="L1135" s="1" t="s">
        <v>88</v>
      </c>
      <c r="M1135" s="3"/>
      <c r="N1135" s="3"/>
      <c r="O1135" s="1" t="s">
        <v>56</v>
      </c>
      <c r="P1135" s="1" t="s">
        <v>52</v>
      </c>
      <c r="Q1135" s="1">
        <v>1</v>
      </c>
      <c r="R1135" s="1" t="s">
        <v>57</v>
      </c>
      <c r="S1135" s="3" t="s">
        <v>2292</v>
      </c>
      <c r="T1135" s="1" t="s">
        <v>59</v>
      </c>
      <c r="U1135" s="1" t="s">
        <v>60</v>
      </c>
      <c r="V1135" s="1" t="s">
        <v>91</v>
      </c>
      <c r="W1135" s="8">
        <v>75</v>
      </c>
      <c r="AF1135" s="1" t="s">
        <v>93</v>
      </c>
      <c r="AO1135" s="8">
        <v>19</v>
      </c>
      <c r="AP1135" s="1" t="s">
        <v>458</v>
      </c>
      <c r="BM1135" s="1" t="s">
        <v>2282</v>
      </c>
      <c r="BN1135" s="39"/>
      <c r="BP1135" s="1">
        <v>0.53200000000000003</v>
      </c>
      <c r="BR1135" s="1">
        <v>0.34</v>
      </c>
      <c r="BV1135" s="1" t="s">
        <v>2284</v>
      </c>
    </row>
    <row r="1136" spans="1:74" ht="12.5" x14ac:dyDescent="0.25">
      <c r="A1136" s="1" t="s">
        <v>2277</v>
      </c>
      <c r="B1136" s="1" t="s">
        <v>3812</v>
      </c>
      <c r="C1136" s="1" t="s">
        <v>2278</v>
      </c>
      <c r="D1136" s="1" t="s">
        <v>2279</v>
      </c>
      <c r="E1136" s="1" t="s">
        <v>2280</v>
      </c>
      <c r="F1136" s="1" t="s">
        <v>84</v>
      </c>
      <c r="G1136" s="1" t="s">
        <v>2281</v>
      </c>
      <c r="H1136" s="1" t="s">
        <v>51</v>
      </c>
      <c r="I1136" s="1" t="s">
        <v>52</v>
      </c>
      <c r="J1136" s="1" t="s">
        <v>53</v>
      </c>
      <c r="K1136" s="1" t="s">
        <v>87</v>
      </c>
      <c r="L1136" s="1" t="s">
        <v>88</v>
      </c>
      <c r="M1136" s="3"/>
      <c r="N1136" s="3"/>
      <c r="O1136" s="1" t="s">
        <v>56</v>
      </c>
      <c r="P1136" s="1" t="s">
        <v>52</v>
      </c>
      <c r="Q1136" s="1">
        <v>1</v>
      </c>
      <c r="R1136" s="1" t="s">
        <v>57</v>
      </c>
      <c r="S1136" s="32" t="s">
        <v>2285</v>
      </c>
      <c r="T1136" s="1" t="s">
        <v>59</v>
      </c>
      <c r="U1136" s="1" t="s">
        <v>60</v>
      </c>
      <c r="V1136" s="1" t="s">
        <v>61</v>
      </c>
      <c r="W1136" s="8">
        <v>42</v>
      </c>
      <c r="X1136" s="8">
        <v>26</v>
      </c>
      <c r="Y1136" s="8">
        <v>16</v>
      </c>
      <c r="AB1136" s="8">
        <v>64.400000000000006</v>
      </c>
      <c r="AD1136" s="1" t="s">
        <v>60</v>
      </c>
      <c r="AE1136" s="1" t="s">
        <v>2293</v>
      </c>
      <c r="AF1136" s="1" t="s">
        <v>93</v>
      </c>
      <c r="AH1136" s="1">
        <v>50</v>
      </c>
      <c r="AI1136" s="1">
        <v>31</v>
      </c>
      <c r="AJ1136" s="1">
        <v>19</v>
      </c>
      <c r="AM1136" s="1">
        <v>68.599999999999994</v>
      </c>
      <c r="AO1136" s="1"/>
      <c r="BE1136" s="1"/>
      <c r="BM1136" s="1" t="s">
        <v>2282</v>
      </c>
      <c r="BN1136" s="39">
        <v>0.38100000000000001</v>
      </c>
      <c r="BO1136" s="39">
        <v>0.26</v>
      </c>
      <c r="BP1136" s="20">
        <v>0.84299999999999997</v>
      </c>
      <c r="BR1136" s="20" t="s">
        <v>2294</v>
      </c>
    </row>
    <row r="1137" spans="1:70" ht="12.5" x14ac:dyDescent="0.25">
      <c r="A1137" s="1" t="s">
        <v>2277</v>
      </c>
      <c r="B1137" s="1" t="s">
        <v>3812</v>
      </c>
      <c r="C1137" s="1" t="s">
        <v>2278</v>
      </c>
      <c r="D1137" s="1" t="s">
        <v>2279</v>
      </c>
      <c r="E1137" s="1" t="s">
        <v>2280</v>
      </c>
      <c r="F1137" s="1" t="s">
        <v>84</v>
      </c>
      <c r="G1137" s="1" t="s">
        <v>2281</v>
      </c>
      <c r="H1137" s="1" t="s">
        <v>51</v>
      </c>
      <c r="I1137" s="1" t="s">
        <v>52</v>
      </c>
      <c r="J1137" s="1" t="s">
        <v>53</v>
      </c>
      <c r="K1137" s="1" t="s">
        <v>87</v>
      </c>
      <c r="L1137" s="1" t="s">
        <v>88</v>
      </c>
      <c r="M1137" s="3"/>
      <c r="N1137" s="3"/>
      <c r="O1137" s="1" t="s">
        <v>56</v>
      </c>
      <c r="P1137" s="1" t="s">
        <v>52</v>
      </c>
      <c r="Q1137" s="1">
        <v>1</v>
      </c>
      <c r="R1137" s="1" t="s">
        <v>57</v>
      </c>
      <c r="S1137" s="32" t="s">
        <v>1217</v>
      </c>
      <c r="T1137" s="1" t="s">
        <v>59</v>
      </c>
      <c r="U1137" s="1" t="s">
        <v>60</v>
      </c>
      <c r="V1137" s="1" t="s">
        <v>61</v>
      </c>
      <c r="W1137" s="8">
        <v>42</v>
      </c>
      <c r="X1137" s="8">
        <v>26</v>
      </c>
      <c r="Y1137" s="8">
        <v>16</v>
      </c>
      <c r="AB1137" s="8">
        <v>64.400000000000006</v>
      </c>
      <c r="AD1137" s="1" t="s">
        <v>60</v>
      </c>
      <c r="AE1137" s="1" t="s">
        <v>2293</v>
      </c>
      <c r="AF1137" s="1" t="s">
        <v>93</v>
      </c>
      <c r="AH1137" s="1">
        <v>50</v>
      </c>
      <c r="AI1137" s="1">
        <v>31</v>
      </c>
      <c r="AJ1137" s="1">
        <v>19</v>
      </c>
      <c r="AM1137" s="1">
        <v>68.599999999999994</v>
      </c>
      <c r="AO1137" s="1"/>
      <c r="BE1137" s="1"/>
      <c r="BM1137" s="1" t="s">
        <v>2282</v>
      </c>
      <c r="BN1137" s="39">
        <v>0.35699999999999998</v>
      </c>
      <c r="BO1137" s="39">
        <v>0.44</v>
      </c>
      <c r="BP1137" s="20">
        <v>0.78700000000000003</v>
      </c>
      <c r="BR1137" s="20" t="s">
        <v>2294</v>
      </c>
    </row>
    <row r="1138" spans="1:70" ht="12.5" x14ac:dyDescent="0.25">
      <c r="A1138" s="1" t="s">
        <v>2277</v>
      </c>
      <c r="B1138" s="1" t="s">
        <v>3812</v>
      </c>
      <c r="C1138" s="1" t="s">
        <v>2278</v>
      </c>
      <c r="D1138" s="1" t="s">
        <v>2279</v>
      </c>
      <c r="E1138" s="1" t="s">
        <v>2280</v>
      </c>
      <c r="F1138" s="1" t="s">
        <v>84</v>
      </c>
      <c r="G1138" s="1" t="s">
        <v>2281</v>
      </c>
      <c r="H1138" s="1" t="s">
        <v>51</v>
      </c>
      <c r="I1138" s="1" t="s">
        <v>52</v>
      </c>
      <c r="J1138" s="1" t="s">
        <v>53</v>
      </c>
      <c r="K1138" s="1" t="s">
        <v>87</v>
      </c>
      <c r="L1138" s="1" t="s">
        <v>88</v>
      </c>
      <c r="M1138" s="3"/>
      <c r="N1138" s="3"/>
      <c r="O1138" s="1" t="s">
        <v>56</v>
      </c>
      <c r="P1138" s="1" t="s">
        <v>52</v>
      </c>
      <c r="Q1138" s="1">
        <v>1</v>
      </c>
      <c r="R1138" s="1" t="s">
        <v>57</v>
      </c>
      <c r="S1138" s="32" t="s">
        <v>2286</v>
      </c>
      <c r="T1138" s="1" t="s">
        <v>59</v>
      </c>
      <c r="U1138" s="1" t="s">
        <v>60</v>
      </c>
      <c r="V1138" s="1" t="s">
        <v>61</v>
      </c>
      <c r="W1138" s="8">
        <v>42</v>
      </c>
      <c r="X1138" s="8">
        <v>26</v>
      </c>
      <c r="Y1138" s="8">
        <v>16</v>
      </c>
      <c r="AB1138" s="8">
        <v>64.400000000000006</v>
      </c>
      <c r="AD1138" s="1" t="s">
        <v>60</v>
      </c>
      <c r="AE1138" s="1" t="s">
        <v>2293</v>
      </c>
      <c r="AF1138" s="1" t="s">
        <v>93</v>
      </c>
      <c r="AH1138" s="1">
        <v>50</v>
      </c>
      <c r="AI1138" s="1">
        <v>31</v>
      </c>
      <c r="AJ1138" s="1">
        <v>19</v>
      </c>
      <c r="AM1138" s="1">
        <v>68.599999999999994</v>
      </c>
      <c r="AO1138" s="1"/>
      <c r="BE1138" s="1"/>
      <c r="BM1138" s="1" t="s">
        <v>2282</v>
      </c>
      <c r="BN1138" s="39">
        <v>0.47599999999999998</v>
      </c>
      <c r="BO1138" s="39">
        <v>0.34200000000000003</v>
      </c>
      <c r="BP1138" s="20">
        <v>0.85399999999999998</v>
      </c>
      <c r="BR1138" s="20" t="s">
        <v>2294</v>
      </c>
    </row>
    <row r="1139" spans="1:70" ht="12.5" x14ac:dyDescent="0.25">
      <c r="A1139" s="1" t="s">
        <v>2277</v>
      </c>
      <c r="B1139" s="1" t="s">
        <v>3812</v>
      </c>
      <c r="C1139" s="1" t="s">
        <v>2278</v>
      </c>
      <c r="D1139" s="1" t="s">
        <v>2279</v>
      </c>
      <c r="E1139" s="1" t="s">
        <v>2280</v>
      </c>
      <c r="F1139" s="1" t="s">
        <v>84</v>
      </c>
      <c r="G1139" s="1" t="s">
        <v>2281</v>
      </c>
      <c r="H1139" s="1" t="s">
        <v>51</v>
      </c>
      <c r="I1139" s="1" t="s">
        <v>52</v>
      </c>
      <c r="J1139" s="1" t="s">
        <v>53</v>
      </c>
      <c r="K1139" s="1" t="s">
        <v>87</v>
      </c>
      <c r="L1139" s="1" t="s">
        <v>88</v>
      </c>
      <c r="M1139" s="3"/>
      <c r="N1139" s="3"/>
      <c r="O1139" s="1" t="s">
        <v>56</v>
      </c>
      <c r="P1139" s="1" t="s">
        <v>52</v>
      </c>
      <c r="Q1139" s="1">
        <v>1</v>
      </c>
      <c r="R1139" s="1" t="s">
        <v>57</v>
      </c>
      <c r="S1139" s="32" t="s">
        <v>1052</v>
      </c>
      <c r="T1139" s="1" t="s">
        <v>59</v>
      </c>
      <c r="U1139" s="1" t="s">
        <v>60</v>
      </c>
      <c r="V1139" s="1" t="s">
        <v>61</v>
      </c>
      <c r="W1139" s="8">
        <v>42</v>
      </c>
      <c r="X1139" s="8">
        <v>26</v>
      </c>
      <c r="Y1139" s="8">
        <v>16</v>
      </c>
      <c r="AB1139" s="8">
        <v>64.400000000000006</v>
      </c>
      <c r="AD1139" s="1" t="s">
        <v>60</v>
      </c>
      <c r="AE1139" s="1" t="s">
        <v>2293</v>
      </c>
      <c r="AF1139" s="1" t="s">
        <v>93</v>
      </c>
      <c r="AH1139" s="1">
        <v>50</v>
      </c>
      <c r="AI1139" s="1">
        <v>31</v>
      </c>
      <c r="AJ1139" s="1">
        <v>19</v>
      </c>
      <c r="AM1139" s="1">
        <v>68.599999999999994</v>
      </c>
      <c r="AO1139" s="1"/>
      <c r="BE1139" s="1"/>
      <c r="BM1139" s="1" t="s">
        <v>2282</v>
      </c>
      <c r="BN1139" s="39">
        <v>0.38100000000000001</v>
      </c>
      <c r="BO1139" s="39">
        <v>0.56000000000000005</v>
      </c>
      <c r="BP1139" s="20">
        <v>0.88600000000000001</v>
      </c>
      <c r="BR1139" s="20" t="s">
        <v>2294</v>
      </c>
    </row>
    <row r="1140" spans="1:70" ht="12.5" x14ac:dyDescent="0.25">
      <c r="A1140" s="1" t="s">
        <v>2277</v>
      </c>
      <c r="B1140" s="1" t="s">
        <v>3812</v>
      </c>
      <c r="C1140" s="1" t="s">
        <v>2278</v>
      </c>
      <c r="D1140" s="1" t="s">
        <v>2279</v>
      </c>
      <c r="E1140" s="1" t="s">
        <v>2280</v>
      </c>
      <c r="F1140" s="1" t="s">
        <v>84</v>
      </c>
      <c r="G1140" s="1" t="s">
        <v>2281</v>
      </c>
      <c r="H1140" s="1" t="s">
        <v>51</v>
      </c>
      <c r="I1140" s="1" t="s">
        <v>52</v>
      </c>
      <c r="J1140" s="1" t="s">
        <v>53</v>
      </c>
      <c r="K1140" s="1" t="s">
        <v>87</v>
      </c>
      <c r="L1140" s="1" t="s">
        <v>88</v>
      </c>
      <c r="M1140" s="3"/>
      <c r="N1140" s="3"/>
      <c r="O1140" s="1" t="s">
        <v>56</v>
      </c>
      <c r="P1140" s="1" t="s">
        <v>52</v>
      </c>
      <c r="Q1140" s="1">
        <v>1</v>
      </c>
      <c r="R1140" s="1" t="s">
        <v>106</v>
      </c>
      <c r="S1140" s="3" t="s">
        <v>106</v>
      </c>
      <c r="T1140" s="1" t="s">
        <v>59</v>
      </c>
      <c r="U1140" s="1" t="s">
        <v>60</v>
      </c>
      <c r="V1140" s="1" t="s">
        <v>61</v>
      </c>
      <c r="W1140" s="8">
        <v>42</v>
      </c>
      <c r="X1140" s="8">
        <v>26</v>
      </c>
      <c r="Y1140" s="8">
        <v>16</v>
      </c>
      <c r="AB1140" s="8">
        <v>64.400000000000006</v>
      </c>
      <c r="AD1140" s="1" t="s">
        <v>60</v>
      </c>
      <c r="AE1140" s="1" t="s">
        <v>2293</v>
      </c>
      <c r="AF1140" s="1" t="s">
        <v>93</v>
      </c>
      <c r="AH1140" s="1">
        <v>50</v>
      </c>
      <c r="AI1140" s="1">
        <v>31</v>
      </c>
      <c r="AJ1140" s="1">
        <v>19</v>
      </c>
      <c r="AM1140" s="1">
        <v>68.599999999999994</v>
      </c>
      <c r="AO1140" s="1"/>
      <c r="BE1140" s="1"/>
      <c r="BM1140" s="1" t="s">
        <v>2282</v>
      </c>
      <c r="BN1140" s="39">
        <v>0.69</v>
      </c>
      <c r="BO1140" s="39">
        <v>0.21</v>
      </c>
      <c r="BP1140" s="20">
        <v>0.88500000000000001</v>
      </c>
      <c r="BR1140" s="20" t="s">
        <v>2294</v>
      </c>
    </row>
    <row r="1141" spans="1:70" ht="12.5" x14ac:dyDescent="0.25">
      <c r="A1141" s="1" t="s">
        <v>2277</v>
      </c>
      <c r="B1141" s="1" t="s">
        <v>3812</v>
      </c>
      <c r="C1141" s="1" t="s">
        <v>2278</v>
      </c>
      <c r="D1141" s="1" t="s">
        <v>2279</v>
      </c>
      <c r="E1141" s="1" t="s">
        <v>2280</v>
      </c>
      <c r="F1141" s="1" t="s">
        <v>84</v>
      </c>
      <c r="G1141" s="1" t="s">
        <v>2281</v>
      </c>
      <c r="H1141" s="1" t="s">
        <v>51</v>
      </c>
      <c r="I1141" s="1" t="s">
        <v>52</v>
      </c>
      <c r="J1141" s="1" t="s">
        <v>53</v>
      </c>
      <c r="K1141" s="1" t="s">
        <v>87</v>
      </c>
      <c r="L1141" s="1" t="s">
        <v>88</v>
      </c>
      <c r="M1141" s="3"/>
      <c r="N1141" s="3"/>
      <c r="O1141" s="1" t="s">
        <v>56</v>
      </c>
      <c r="P1141" s="1" t="s">
        <v>52</v>
      </c>
      <c r="Q1141" s="1">
        <v>1</v>
      </c>
      <c r="R1141" s="1" t="s">
        <v>57</v>
      </c>
      <c r="S1141" s="32" t="s">
        <v>2287</v>
      </c>
      <c r="T1141" s="1" t="s">
        <v>59</v>
      </c>
      <c r="U1141" s="1" t="s">
        <v>60</v>
      </c>
      <c r="V1141" s="1" t="s">
        <v>61</v>
      </c>
      <c r="W1141" s="8">
        <v>42</v>
      </c>
      <c r="X1141" s="8">
        <v>26</v>
      </c>
      <c r="Y1141" s="8">
        <v>16</v>
      </c>
      <c r="AB1141" s="8">
        <v>64.400000000000006</v>
      </c>
      <c r="AD1141" s="1" t="s">
        <v>60</v>
      </c>
      <c r="AE1141" s="1" t="s">
        <v>2293</v>
      </c>
      <c r="AF1141" s="1" t="s">
        <v>93</v>
      </c>
      <c r="AH1141" s="1">
        <v>50</v>
      </c>
      <c r="AI1141" s="1">
        <v>31</v>
      </c>
      <c r="AJ1141" s="1">
        <v>19</v>
      </c>
      <c r="AM1141" s="1">
        <v>68.599999999999994</v>
      </c>
      <c r="AO1141" s="1"/>
      <c r="BE1141" s="1"/>
      <c r="BM1141" s="1" t="s">
        <v>2282</v>
      </c>
      <c r="BN1141" s="39">
        <v>0.33300000000000002</v>
      </c>
      <c r="BO1141" s="39">
        <v>0.26</v>
      </c>
      <c r="BP1141" s="20">
        <v>0.81200000000000006</v>
      </c>
      <c r="BR1141" s="20" t="s">
        <v>2294</v>
      </c>
    </row>
    <row r="1142" spans="1:70" ht="12.5" x14ac:dyDescent="0.25">
      <c r="A1142" s="1" t="s">
        <v>2277</v>
      </c>
      <c r="B1142" s="1" t="s">
        <v>3812</v>
      </c>
      <c r="C1142" s="1" t="s">
        <v>2278</v>
      </c>
      <c r="D1142" s="1" t="s">
        <v>2279</v>
      </c>
      <c r="E1142" s="1" t="s">
        <v>2280</v>
      </c>
      <c r="F1142" s="1" t="s">
        <v>84</v>
      </c>
      <c r="G1142" s="1" t="s">
        <v>2281</v>
      </c>
      <c r="H1142" s="1" t="s">
        <v>51</v>
      </c>
      <c r="I1142" s="1" t="s">
        <v>52</v>
      </c>
      <c r="J1142" s="1" t="s">
        <v>53</v>
      </c>
      <c r="K1142" s="1" t="s">
        <v>87</v>
      </c>
      <c r="L1142" s="1" t="s">
        <v>88</v>
      </c>
      <c r="M1142" s="3"/>
      <c r="N1142" s="3"/>
      <c r="O1142" s="1" t="s">
        <v>56</v>
      </c>
      <c r="P1142" s="1" t="s">
        <v>52</v>
      </c>
      <c r="Q1142" s="1">
        <v>1</v>
      </c>
      <c r="R1142" s="1" t="s">
        <v>57</v>
      </c>
      <c r="S1142" s="32" t="s">
        <v>2290</v>
      </c>
      <c r="T1142" s="1" t="s">
        <v>59</v>
      </c>
      <c r="U1142" s="1" t="s">
        <v>60</v>
      </c>
      <c r="V1142" s="1" t="s">
        <v>61</v>
      </c>
      <c r="W1142" s="8">
        <v>42</v>
      </c>
      <c r="X1142" s="8">
        <v>26</v>
      </c>
      <c r="Y1142" s="8">
        <v>16</v>
      </c>
      <c r="AB1142" s="8">
        <v>64.400000000000006</v>
      </c>
      <c r="AD1142" s="1" t="s">
        <v>60</v>
      </c>
      <c r="AE1142" s="1" t="s">
        <v>2293</v>
      </c>
      <c r="AF1142" s="1" t="s">
        <v>93</v>
      </c>
      <c r="AH1142" s="1">
        <v>50</v>
      </c>
      <c r="AI1142" s="1">
        <v>31</v>
      </c>
      <c r="AJ1142" s="1">
        <v>19</v>
      </c>
      <c r="AM1142" s="1">
        <v>68.599999999999994</v>
      </c>
      <c r="AO1142" s="1"/>
      <c r="BE1142" s="1"/>
      <c r="BM1142" s="1" t="s">
        <v>2282</v>
      </c>
      <c r="BN1142" s="39">
        <v>0.26200000000000001</v>
      </c>
      <c r="BO1142" s="39">
        <v>0.28000000000000003</v>
      </c>
      <c r="BP1142" s="20">
        <v>0.745</v>
      </c>
      <c r="BR1142" s="20" t="s">
        <v>2294</v>
      </c>
    </row>
    <row r="1143" spans="1:70" ht="12.5" x14ac:dyDescent="0.25">
      <c r="A1143" s="1" t="s">
        <v>2277</v>
      </c>
      <c r="B1143" s="1" t="s">
        <v>3812</v>
      </c>
      <c r="C1143" s="1" t="s">
        <v>2278</v>
      </c>
      <c r="D1143" s="1" t="s">
        <v>2279</v>
      </c>
      <c r="E1143" s="1" t="s">
        <v>2280</v>
      </c>
      <c r="F1143" s="1" t="s">
        <v>84</v>
      </c>
      <c r="G1143" s="1" t="s">
        <v>2281</v>
      </c>
      <c r="H1143" s="1" t="s">
        <v>51</v>
      </c>
      <c r="I1143" s="1" t="s">
        <v>52</v>
      </c>
      <c r="J1143" s="1" t="s">
        <v>53</v>
      </c>
      <c r="K1143" s="1" t="s">
        <v>87</v>
      </c>
      <c r="L1143" s="1" t="s">
        <v>88</v>
      </c>
      <c r="M1143" s="3"/>
      <c r="N1143" s="3"/>
      <c r="O1143" s="1" t="s">
        <v>56</v>
      </c>
      <c r="P1143" s="1" t="s">
        <v>52</v>
      </c>
      <c r="Q1143" s="1">
        <v>1</v>
      </c>
      <c r="R1143" s="1" t="s">
        <v>57</v>
      </c>
      <c r="S1143" s="32" t="s">
        <v>2285</v>
      </c>
      <c r="T1143" s="1" t="s">
        <v>59</v>
      </c>
      <c r="U1143" s="1" t="s">
        <v>60</v>
      </c>
      <c r="V1143" s="1" t="s">
        <v>91</v>
      </c>
      <c r="W1143" s="8">
        <v>42</v>
      </c>
      <c r="X1143" s="8">
        <v>26</v>
      </c>
      <c r="Y1143" s="8">
        <v>16</v>
      </c>
      <c r="AB1143" s="8">
        <v>64.400000000000006</v>
      </c>
      <c r="AD1143" s="1" t="s">
        <v>60</v>
      </c>
      <c r="AE1143" s="1" t="s">
        <v>2293</v>
      </c>
      <c r="AF1143" s="1" t="s">
        <v>93</v>
      </c>
      <c r="AO1143" s="8">
        <v>50</v>
      </c>
      <c r="AP1143" s="1" t="s">
        <v>458</v>
      </c>
      <c r="AQ1143" s="1">
        <v>31</v>
      </c>
      <c r="AR1143" s="1">
        <v>19</v>
      </c>
      <c r="AU1143" s="1">
        <v>57.9</v>
      </c>
      <c r="BM1143" s="1" t="s">
        <v>2282</v>
      </c>
      <c r="BN1143" s="39">
        <v>9.5000000000000001E-2</v>
      </c>
      <c r="BO1143" s="39">
        <v>0.1</v>
      </c>
      <c r="BP1143" s="20">
        <v>0.67500000000000004</v>
      </c>
      <c r="BR1143" s="20">
        <v>2E-3</v>
      </c>
    </row>
    <row r="1144" spans="1:70" ht="12.5" x14ac:dyDescent="0.25">
      <c r="A1144" s="1" t="s">
        <v>2277</v>
      </c>
      <c r="B1144" s="1" t="s">
        <v>3812</v>
      </c>
      <c r="C1144" s="1" t="s">
        <v>2278</v>
      </c>
      <c r="D1144" s="1" t="s">
        <v>2279</v>
      </c>
      <c r="E1144" s="1" t="s">
        <v>2280</v>
      </c>
      <c r="F1144" s="1" t="s">
        <v>84</v>
      </c>
      <c r="G1144" s="1" t="s">
        <v>2281</v>
      </c>
      <c r="H1144" s="1" t="s">
        <v>51</v>
      </c>
      <c r="I1144" s="1" t="s">
        <v>52</v>
      </c>
      <c r="J1144" s="1" t="s">
        <v>53</v>
      </c>
      <c r="K1144" s="1" t="s">
        <v>87</v>
      </c>
      <c r="L1144" s="1" t="s">
        <v>88</v>
      </c>
      <c r="M1144" s="3"/>
      <c r="N1144" s="3"/>
      <c r="O1144" s="1" t="s">
        <v>56</v>
      </c>
      <c r="P1144" s="1" t="s">
        <v>52</v>
      </c>
      <c r="Q1144" s="1">
        <v>1</v>
      </c>
      <c r="R1144" s="1" t="s">
        <v>57</v>
      </c>
      <c r="S1144" s="32" t="s">
        <v>1217</v>
      </c>
      <c r="T1144" s="1" t="s">
        <v>59</v>
      </c>
      <c r="U1144" s="1" t="s">
        <v>60</v>
      </c>
      <c r="V1144" s="1" t="s">
        <v>91</v>
      </c>
      <c r="W1144" s="8">
        <v>42</v>
      </c>
      <c r="X1144" s="8">
        <v>26</v>
      </c>
      <c r="Y1144" s="8">
        <v>16</v>
      </c>
      <c r="AB1144" s="8">
        <v>64.400000000000006</v>
      </c>
      <c r="AD1144" s="1" t="s">
        <v>60</v>
      </c>
      <c r="AE1144" s="1" t="s">
        <v>2293</v>
      </c>
      <c r="AF1144" s="1" t="s">
        <v>93</v>
      </c>
      <c r="AO1144" s="8">
        <v>50</v>
      </c>
      <c r="AP1144" s="1" t="s">
        <v>458</v>
      </c>
      <c r="AQ1144" s="1">
        <v>31</v>
      </c>
      <c r="AR1144" s="1">
        <v>19</v>
      </c>
      <c r="AU1144" s="1">
        <v>57.9</v>
      </c>
      <c r="BM1144" s="1" t="s">
        <v>2282</v>
      </c>
      <c r="BN1144" s="39">
        <v>0.14299999999999999</v>
      </c>
      <c r="BO1144" s="39">
        <v>0.18</v>
      </c>
      <c r="BP1144" s="20">
        <v>0.58699999999999997</v>
      </c>
      <c r="BR1144" s="20">
        <v>0.08</v>
      </c>
    </row>
    <row r="1145" spans="1:70" ht="12.5" x14ac:dyDescent="0.25">
      <c r="A1145" s="1" t="s">
        <v>2277</v>
      </c>
      <c r="B1145" s="1" t="s">
        <v>3812</v>
      </c>
      <c r="C1145" s="1" t="s">
        <v>2278</v>
      </c>
      <c r="D1145" s="1" t="s">
        <v>2279</v>
      </c>
      <c r="E1145" s="1" t="s">
        <v>2280</v>
      </c>
      <c r="F1145" s="1" t="s">
        <v>84</v>
      </c>
      <c r="G1145" s="1" t="s">
        <v>2281</v>
      </c>
      <c r="H1145" s="1" t="s">
        <v>51</v>
      </c>
      <c r="I1145" s="1" t="s">
        <v>52</v>
      </c>
      <c r="J1145" s="1" t="s">
        <v>53</v>
      </c>
      <c r="K1145" s="1" t="s">
        <v>87</v>
      </c>
      <c r="L1145" s="1" t="s">
        <v>88</v>
      </c>
      <c r="M1145" s="3"/>
      <c r="N1145" s="3"/>
      <c r="O1145" s="1" t="s">
        <v>56</v>
      </c>
      <c r="P1145" s="1" t="s">
        <v>52</v>
      </c>
      <c r="Q1145" s="1">
        <v>1</v>
      </c>
      <c r="R1145" s="1" t="s">
        <v>57</v>
      </c>
      <c r="S1145" s="32" t="s">
        <v>2286</v>
      </c>
      <c r="T1145" s="1" t="s">
        <v>59</v>
      </c>
      <c r="U1145" s="1" t="s">
        <v>60</v>
      </c>
      <c r="V1145" s="1" t="s">
        <v>91</v>
      </c>
      <c r="W1145" s="8">
        <v>42</v>
      </c>
      <c r="X1145" s="8">
        <v>26</v>
      </c>
      <c r="Y1145" s="8">
        <v>16</v>
      </c>
      <c r="AB1145" s="8">
        <v>64.400000000000006</v>
      </c>
      <c r="AD1145" s="1" t="s">
        <v>60</v>
      </c>
      <c r="AE1145" s="1" t="s">
        <v>2293</v>
      </c>
      <c r="AF1145" s="1" t="s">
        <v>93</v>
      </c>
      <c r="AO1145" s="8">
        <v>50</v>
      </c>
      <c r="AP1145" s="1" t="s">
        <v>458</v>
      </c>
      <c r="AQ1145" s="1">
        <v>31</v>
      </c>
      <c r="AR1145" s="1">
        <v>19</v>
      </c>
      <c r="AU1145" s="1">
        <v>57.9</v>
      </c>
      <c r="BM1145" s="1" t="s">
        <v>2282</v>
      </c>
      <c r="BN1145" s="39">
        <v>0.26200000000000001</v>
      </c>
      <c r="BO1145" s="39">
        <v>0.18</v>
      </c>
      <c r="BP1145" s="20">
        <v>0.69399999999999995</v>
      </c>
      <c r="BR1145" s="20" t="s">
        <v>2294</v>
      </c>
    </row>
    <row r="1146" spans="1:70" ht="12.5" x14ac:dyDescent="0.25">
      <c r="A1146" s="1" t="s">
        <v>2277</v>
      </c>
      <c r="B1146" s="1" t="s">
        <v>3812</v>
      </c>
      <c r="C1146" s="1" t="s">
        <v>2278</v>
      </c>
      <c r="D1146" s="1" t="s">
        <v>2279</v>
      </c>
      <c r="E1146" s="1" t="s">
        <v>2280</v>
      </c>
      <c r="F1146" s="1" t="s">
        <v>84</v>
      </c>
      <c r="G1146" s="1" t="s">
        <v>2281</v>
      </c>
      <c r="H1146" s="1" t="s">
        <v>51</v>
      </c>
      <c r="I1146" s="1" t="s">
        <v>52</v>
      </c>
      <c r="J1146" s="1" t="s">
        <v>53</v>
      </c>
      <c r="K1146" s="1" t="s">
        <v>87</v>
      </c>
      <c r="L1146" s="1" t="s">
        <v>88</v>
      </c>
      <c r="M1146" s="3"/>
      <c r="N1146" s="3"/>
      <c r="O1146" s="1" t="s">
        <v>56</v>
      </c>
      <c r="P1146" s="1" t="s">
        <v>52</v>
      </c>
      <c r="Q1146" s="1">
        <v>1</v>
      </c>
      <c r="R1146" s="1" t="s">
        <v>57</v>
      </c>
      <c r="S1146" s="32" t="s">
        <v>1052</v>
      </c>
      <c r="T1146" s="1" t="s">
        <v>59</v>
      </c>
      <c r="U1146" s="1" t="s">
        <v>60</v>
      </c>
      <c r="V1146" s="1" t="s">
        <v>91</v>
      </c>
      <c r="W1146" s="8">
        <v>42</v>
      </c>
      <c r="X1146" s="8">
        <v>26</v>
      </c>
      <c r="Y1146" s="8">
        <v>16</v>
      </c>
      <c r="AB1146" s="8">
        <v>64.400000000000006</v>
      </c>
      <c r="AD1146" s="1" t="s">
        <v>60</v>
      </c>
      <c r="AE1146" s="1" t="s">
        <v>2293</v>
      </c>
      <c r="AF1146" s="1" t="s">
        <v>93</v>
      </c>
      <c r="AO1146" s="8">
        <v>50</v>
      </c>
      <c r="AP1146" s="1" t="s">
        <v>458</v>
      </c>
      <c r="AQ1146" s="1">
        <v>31</v>
      </c>
      <c r="AR1146" s="1">
        <v>19</v>
      </c>
      <c r="AU1146" s="1">
        <v>57.9</v>
      </c>
      <c r="BM1146" s="1" t="s">
        <v>2282</v>
      </c>
      <c r="BN1146" s="39">
        <v>0.19</v>
      </c>
      <c r="BO1146" s="39">
        <v>0.36</v>
      </c>
      <c r="BP1146" s="20">
        <v>0.746</v>
      </c>
      <c r="BR1146" s="20" t="s">
        <v>2294</v>
      </c>
    </row>
    <row r="1147" spans="1:70" ht="12.5" x14ac:dyDescent="0.25">
      <c r="A1147" s="1" t="s">
        <v>2277</v>
      </c>
      <c r="B1147" s="1" t="s">
        <v>3812</v>
      </c>
      <c r="C1147" s="1" t="s">
        <v>2278</v>
      </c>
      <c r="D1147" s="1" t="s">
        <v>2279</v>
      </c>
      <c r="E1147" s="1" t="s">
        <v>2280</v>
      </c>
      <c r="F1147" s="1" t="s">
        <v>84</v>
      </c>
      <c r="G1147" s="1" t="s">
        <v>2281</v>
      </c>
      <c r="H1147" s="1" t="s">
        <v>51</v>
      </c>
      <c r="I1147" s="1" t="s">
        <v>52</v>
      </c>
      <c r="J1147" s="1" t="s">
        <v>53</v>
      </c>
      <c r="K1147" s="1" t="s">
        <v>87</v>
      </c>
      <c r="L1147" s="1" t="s">
        <v>88</v>
      </c>
      <c r="M1147" s="3"/>
      <c r="N1147" s="3"/>
      <c r="O1147" s="1" t="s">
        <v>56</v>
      </c>
      <c r="P1147" s="1" t="s">
        <v>52</v>
      </c>
      <c r="Q1147" s="1">
        <v>1</v>
      </c>
      <c r="R1147" s="1" t="s">
        <v>106</v>
      </c>
      <c r="S1147" s="3" t="s">
        <v>106</v>
      </c>
      <c r="T1147" s="1" t="s">
        <v>59</v>
      </c>
      <c r="U1147" s="1" t="s">
        <v>60</v>
      </c>
      <c r="V1147" s="1" t="s">
        <v>91</v>
      </c>
      <c r="W1147" s="8">
        <v>42</v>
      </c>
      <c r="X1147" s="8">
        <v>26</v>
      </c>
      <c r="Y1147" s="8">
        <v>16</v>
      </c>
      <c r="AB1147" s="8">
        <v>64.400000000000006</v>
      </c>
      <c r="AD1147" s="1" t="s">
        <v>60</v>
      </c>
      <c r="AE1147" s="1" t="s">
        <v>2293</v>
      </c>
      <c r="AF1147" s="1" t="s">
        <v>93</v>
      </c>
      <c r="AO1147" s="8">
        <v>50</v>
      </c>
      <c r="AP1147" s="1" t="s">
        <v>458</v>
      </c>
      <c r="AQ1147" s="1">
        <v>31</v>
      </c>
      <c r="AR1147" s="1">
        <v>19</v>
      </c>
      <c r="AU1147" s="1">
        <v>57.9</v>
      </c>
      <c r="BM1147" s="1" t="s">
        <v>2282</v>
      </c>
      <c r="BN1147" s="39">
        <v>0.5</v>
      </c>
      <c r="BO1147" s="39">
        <v>0.224</v>
      </c>
      <c r="BP1147" s="20">
        <v>0.85299999999999998</v>
      </c>
      <c r="BR1147" s="20" t="s">
        <v>2294</v>
      </c>
    </row>
    <row r="1148" spans="1:70" ht="12.5" x14ac:dyDescent="0.25">
      <c r="A1148" s="1" t="s">
        <v>2277</v>
      </c>
      <c r="B1148" s="1" t="s">
        <v>3812</v>
      </c>
      <c r="C1148" s="1" t="s">
        <v>2278</v>
      </c>
      <c r="D1148" s="1" t="s">
        <v>2279</v>
      </c>
      <c r="E1148" s="1" t="s">
        <v>2280</v>
      </c>
      <c r="F1148" s="1" t="s">
        <v>84</v>
      </c>
      <c r="G1148" s="1" t="s">
        <v>2281</v>
      </c>
      <c r="H1148" s="1" t="s">
        <v>51</v>
      </c>
      <c r="I1148" s="1" t="s">
        <v>52</v>
      </c>
      <c r="J1148" s="1" t="s">
        <v>53</v>
      </c>
      <c r="K1148" s="1" t="s">
        <v>87</v>
      </c>
      <c r="L1148" s="1" t="s">
        <v>88</v>
      </c>
      <c r="M1148" s="3"/>
      <c r="N1148" s="3"/>
      <c r="O1148" s="1" t="s">
        <v>56</v>
      </c>
      <c r="P1148" s="1" t="s">
        <v>52</v>
      </c>
      <c r="Q1148" s="1">
        <v>1</v>
      </c>
      <c r="R1148" s="1" t="s">
        <v>57</v>
      </c>
      <c r="S1148" s="32" t="s">
        <v>2287</v>
      </c>
      <c r="T1148" s="1" t="s">
        <v>59</v>
      </c>
      <c r="U1148" s="1" t="s">
        <v>60</v>
      </c>
      <c r="V1148" s="1" t="s">
        <v>91</v>
      </c>
      <c r="W1148" s="8">
        <v>42</v>
      </c>
      <c r="X1148" s="8">
        <v>26</v>
      </c>
      <c r="Y1148" s="8">
        <v>16</v>
      </c>
      <c r="AB1148" s="8">
        <v>64.400000000000006</v>
      </c>
      <c r="AD1148" s="1" t="s">
        <v>60</v>
      </c>
      <c r="AE1148" s="1" t="s">
        <v>2293</v>
      </c>
      <c r="AF1148" s="1" t="s">
        <v>93</v>
      </c>
      <c r="AO1148" s="8">
        <v>50</v>
      </c>
      <c r="AP1148" s="1" t="s">
        <v>458</v>
      </c>
      <c r="AQ1148" s="1">
        <v>31</v>
      </c>
      <c r="AR1148" s="1">
        <v>19</v>
      </c>
      <c r="AU1148" s="1">
        <v>57.9</v>
      </c>
      <c r="BM1148" s="1" t="s">
        <v>2282</v>
      </c>
      <c r="BN1148" s="39">
        <v>7.0999999999999994E-2</v>
      </c>
      <c r="BO1148" s="39">
        <v>0.14000000000000001</v>
      </c>
      <c r="BP1148" s="20">
        <v>0.68600000000000005</v>
      </c>
      <c r="BR1148" s="20">
        <v>1E-3</v>
      </c>
    </row>
    <row r="1149" spans="1:70" ht="12.5" x14ac:dyDescent="0.25">
      <c r="A1149" s="1" t="s">
        <v>2277</v>
      </c>
      <c r="B1149" s="1" t="s">
        <v>3812</v>
      </c>
      <c r="C1149" s="1" t="s">
        <v>2278</v>
      </c>
      <c r="D1149" s="1" t="s">
        <v>2279</v>
      </c>
      <c r="E1149" s="1" t="s">
        <v>2280</v>
      </c>
      <c r="F1149" s="1" t="s">
        <v>84</v>
      </c>
      <c r="G1149" s="1" t="s">
        <v>2281</v>
      </c>
      <c r="H1149" s="1" t="s">
        <v>51</v>
      </c>
      <c r="I1149" s="1" t="s">
        <v>52</v>
      </c>
      <c r="J1149" s="1" t="s">
        <v>53</v>
      </c>
      <c r="K1149" s="1" t="s">
        <v>87</v>
      </c>
      <c r="L1149" s="1" t="s">
        <v>88</v>
      </c>
      <c r="M1149" s="3"/>
      <c r="N1149" s="3"/>
      <c r="O1149" s="1" t="s">
        <v>56</v>
      </c>
      <c r="P1149" s="1" t="s">
        <v>52</v>
      </c>
      <c r="Q1149" s="1">
        <v>1</v>
      </c>
      <c r="R1149" s="1" t="s">
        <v>57</v>
      </c>
      <c r="S1149" s="32" t="s">
        <v>2290</v>
      </c>
      <c r="T1149" s="1" t="s">
        <v>59</v>
      </c>
      <c r="U1149" s="1" t="s">
        <v>60</v>
      </c>
      <c r="V1149" s="1" t="s">
        <v>91</v>
      </c>
      <c r="W1149" s="8">
        <v>42</v>
      </c>
      <c r="X1149" s="8">
        <v>26</v>
      </c>
      <c r="Y1149" s="8">
        <v>16</v>
      </c>
      <c r="AB1149" s="8">
        <v>64.400000000000006</v>
      </c>
      <c r="AD1149" s="1" t="s">
        <v>60</v>
      </c>
      <c r="AE1149" s="1" t="s">
        <v>2293</v>
      </c>
      <c r="AF1149" s="1" t="s">
        <v>93</v>
      </c>
      <c r="AO1149" s="8">
        <v>50</v>
      </c>
      <c r="AP1149" s="1" t="s">
        <v>458</v>
      </c>
      <c r="AQ1149" s="1">
        <v>31</v>
      </c>
      <c r="AR1149" s="1">
        <v>19</v>
      </c>
      <c r="AU1149" s="1">
        <v>57.9</v>
      </c>
      <c r="BM1149" s="1" t="s">
        <v>2282</v>
      </c>
      <c r="BN1149" s="39">
        <v>0.11899999999999999</v>
      </c>
      <c r="BO1149" s="39">
        <v>0.24</v>
      </c>
      <c r="BP1149" s="20">
        <v>0.69799999999999995</v>
      </c>
      <c r="BR1149" s="20" t="s">
        <v>2294</v>
      </c>
    </row>
    <row r="1150" spans="1:70" ht="12.5" x14ac:dyDescent="0.25">
      <c r="A1150" s="1" t="s">
        <v>2277</v>
      </c>
      <c r="B1150" s="1" t="s">
        <v>3812</v>
      </c>
      <c r="C1150" s="1" t="s">
        <v>2278</v>
      </c>
      <c r="D1150" s="1" t="s">
        <v>2279</v>
      </c>
      <c r="E1150" s="1" t="s">
        <v>2280</v>
      </c>
      <c r="F1150" s="1" t="s">
        <v>84</v>
      </c>
      <c r="G1150" s="1" t="s">
        <v>2281</v>
      </c>
      <c r="H1150" s="1" t="s">
        <v>51</v>
      </c>
      <c r="I1150" s="1" t="s">
        <v>52</v>
      </c>
      <c r="J1150" s="1" t="s">
        <v>53</v>
      </c>
      <c r="K1150" s="1" t="s">
        <v>87</v>
      </c>
      <c r="L1150" s="1" t="s">
        <v>88</v>
      </c>
      <c r="M1150" s="3"/>
      <c r="N1150" s="3"/>
      <c r="O1150" s="1" t="s">
        <v>56</v>
      </c>
      <c r="P1150" s="1" t="s">
        <v>52</v>
      </c>
      <c r="Q1150" s="1">
        <v>1</v>
      </c>
      <c r="R1150" s="1" t="s">
        <v>57</v>
      </c>
      <c r="S1150" s="32" t="s">
        <v>2285</v>
      </c>
      <c r="T1150" s="1" t="s">
        <v>59</v>
      </c>
      <c r="U1150" s="1" t="s">
        <v>60</v>
      </c>
      <c r="V1150" s="1" t="s">
        <v>91</v>
      </c>
      <c r="W1150" s="8">
        <v>21</v>
      </c>
      <c r="X1150" s="8">
        <v>11</v>
      </c>
      <c r="Y1150" s="8">
        <v>10</v>
      </c>
      <c r="AB1150" s="8">
        <v>64.3</v>
      </c>
      <c r="AE1150" s="1" t="s">
        <v>2295</v>
      </c>
      <c r="AF1150" s="1" t="s">
        <v>93</v>
      </c>
      <c r="AO1150" s="8">
        <v>14</v>
      </c>
      <c r="AP1150" s="1" t="s">
        <v>1657</v>
      </c>
      <c r="AQ1150" s="1">
        <v>3</v>
      </c>
      <c r="AR1150" s="1">
        <v>11</v>
      </c>
      <c r="AU1150" s="1">
        <v>67.400000000000006</v>
      </c>
      <c r="BM1150" s="1" t="s">
        <v>2282</v>
      </c>
      <c r="BN1150" s="39">
        <v>4.8000000000000001E-2</v>
      </c>
      <c r="BO1150" s="39">
        <v>0.214</v>
      </c>
      <c r="BP1150" s="20">
        <v>0.63900000000000001</v>
      </c>
      <c r="BR1150" s="20">
        <v>0.09</v>
      </c>
    </row>
    <row r="1151" spans="1:70" ht="12.5" x14ac:dyDescent="0.25">
      <c r="A1151" s="1" t="s">
        <v>2277</v>
      </c>
      <c r="B1151" s="1" t="s">
        <v>3812</v>
      </c>
      <c r="C1151" s="1" t="s">
        <v>2278</v>
      </c>
      <c r="D1151" s="1" t="s">
        <v>2279</v>
      </c>
      <c r="E1151" s="1" t="s">
        <v>2280</v>
      </c>
      <c r="F1151" s="1" t="s">
        <v>84</v>
      </c>
      <c r="G1151" s="1" t="s">
        <v>2281</v>
      </c>
      <c r="H1151" s="1" t="s">
        <v>51</v>
      </c>
      <c r="I1151" s="1" t="s">
        <v>52</v>
      </c>
      <c r="J1151" s="1" t="s">
        <v>53</v>
      </c>
      <c r="K1151" s="1" t="s">
        <v>87</v>
      </c>
      <c r="L1151" s="1" t="s">
        <v>88</v>
      </c>
      <c r="M1151" s="3"/>
      <c r="N1151" s="3"/>
      <c r="O1151" s="1" t="s">
        <v>56</v>
      </c>
      <c r="P1151" s="1" t="s">
        <v>52</v>
      </c>
      <c r="Q1151" s="1">
        <v>1</v>
      </c>
      <c r="R1151" s="1" t="s">
        <v>57</v>
      </c>
      <c r="S1151" s="32" t="s">
        <v>1217</v>
      </c>
      <c r="T1151" s="1" t="s">
        <v>59</v>
      </c>
      <c r="U1151" s="1" t="s">
        <v>60</v>
      </c>
      <c r="V1151" s="1" t="s">
        <v>91</v>
      </c>
      <c r="W1151" s="8">
        <v>21</v>
      </c>
      <c r="X1151" s="8">
        <v>11</v>
      </c>
      <c r="Y1151" s="8">
        <v>10</v>
      </c>
      <c r="AB1151" s="8">
        <v>64.3</v>
      </c>
      <c r="AE1151" s="1" t="s">
        <v>2296</v>
      </c>
      <c r="AF1151" s="1" t="s">
        <v>93</v>
      </c>
      <c r="AO1151" s="8">
        <v>14</v>
      </c>
      <c r="AP1151" s="1" t="s">
        <v>1657</v>
      </c>
      <c r="AQ1151" s="1">
        <v>3</v>
      </c>
      <c r="AR1151" s="1">
        <v>11</v>
      </c>
      <c r="AU1151" s="1">
        <v>67.400000000000006</v>
      </c>
      <c r="BM1151" s="1" t="s">
        <v>2282</v>
      </c>
      <c r="BN1151" s="39">
        <v>4.8000000000000001E-2</v>
      </c>
      <c r="BO1151" s="39">
        <v>0.28599999999999998</v>
      </c>
      <c r="BP1151" s="20">
        <v>0.65300000000000002</v>
      </c>
      <c r="BR1151" s="20">
        <v>7.0000000000000007E-2</v>
      </c>
    </row>
    <row r="1152" spans="1:70" ht="12.5" x14ac:dyDescent="0.25">
      <c r="A1152" s="1" t="s">
        <v>2277</v>
      </c>
      <c r="B1152" s="1" t="s">
        <v>3812</v>
      </c>
      <c r="C1152" s="1" t="s">
        <v>2278</v>
      </c>
      <c r="D1152" s="1" t="s">
        <v>2279</v>
      </c>
      <c r="E1152" s="1" t="s">
        <v>2280</v>
      </c>
      <c r="F1152" s="1" t="s">
        <v>84</v>
      </c>
      <c r="G1152" s="1" t="s">
        <v>2281</v>
      </c>
      <c r="H1152" s="1" t="s">
        <v>51</v>
      </c>
      <c r="I1152" s="1" t="s">
        <v>52</v>
      </c>
      <c r="J1152" s="1" t="s">
        <v>53</v>
      </c>
      <c r="K1152" s="1" t="s">
        <v>87</v>
      </c>
      <c r="L1152" s="1" t="s">
        <v>88</v>
      </c>
      <c r="M1152" s="3"/>
      <c r="N1152" s="3"/>
      <c r="O1152" s="1" t="s">
        <v>56</v>
      </c>
      <c r="P1152" s="1" t="s">
        <v>52</v>
      </c>
      <c r="Q1152" s="1">
        <v>1</v>
      </c>
      <c r="R1152" s="1" t="s">
        <v>57</v>
      </c>
      <c r="S1152" s="32" t="s">
        <v>2286</v>
      </c>
      <c r="T1152" s="1" t="s">
        <v>59</v>
      </c>
      <c r="U1152" s="1" t="s">
        <v>60</v>
      </c>
      <c r="V1152" s="1" t="s">
        <v>91</v>
      </c>
      <c r="W1152" s="8">
        <v>21</v>
      </c>
      <c r="X1152" s="8">
        <v>11</v>
      </c>
      <c r="Y1152" s="8">
        <v>10</v>
      </c>
      <c r="AB1152" s="8">
        <v>64.3</v>
      </c>
      <c r="AE1152" s="1" t="s">
        <v>2297</v>
      </c>
      <c r="AF1152" s="1" t="s">
        <v>93</v>
      </c>
      <c r="AO1152" s="8">
        <v>14</v>
      </c>
      <c r="AP1152" s="1" t="s">
        <v>1657</v>
      </c>
      <c r="AQ1152" s="1">
        <v>3</v>
      </c>
      <c r="AR1152" s="1">
        <v>11</v>
      </c>
      <c r="AU1152" s="1">
        <v>67.400000000000006</v>
      </c>
      <c r="BM1152" s="1" t="s">
        <v>2282</v>
      </c>
      <c r="BN1152" s="39">
        <v>0.19</v>
      </c>
      <c r="BO1152" s="39">
        <v>7.0999999999999994E-2</v>
      </c>
      <c r="BP1152" s="20">
        <v>0.59399999999999997</v>
      </c>
      <c r="BR1152" s="20">
        <v>0.18</v>
      </c>
    </row>
    <row r="1153" spans="1:70" ht="12.5" x14ac:dyDescent="0.25">
      <c r="A1153" s="1" t="s">
        <v>2277</v>
      </c>
      <c r="B1153" s="1" t="s">
        <v>3812</v>
      </c>
      <c r="C1153" s="1" t="s">
        <v>2278</v>
      </c>
      <c r="D1153" s="1" t="s">
        <v>2279</v>
      </c>
      <c r="E1153" s="1" t="s">
        <v>2280</v>
      </c>
      <c r="F1153" s="1" t="s">
        <v>84</v>
      </c>
      <c r="G1153" s="1" t="s">
        <v>2281</v>
      </c>
      <c r="H1153" s="1" t="s">
        <v>51</v>
      </c>
      <c r="I1153" s="1" t="s">
        <v>52</v>
      </c>
      <c r="J1153" s="1" t="s">
        <v>53</v>
      </c>
      <c r="K1153" s="1" t="s">
        <v>87</v>
      </c>
      <c r="L1153" s="1" t="s">
        <v>88</v>
      </c>
      <c r="M1153" s="3"/>
      <c r="N1153" s="3"/>
      <c r="O1153" s="1" t="s">
        <v>56</v>
      </c>
      <c r="P1153" s="1" t="s">
        <v>52</v>
      </c>
      <c r="Q1153" s="1">
        <v>1</v>
      </c>
      <c r="R1153" s="1" t="s">
        <v>57</v>
      </c>
      <c r="S1153" s="32" t="s">
        <v>1052</v>
      </c>
      <c r="T1153" s="1" t="s">
        <v>59</v>
      </c>
      <c r="U1153" s="1" t="s">
        <v>60</v>
      </c>
      <c r="V1153" s="1" t="s">
        <v>91</v>
      </c>
      <c r="W1153" s="8">
        <v>21</v>
      </c>
      <c r="X1153" s="8">
        <v>11</v>
      </c>
      <c r="Y1153" s="8">
        <v>10</v>
      </c>
      <c r="AB1153" s="8">
        <v>64.3</v>
      </c>
      <c r="AE1153" s="1" t="s">
        <v>2298</v>
      </c>
      <c r="AF1153" s="1" t="s">
        <v>93</v>
      </c>
      <c r="AO1153" s="8">
        <v>14</v>
      </c>
      <c r="AP1153" s="1" t="s">
        <v>1657</v>
      </c>
      <c r="AQ1153" s="1">
        <v>3</v>
      </c>
      <c r="AR1153" s="1">
        <v>11</v>
      </c>
      <c r="AU1153" s="1">
        <v>67.400000000000006</v>
      </c>
      <c r="BM1153" s="1" t="s">
        <v>2282</v>
      </c>
      <c r="BN1153" s="39">
        <v>9.5000000000000001E-2</v>
      </c>
      <c r="BO1153" s="39">
        <v>0.43200000000000005</v>
      </c>
      <c r="BP1153" s="20">
        <v>0.79800000000000004</v>
      </c>
      <c r="BR1153" s="20">
        <v>2E-3</v>
      </c>
    </row>
    <row r="1154" spans="1:70" ht="12.5" x14ac:dyDescent="0.25">
      <c r="A1154" s="1" t="s">
        <v>2277</v>
      </c>
      <c r="B1154" s="1" t="s">
        <v>3812</v>
      </c>
      <c r="C1154" s="1" t="s">
        <v>2278</v>
      </c>
      <c r="D1154" s="1" t="s">
        <v>2279</v>
      </c>
      <c r="E1154" s="1" t="s">
        <v>2280</v>
      </c>
      <c r="F1154" s="1" t="s">
        <v>84</v>
      </c>
      <c r="G1154" s="1" t="s">
        <v>2281</v>
      </c>
      <c r="H1154" s="1" t="s">
        <v>51</v>
      </c>
      <c r="I1154" s="1" t="s">
        <v>52</v>
      </c>
      <c r="J1154" s="1" t="s">
        <v>53</v>
      </c>
      <c r="K1154" s="1" t="s">
        <v>87</v>
      </c>
      <c r="L1154" s="1" t="s">
        <v>88</v>
      </c>
      <c r="M1154" s="3"/>
      <c r="N1154" s="3"/>
      <c r="O1154" s="1" t="s">
        <v>56</v>
      </c>
      <c r="P1154" s="1" t="s">
        <v>52</v>
      </c>
      <c r="Q1154" s="1">
        <v>1</v>
      </c>
      <c r="R1154" s="1" t="s">
        <v>106</v>
      </c>
      <c r="S1154" s="3" t="s">
        <v>106</v>
      </c>
      <c r="T1154" s="1" t="s">
        <v>59</v>
      </c>
      <c r="U1154" s="1" t="s">
        <v>60</v>
      </c>
      <c r="V1154" s="1" t="s">
        <v>91</v>
      </c>
      <c r="W1154" s="8">
        <v>21</v>
      </c>
      <c r="X1154" s="8">
        <v>11</v>
      </c>
      <c r="Y1154" s="8">
        <v>10</v>
      </c>
      <c r="AB1154" s="8">
        <v>64.3</v>
      </c>
      <c r="AE1154" s="1" t="s">
        <v>2299</v>
      </c>
      <c r="AF1154" s="1" t="s">
        <v>93</v>
      </c>
      <c r="AO1154" s="8">
        <v>14</v>
      </c>
      <c r="AP1154" s="1" t="s">
        <v>1657</v>
      </c>
      <c r="AQ1154" s="1">
        <v>3</v>
      </c>
      <c r="AR1154" s="1">
        <v>11</v>
      </c>
      <c r="AU1154" s="1">
        <v>67.400000000000006</v>
      </c>
      <c r="BM1154" s="1" t="s">
        <v>2282</v>
      </c>
      <c r="BN1154" s="39">
        <v>0.81</v>
      </c>
      <c r="BO1154" s="39">
        <v>0.64300000000000002</v>
      </c>
      <c r="BP1154" s="20">
        <v>0.92</v>
      </c>
      <c r="BR1154" s="20" t="s">
        <v>2294</v>
      </c>
    </row>
    <row r="1155" spans="1:70" ht="12.5" x14ac:dyDescent="0.25">
      <c r="A1155" s="1" t="s">
        <v>2277</v>
      </c>
      <c r="B1155" s="1" t="s">
        <v>3812</v>
      </c>
      <c r="C1155" s="1" t="s">
        <v>2278</v>
      </c>
      <c r="D1155" s="1" t="s">
        <v>2279</v>
      </c>
      <c r="E1155" s="1" t="s">
        <v>2280</v>
      </c>
      <c r="F1155" s="1" t="s">
        <v>84</v>
      </c>
      <c r="G1155" s="1" t="s">
        <v>2281</v>
      </c>
      <c r="H1155" s="1" t="s">
        <v>51</v>
      </c>
      <c r="I1155" s="1" t="s">
        <v>52</v>
      </c>
      <c r="J1155" s="1" t="s">
        <v>53</v>
      </c>
      <c r="K1155" s="1" t="s">
        <v>87</v>
      </c>
      <c r="L1155" s="1" t="s">
        <v>88</v>
      </c>
      <c r="M1155" s="3"/>
      <c r="N1155" s="3"/>
      <c r="O1155" s="1" t="s">
        <v>56</v>
      </c>
      <c r="P1155" s="1" t="s">
        <v>52</v>
      </c>
      <c r="Q1155" s="1">
        <v>1</v>
      </c>
      <c r="R1155" s="1" t="s">
        <v>57</v>
      </c>
      <c r="S1155" s="32" t="s">
        <v>2287</v>
      </c>
      <c r="T1155" s="1" t="s">
        <v>59</v>
      </c>
      <c r="U1155" s="1" t="s">
        <v>60</v>
      </c>
      <c r="V1155" s="1" t="s">
        <v>91</v>
      </c>
      <c r="W1155" s="8">
        <v>21</v>
      </c>
      <c r="X1155" s="8">
        <v>11</v>
      </c>
      <c r="Y1155" s="8">
        <v>10</v>
      </c>
      <c r="AB1155" s="8">
        <v>64.3</v>
      </c>
      <c r="AE1155" s="1" t="s">
        <v>2300</v>
      </c>
      <c r="AF1155" s="1" t="s">
        <v>93</v>
      </c>
      <c r="AO1155" s="8">
        <v>14</v>
      </c>
      <c r="AP1155" s="1" t="s">
        <v>1657</v>
      </c>
      <c r="AQ1155" s="1">
        <v>3</v>
      </c>
      <c r="AR1155" s="1">
        <v>11</v>
      </c>
      <c r="AU1155" s="1">
        <v>67.400000000000006</v>
      </c>
      <c r="BM1155" s="1" t="s">
        <v>2282</v>
      </c>
      <c r="BN1155" s="39">
        <v>0.14300000000000002</v>
      </c>
      <c r="BO1155" s="39">
        <v>7.0999999999999994E-2</v>
      </c>
      <c r="BP1155" s="20">
        <v>0.53700000000000003</v>
      </c>
      <c r="BR1155" s="20">
        <v>0.36</v>
      </c>
    </row>
    <row r="1156" spans="1:70" ht="12.5" x14ac:dyDescent="0.25">
      <c r="A1156" s="1" t="s">
        <v>2277</v>
      </c>
      <c r="B1156" s="1" t="s">
        <v>3812</v>
      </c>
      <c r="C1156" s="1" t="s">
        <v>2278</v>
      </c>
      <c r="D1156" s="1" t="s">
        <v>2279</v>
      </c>
      <c r="E1156" s="1" t="s">
        <v>2280</v>
      </c>
      <c r="F1156" s="1" t="s">
        <v>84</v>
      </c>
      <c r="G1156" s="1" t="s">
        <v>2281</v>
      </c>
      <c r="H1156" s="1" t="s">
        <v>51</v>
      </c>
      <c r="I1156" s="1" t="s">
        <v>52</v>
      </c>
      <c r="J1156" s="1" t="s">
        <v>53</v>
      </c>
      <c r="K1156" s="1" t="s">
        <v>87</v>
      </c>
      <c r="L1156" s="1" t="s">
        <v>88</v>
      </c>
      <c r="M1156" s="3"/>
      <c r="N1156" s="3"/>
      <c r="O1156" s="1" t="s">
        <v>56</v>
      </c>
      <c r="P1156" s="1" t="s">
        <v>52</v>
      </c>
      <c r="Q1156" s="1">
        <v>1</v>
      </c>
      <c r="R1156" s="1" t="s">
        <v>57</v>
      </c>
      <c r="S1156" s="32" t="s">
        <v>2290</v>
      </c>
      <c r="T1156" s="1" t="s">
        <v>59</v>
      </c>
      <c r="U1156" s="1" t="s">
        <v>60</v>
      </c>
      <c r="V1156" s="1" t="s">
        <v>91</v>
      </c>
      <c r="W1156" s="8">
        <v>21</v>
      </c>
      <c r="X1156" s="8">
        <v>11</v>
      </c>
      <c r="Y1156" s="8">
        <v>10</v>
      </c>
      <c r="AB1156" s="8">
        <v>64.3</v>
      </c>
      <c r="AE1156" s="1" t="s">
        <v>2301</v>
      </c>
      <c r="AF1156" s="1" t="s">
        <v>93</v>
      </c>
      <c r="AO1156" s="8">
        <v>14</v>
      </c>
      <c r="AP1156" s="1" t="s">
        <v>1657</v>
      </c>
      <c r="AQ1156" s="1">
        <v>3</v>
      </c>
      <c r="AR1156" s="1">
        <v>11</v>
      </c>
      <c r="AU1156" s="1">
        <v>67.400000000000006</v>
      </c>
      <c r="BM1156" s="1" t="s">
        <v>2282</v>
      </c>
      <c r="BN1156" s="39">
        <v>0</v>
      </c>
      <c r="BO1156" s="39">
        <v>7.0999999999999994E-2</v>
      </c>
      <c r="BP1156" s="20">
        <v>0.54800000000000004</v>
      </c>
      <c r="BR1156" s="20">
        <v>0.33</v>
      </c>
    </row>
    <row r="1157" spans="1:70" ht="12.5" x14ac:dyDescent="0.25">
      <c r="A1157" s="1" t="s">
        <v>2277</v>
      </c>
      <c r="B1157" s="1" t="s">
        <v>3812</v>
      </c>
      <c r="C1157" s="1" t="s">
        <v>2278</v>
      </c>
      <c r="D1157" s="1" t="s">
        <v>2279</v>
      </c>
      <c r="E1157" s="1" t="s">
        <v>2280</v>
      </c>
      <c r="F1157" s="1" t="s">
        <v>84</v>
      </c>
      <c r="G1157" s="1" t="s">
        <v>2281</v>
      </c>
      <c r="H1157" s="1" t="s">
        <v>51</v>
      </c>
      <c r="I1157" s="1" t="s">
        <v>52</v>
      </c>
      <c r="J1157" s="1" t="s">
        <v>53</v>
      </c>
      <c r="K1157" s="1" t="s">
        <v>87</v>
      </c>
      <c r="L1157" s="1" t="s">
        <v>88</v>
      </c>
      <c r="M1157" s="3"/>
      <c r="N1157" s="3"/>
      <c r="O1157" s="1" t="s">
        <v>56</v>
      </c>
      <c r="P1157" s="1" t="s">
        <v>52</v>
      </c>
      <c r="Q1157" s="1">
        <v>1</v>
      </c>
      <c r="R1157" s="1" t="s">
        <v>106</v>
      </c>
      <c r="S1157" s="3" t="s">
        <v>106</v>
      </c>
      <c r="T1157" s="1" t="s">
        <v>59</v>
      </c>
      <c r="U1157" s="1" t="s">
        <v>60</v>
      </c>
      <c r="V1157" s="1" t="s">
        <v>61</v>
      </c>
      <c r="W1157" s="8">
        <v>73</v>
      </c>
      <c r="X1157" s="8">
        <v>41</v>
      </c>
      <c r="Y1157" s="8">
        <v>32</v>
      </c>
      <c r="AD1157" s="1" t="s">
        <v>60</v>
      </c>
      <c r="AE1157" s="1" t="s">
        <v>2302</v>
      </c>
      <c r="AF1157" s="1" t="s">
        <v>93</v>
      </c>
      <c r="AH1157" s="1">
        <v>60</v>
      </c>
      <c r="AI1157" s="1">
        <v>35</v>
      </c>
      <c r="AJ1157" s="1">
        <v>25</v>
      </c>
      <c r="AO1157" s="1"/>
      <c r="BE1157" s="1"/>
      <c r="BM1157" s="1" t="s">
        <v>2282</v>
      </c>
      <c r="BN1157" s="39">
        <v>0.72599999999999998</v>
      </c>
      <c r="BO1157" s="39">
        <v>0.22800000000000001</v>
      </c>
      <c r="BP1157" s="1">
        <v>0.88200000000000001</v>
      </c>
      <c r="BR1157" s="20" t="s">
        <v>2294</v>
      </c>
    </row>
    <row r="1158" spans="1:70" ht="12.5" x14ac:dyDescent="0.25">
      <c r="A1158" s="1" t="s">
        <v>2277</v>
      </c>
      <c r="B1158" s="1" t="s">
        <v>3812</v>
      </c>
      <c r="C1158" s="1" t="s">
        <v>2278</v>
      </c>
      <c r="D1158" s="1" t="s">
        <v>2279</v>
      </c>
      <c r="E1158" s="1" t="s">
        <v>2280</v>
      </c>
      <c r="F1158" s="1" t="s">
        <v>84</v>
      </c>
      <c r="G1158" s="1" t="s">
        <v>2281</v>
      </c>
      <c r="H1158" s="1" t="s">
        <v>51</v>
      </c>
      <c r="I1158" s="1" t="s">
        <v>52</v>
      </c>
      <c r="J1158" s="1" t="s">
        <v>53</v>
      </c>
      <c r="K1158" s="1" t="s">
        <v>87</v>
      </c>
      <c r="L1158" s="1" t="s">
        <v>88</v>
      </c>
      <c r="M1158" s="3"/>
      <c r="N1158" s="3"/>
      <c r="O1158" s="1" t="s">
        <v>56</v>
      </c>
      <c r="P1158" s="1" t="s">
        <v>52</v>
      </c>
      <c r="Q1158" s="1">
        <v>1</v>
      </c>
      <c r="R1158" s="1" t="s">
        <v>57</v>
      </c>
      <c r="S1158" s="32" t="s">
        <v>1052</v>
      </c>
      <c r="T1158" s="1" t="s">
        <v>59</v>
      </c>
      <c r="U1158" s="1" t="s">
        <v>60</v>
      </c>
      <c r="V1158" s="1" t="s">
        <v>61</v>
      </c>
      <c r="W1158" s="8">
        <v>73</v>
      </c>
      <c r="X1158" s="8">
        <v>41</v>
      </c>
      <c r="Y1158" s="8">
        <v>32</v>
      </c>
      <c r="AD1158" s="1" t="s">
        <v>60</v>
      </c>
      <c r="AE1158" s="1" t="s">
        <v>2302</v>
      </c>
      <c r="AF1158" s="1" t="s">
        <v>93</v>
      </c>
      <c r="AH1158" s="1">
        <v>60</v>
      </c>
      <c r="AI1158" s="1">
        <v>35</v>
      </c>
      <c r="AJ1158" s="1">
        <v>25</v>
      </c>
      <c r="AO1158" s="1"/>
      <c r="BE1158" s="1"/>
      <c r="BM1158" s="1" t="s">
        <v>2282</v>
      </c>
      <c r="BN1158" s="39">
        <v>0.41100000000000003</v>
      </c>
      <c r="BO1158" s="39">
        <v>0.5</v>
      </c>
      <c r="BP1158" s="1">
        <v>0.88</v>
      </c>
      <c r="BR1158" s="20" t="s">
        <v>2294</v>
      </c>
    </row>
    <row r="1159" spans="1:70" ht="12.5" x14ac:dyDescent="0.25">
      <c r="A1159" s="1" t="s">
        <v>2277</v>
      </c>
      <c r="B1159" s="1" t="s">
        <v>3812</v>
      </c>
      <c r="C1159" s="1" t="s">
        <v>2278</v>
      </c>
      <c r="D1159" s="1" t="s">
        <v>2279</v>
      </c>
      <c r="E1159" s="1" t="s">
        <v>2280</v>
      </c>
      <c r="F1159" s="1" t="s">
        <v>84</v>
      </c>
      <c r="G1159" s="1" t="s">
        <v>2281</v>
      </c>
      <c r="H1159" s="1" t="s">
        <v>51</v>
      </c>
      <c r="I1159" s="1" t="s">
        <v>52</v>
      </c>
      <c r="J1159" s="1" t="s">
        <v>53</v>
      </c>
      <c r="K1159" s="1" t="s">
        <v>87</v>
      </c>
      <c r="L1159" s="1" t="s">
        <v>88</v>
      </c>
      <c r="M1159" s="3"/>
      <c r="N1159" s="3"/>
      <c r="O1159" s="1" t="s">
        <v>56</v>
      </c>
      <c r="P1159" s="1" t="s">
        <v>52</v>
      </c>
      <c r="Q1159" s="1">
        <v>1</v>
      </c>
      <c r="R1159" s="1" t="s">
        <v>57</v>
      </c>
      <c r="S1159" s="32" t="s">
        <v>2285</v>
      </c>
      <c r="T1159" s="1" t="s">
        <v>59</v>
      </c>
      <c r="U1159" s="1" t="s">
        <v>60</v>
      </c>
      <c r="V1159" s="1" t="s">
        <v>61</v>
      </c>
      <c r="W1159" s="8">
        <v>73</v>
      </c>
      <c r="X1159" s="8">
        <v>41</v>
      </c>
      <c r="Y1159" s="8">
        <v>32</v>
      </c>
      <c r="AD1159" s="1" t="s">
        <v>60</v>
      </c>
      <c r="AE1159" s="1" t="s">
        <v>2302</v>
      </c>
      <c r="AF1159" s="1" t="s">
        <v>93</v>
      </c>
      <c r="AH1159" s="1">
        <v>60</v>
      </c>
      <c r="AI1159" s="1">
        <v>35</v>
      </c>
      <c r="AJ1159" s="1">
        <v>25</v>
      </c>
      <c r="AO1159" s="1"/>
      <c r="BE1159" s="1"/>
      <c r="BM1159" s="1" t="s">
        <v>2282</v>
      </c>
      <c r="BN1159" s="39">
        <v>0.42499999999999999</v>
      </c>
      <c r="BO1159" s="39">
        <v>0.25</v>
      </c>
      <c r="BP1159" s="1">
        <v>0.84699999999999998</v>
      </c>
      <c r="BR1159" s="20" t="s">
        <v>2294</v>
      </c>
    </row>
    <row r="1160" spans="1:70" ht="12.5" x14ac:dyDescent="0.25">
      <c r="A1160" s="1" t="s">
        <v>2277</v>
      </c>
      <c r="B1160" s="1" t="s">
        <v>3812</v>
      </c>
      <c r="C1160" s="1" t="s">
        <v>2278</v>
      </c>
      <c r="D1160" s="1" t="s">
        <v>2279</v>
      </c>
      <c r="E1160" s="1" t="s">
        <v>2280</v>
      </c>
      <c r="F1160" s="1" t="s">
        <v>84</v>
      </c>
      <c r="G1160" s="1" t="s">
        <v>2281</v>
      </c>
      <c r="H1160" s="1" t="s">
        <v>51</v>
      </c>
      <c r="I1160" s="1" t="s">
        <v>52</v>
      </c>
      <c r="J1160" s="1" t="s">
        <v>53</v>
      </c>
      <c r="K1160" s="1" t="s">
        <v>87</v>
      </c>
      <c r="L1160" s="1" t="s">
        <v>88</v>
      </c>
      <c r="M1160" s="3"/>
      <c r="N1160" s="3"/>
      <c r="O1160" s="1" t="s">
        <v>56</v>
      </c>
      <c r="P1160" s="1" t="s">
        <v>52</v>
      </c>
      <c r="Q1160" s="1">
        <v>1</v>
      </c>
      <c r="R1160" s="1" t="s">
        <v>57</v>
      </c>
      <c r="S1160" s="32" t="s">
        <v>2286</v>
      </c>
      <c r="T1160" s="1" t="s">
        <v>59</v>
      </c>
      <c r="U1160" s="1" t="s">
        <v>60</v>
      </c>
      <c r="V1160" s="1" t="s">
        <v>61</v>
      </c>
      <c r="W1160" s="8">
        <v>73</v>
      </c>
      <c r="X1160" s="8">
        <v>41</v>
      </c>
      <c r="Y1160" s="8">
        <v>32</v>
      </c>
      <c r="AD1160" s="1" t="s">
        <v>60</v>
      </c>
      <c r="AE1160" s="1" t="s">
        <v>2302</v>
      </c>
      <c r="AF1160" s="1" t="s">
        <v>93</v>
      </c>
      <c r="AH1160" s="1">
        <v>60</v>
      </c>
      <c r="AI1160" s="1">
        <v>35</v>
      </c>
      <c r="AJ1160" s="1">
        <v>25</v>
      </c>
      <c r="AO1160" s="1"/>
      <c r="BE1160" s="1"/>
      <c r="BM1160" s="1" t="s">
        <v>2282</v>
      </c>
      <c r="BN1160" s="39">
        <v>0.45200000000000001</v>
      </c>
      <c r="BO1160" s="39">
        <v>9.4E-2</v>
      </c>
      <c r="BP1160" s="1">
        <v>0.81899999999999995</v>
      </c>
      <c r="BR1160" s="20" t="s">
        <v>2294</v>
      </c>
    </row>
    <row r="1161" spans="1:70" ht="12.5" x14ac:dyDescent="0.25">
      <c r="A1161" s="1" t="s">
        <v>2277</v>
      </c>
      <c r="B1161" s="1" t="s">
        <v>3812</v>
      </c>
      <c r="C1161" s="1" t="s">
        <v>2278</v>
      </c>
      <c r="D1161" s="1" t="s">
        <v>2279</v>
      </c>
      <c r="E1161" s="1" t="s">
        <v>2280</v>
      </c>
      <c r="F1161" s="1" t="s">
        <v>84</v>
      </c>
      <c r="G1161" s="1" t="s">
        <v>2281</v>
      </c>
      <c r="H1161" s="1" t="s">
        <v>51</v>
      </c>
      <c r="I1161" s="1" t="s">
        <v>52</v>
      </c>
      <c r="J1161" s="1" t="s">
        <v>53</v>
      </c>
      <c r="K1161" s="1" t="s">
        <v>87</v>
      </c>
      <c r="L1161" s="1" t="s">
        <v>88</v>
      </c>
      <c r="M1161" s="3"/>
      <c r="N1161" s="3"/>
      <c r="O1161" s="1" t="s">
        <v>56</v>
      </c>
      <c r="P1161" s="1" t="s">
        <v>52</v>
      </c>
      <c r="Q1161" s="1">
        <v>1</v>
      </c>
      <c r="R1161" s="1" t="s">
        <v>57</v>
      </c>
      <c r="S1161" s="32" t="s">
        <v>1217</v>
      </c>
      <c r="T1161" s="1" t="s">
        <v>59</v>
      </c>
      <c r="U1161" s="1" t="s">
        <v>60</v>
      </c>
      <c r="V1161" s="1" t="s">
        <v>61</v>
      </c>
      <c r="W1161" s="8">
        <v>73</v>
      </c>
      <c r="X1161" s="8">
        <v>41</v>
      </c>
      <c r="Y1161" s="8">
        <v>32</v>
      </c>
      <c r="AD1161" s="1" t="s">
        <v>60</v>
      </c>
      <c r="AE1161" s="1" t="s">
        <v>2302</v>
      </c>
      <c r="AF1161" s="1" t="s">
        <v>93</v>
      </c>
      <c r="AH1161" s="1">
        <v>60</v>
      </c>
      <c r="AI1161" s="1">
        <v>35</v>
      </c>
      <c r="AJ1161" s="1">
        <v>25</v>
      </c>
      <c r="AO1161" s="1"/>
      <c r="BE1161" s="1"/>
      <c r="BM1161" s="1" t="s">
        <v>2282</v>
      </c>
      <c r="BN1161" s="39">
        <v>0.42499999999999999</v>
      </c>
      <c r="BO1161" s="39">
        <v>0.33299999999999996</v>
      </c>
      <c r="BP1161" s="1">
        <v>0.8</v>
      </c>
      <c r="BR1161" s="20" t="s">
        <v>2294</v>
      </c>
    </row>
    <row r="1162" spans="1:70" ht="12.5" x14ac:dyDescent="0.25">
      <c r="A1162" s="1" t="s">
        <v>2277</v>
      </c>
      <c r="B1162" s="1" t="s">
        <v>3812</v>
      </c>
      <c r="C1162" s="1" t="s">
        <v>2278</v>
      </c>
      <c r="D1162" s="1" t="s">
        <v>2279</v>
      </c>
      <c r="E1162" s="1" t="s">
        <v>2280</v>
      </c>
      <c r="F1162" s="1" t="s">
        <v>84</v>
      </c>
      <c r="G1162" s="1" t="s">
        <v>2281</v>
      </c>
      <c r="H1162" s="1" t="s">
        <v>51</v>
      </c>
      <c r="I1162" s="1" t="s">
        <v>52</v>
      </c>
      <c r="J1162" s="1" t="s">
        <v>53</v>
      </c>
      <c r="K1162" s="1" t="s">
        <v>87</v>
      </c>
      <c r="L1162" s="1" t="s">
        <v>88</v>
      </c>
      <c r="M1162" s="3"/>
      <c r="N1162" s="3"/>
      <c r="O1162" s="1" t="s">
        <v>56</v>
      </c>
      <c r="P1162" s="1" t="s">
        <v>52</v>
      </c>
      <c r="Q1162" s="1">
        <v>1</v>
      </c>
      <c r="R1162" s="1" t="s">
        <v>57</v>
      </c>
      <c r="S1162" s="32" t="s">
        <v>2287</v>
      </c>
      <c r="T1162" s="1" t="s">
        <v>59</v>
      </c>
      <c r="U1162" s="1" t="s">
        <v>60</v>
      </c>
      <c r="V1162" s="1" t="s">
        <v>61</v>
      </c>
      <c r="W1162" s="8">
        <v>73</v>
      </c>
      <c r="X1162" s="8">
        <v>41</v>
      </c>
      <c r="Y1162" s="8">
        <v>32</v>
      </c>
      <c r="AD1162" s="1" t="s">
        <v>60</v>
      </c>
      <c r="AE1162" s="1" t="s">
        <v>2302</v>
      </c>
      <c r="AF1162" s="1" t="s">
        <v>93</v>
      </c>
      <c r="AH1162" s="1">
        <v>60</v>
      </c>
      <c r="AI1162" s="1">
        <v>35</v>
      </c>
      <c r="AJ1162" s="1">
        <v>25</v>
      </c>
      <c r="AO1162" s="1"/>
      <c r="BE1162" s="1"/>
      <c r="BM1162" s="1" t="s">
        <v>2282</v>
      </c>
      <c r="BN1162" s="39">
        <v>0.32899999999999996</v>
      </c>
      <c r="BO1162" s="39">
        <v>0.23300000000000001</v>
      </c>
      <c r="BP1162" s="1">
        <v>0.749</v>
      </c>
      <c r="BR1162" s="20" t="s">
        <v>2294</v>
      </c>
    </row>
    <row r="1163" spans="1:70" ht="12.5" x14ac:dyDescent="0.25">
      <c r="A1163" s="1" t="s">
        <v>2277</v>
      </c>
      <c r="B1163" s="1" t="s">
        <v>3812</v>
      </c>
      <c r="C1163" s="1" t="s">
        <v>2278</v>
      </c>
      <c r="D1163" s="1" t="s">
        <v>2279</v>
      </c>
      <c r="E1163" s="1" t="s">
        <v>2280</v>
      </c>
      <c r="F1163" s="1" t="s">
        <v>84</v>
      </c>
      <c r="G1163" s="1" t="s">
        <v>2281</v>
      </c>
      <c r="H1163" s="1" t="s">
        <v>51</v>
      </c>
      <c r="I1163" s="1" t="s">
        <v>52</v>
      </c>
      <c r="J1163" s="1" t="s">
        <v>53</v>
      </c>
      <c r="K1163" s="1" t="s">
        <v>87</v>
      </c>
      <c r="L1163" s="1" t="s">
        <v>88</v>
      </c>
      <c r="M1163" s="3"/>
      <c r="N1163" s="3"/>
      <c r="O1163" s="1" t="s">
        <v>56</v>
      </c>
      <c r="P1163" s="1" t="s">
        <v>52</v>
      </c>
      <c r="Q1163" s="1">
        <v>1</v>
      </c>
      <c r="R1163" s="1" t="s">
        <v>57</v>
      </c>
      <c r="S1163" s="32" t="s">
        <v>2290</v>
      </c>
      <c r="T1163" s="1" t="s">
        <v>59</v>
      </c>
      <c r="U1163" s="1" t="s">
        <v>60</v>
      </c>
      <c r="V1163" s="1" t="s">
        <v>61</v>
      </c>
      <c r="W1163" s="8">
        <v>73</v>
      </c>
      <c r="X1163" s="8">
        <v>41</v>
      </c>
      <c r="Y1163" s="8">
        <v>32</v>
      </c>
      <c r="AD1163" s="1" t="s">
        <v>60</v>
      </c>
      <c r="AE1163" s="1" t="s">
        <v>2302</v>
      </c>
      <c r="AF1163" s="1" t="s">
        <v>93</v>
      </c>
      <c r="AH1163" s="1">
        <v>60</v>
      </c>
      <c r="AI1163" s="1">
        <v>35</v>
      </c>
      <c r="AJ1163" s="1">
        <v>25</v>
      </c>
      <c r="AO1163" s="1"/>
      <c r="BE1163" s="1"/>
      <c r="BM1163" s="1" t="s">
        <v>2282</v>
      </c>
      <c r="BN1163" s="39">
        <v>0.20600000000000002</v>
      </c>
      <c r="BO1163" s="39">
        <v>0.15</v>
      </c>
      <c r="BP1163" s="1">
        <v>0.69199999999999995</v>
      </c>
      <c r="BR1163" s="20" t="s">
        <v>2294</v>
      </c>
    </row>
    <row r="1164" spans="1:70" ht="12.5" x14ac:dyDescent="0.25">
      <c r="A1164" s="1" t="s">
        <v>2277</v>
      </c>
      <c r="B1164" s="1" t="s">
        <v>3812</v>
      </c>
      <c r="C1164" s="1" t="s">
        <v>2278</v>
      </c>
      <c r="D1164" s="1" t="s">
        <v>2279</v>
      </c>
      <c r="E1164" s="1" t="s">
        <v>2280</v>
      </c>
      <c r="F1164" s="1" t="s">
        <v>84</v>
      </c>
      <c r="G1164" s="1" t="s">
        <v>2281</v>
      </c>
      <c r="H1164" s="1" t="s">
        <v>51</v>
      </c>
      <c r="I1164" s="1" t="s">
        <v>52</v>
      </c>
      <c r="J1164" s="1" t="s">
        <v>53</v>
      </c>
      <c r="K1164" s="1" t="s">
        <v>87</v>
      </c>
      <c r="L1164" s="1" t="s">
        <v>88</v>
      </c>
      <c r="M1164" s="3"/>
      <c r="N1164" s="3"/>
      <c r="O1164" s="1" t="s">
        <v>56</v>
      </c>
      <c r="P1164" s="1" t="s">
        <v>52</v>
      </c>
      <c r="Q1164" s="1">
        <v>1</v>
      </c>
      <c r="R1164" s="1" t="s">
        <v>106</v>
      </c>
      <c r="S1164" s="3" t="s">
        <v>106</v>
      </c>
      <c r="T1164" s="1" t="s">
        <v>59</v>
      </c>
      <c r="U1164" s="1" t="s">
        <v>60</v>
      </c>
      <c r="V1164" s="1" t="s">
        <v>91</v>
      </c>
      <c r="W1164" s="8">
        <v>73</v>
      </c>
      <c r="X1164" s="8">
        <v>41</v>
      </c>
      <c r="Y1164" s="8">
        <v>32</v>
      </c>
      <c r="AD1164" s="1" t="s">
        <v>60</v>
      </c>
      <c r="AE1164" s="1" t="s">
        <v>2302</v>
      </c>
      <c r="AF1164" s="1" t="s">
        <v>93</v>
      </c>
      <c r="AO1164" s="8">
        <v>60</v>
      </c>
      <c r="AP1164" s="1" t="s">
        <v>458</v>
      </c>
      <c r="AQ1164" s="1">
        <v>37</v>
      </c>
      <c r="AR1164" s="1">
        <v>23</v>
      </c>
      <c r="BM1164" s="1" t="s">
        <v>2282</v>
      </c>
      <c r="BN1164" s="39">
        <v>0.28800000000000003</v>
      </c>
      <c r="BO1164" s="39">
        <v>0.24299999999999999</v>
      </c>
      <c r="BP1164" s="1">
        <v>0.81899999999999995</v>
      </c>
      <c r="BR1164" s="20" t="s">
        <v>2294</v>
      </c>
    </row>
    <row r="1165" spans="1:70" ht="12.5" x14ac:dyDescent="0.25">
      <c r="A1165" s="1" t="s">
        <v>2277</v>
      </c>
      <c r="B1165" s="1" t="s">
        <v>3812</v>
      </c>
      <c r="C1165" s="1" t="s">
        <v>2278</v>
      </c>
      <c r="D1165" s="1" t="s">
        <v>2279</v>
      </c>
      <c r="E1165" s="1" t="s">
        <v>2280</v>
      </c>
      <c r="F1165" s="1" t="s">
        <v>84</v>
      </c>
      <c r="G1165" s="1" t="s">
        <v>2281</v>
      </c>
      <c r="H1165" s="1" t="s">
        <v>51</v>
      </c>
      <c r="I1165" s="1" t="s">
        <v>52</v>
      </c>
      <c r="J1165" s="1" t="s">
        <v>53</v>
      </c>
      <c r="K1165" s="1" t="s">
        <v>87</v>
      </c>
      <c r="L1165" s="1" t="s">
        <v>88</v>
      </c>
      <c r="M1165" s="3"/>
      <c r="N1165" s="3"/>
      <c r="O1165" s="1" t="s">
        <v>56</v>
      </c>
      <c r="P1165" s="1" t="s">
        <v>52</v>
      </c>
      <c r="Q1165" s="1">
        <v>1</v>
      </c>
      <c r="R1165" s="1" t="s">
        <v>57</v>
      </c>
      <c r="S1165" s="32" t="s">
        <v>1052</v>
      </c>
      <c r="T1165" s="1" t="s">
        <v>59</v>
      </c>
      <c r="U1165" s="1" t="s">
        <v>60</v>
      </c>
      <c r="V1165" s="1" t="s">
        <v>91</v>
      </c>
      <c r="W1165" s="8">
        <v>73</v>
      </c>
      <c r="X1165" s="8">
        <v>41</v>
      </c>
      <c r="Y1165" s="8">
        <v>32</v>
      </c>
      <c r="AD1165" s="1" t="s">
        <v>60</v>
      </c>
      <c r="AE1165" s="1" t="s">
        <v>2302</v>
      </c>
      <c r="AF1165" s="1" t="s">
        <v>93</v>
      </c>
      <c r="AO1165" s="8">
        <v>60</v>
      </c>
      <c r="AP1165" s="1" t="s">
        <v>458</v>
      </c>
      <c r="AQ1165" s="1">
        <v>37</v>
      </c>
      <c r="AR1165" s="1">
        <v>23</v>
      </c>
      <c r="BM1165" s="1" t="s">
        <v>2282</v>
      </c>
      <c r="BN1165" s="39">
        <v>0.21899999999999997</v>
      </c>
      <c r="BO1165" s="39">
        <v>0.33299999999999996</v>
      </c>
      <c r="BP1165" s="1">
        <v>0.73199999999999998</v>
      </c>
      <c r="BR1165" s="20" t="s">
        <v>2294</v>
      </c>
    </row>
    <row r="1166" spans="1:70" ht="12.5" x14ac:dyDescent="0.25">
      <c r="A1166" s="1" t="s">
        <v>2277</v>
      </c>
      <c r="B1166" s="1" t="s">
        <v>3812</v>
      </c>
      <c r="C1166" s="1" t="s">
        <v>2278</v>
      </c>
      <c r="D1166" s="1" t="s">
        <v>2279</v>
      </c>
      <c r="E1166" s="1" t="s">
        <v>2280</v>
      </c>
      <c r="F1166" s="1" t="s">
        <v>84</v>
      </c>
      <c r="G1166" s="1" t="s">
        <v>2281</v>
      </c>
      <c r="H1166" s="1" t="s">
        <v>51</v>
      </c>
      <c r="I1166" s="1" t="s">
        <v>52</v>
      </c>
      <c r="J1166" s="1" t="s">
        <v>53</v>
      </c>
      <c r="K1166" s="1" t="s">
        <v>87</v>
      </c>
      <c r="L1166" s="1" t="s">
        <v>88</v>
      </c>
      <c r="M1166" s="3"/>
      <c r="N1166" s="3"/>
      <c r="O1166" s="1" t="s">
        <v>56</v>
      </c>
      <c r="P1166" s="1" t="s">
        <v>52</v>
      </c>
      <c r="Q1166" s="1">
        <v>1</v>
      </c>
      <c r="R1166" s="1" t="s">
        <v>57</v>
      </c>
      <c r="S1166" s="32" t="s">
        <v>2285</v>
      </c>
      <c r="T1166" s="1" t="s">
        <v>59</v>
      </c>
      <c r="U1166" s="1" t="s">
        <v>60</v>
      </c>
      <c r="V1166" s="1" t="s">
        <v>91</v>
      </c>
      <c r="W1166" s="8">
        <v>73</v>
      </c>
      <c r="X1166" s="8">
        <v>41</v>
      </c>
      <c r="Y1166" s="8">
        <v>32</v>
      </c>
      <c r="AD1166" s="1" t="s">
        <v>60</v>
      </c>
      <c r="AE1166" s="1" t="s">
        <v>2302</v>
      </c>
      <c r="AF1166" s="1" t="s">
        <v>93</v>
      </c>
      <c r="AO1166" s="8">
        <v>60</v>
      </c>
      <c r="AP1166" s="1" t="s">
        <v>458</v>
      </c>
      <c r="AQ1166" s="1">
        <v>37</v>
      </c>
      <c r="AR1166" s="1">
        <v>23</v>
      </c>
      <c r="BM1166" s="1" t="s">
        <v>2282</v>
      </c>
      <c r="BN1166" s="39">
        <v>0.11</v>
      </c>
      <c r="BO1166" s="39">
        <v>0.11699999999999999</v>
      </c>
      <c r="BP1166" s="1">
        <v>0.68200000000000005</v>
      </c>
      <c r="BR1166" s="20" t="s">
        <v>2294</v>
      </c>
    </row>
    <row r="1167" spans="1:70" ht="12.5" x14ac:dyDescent="0.25">
      <c r="A1167" s="1" t="s">
        <v>2277</v>
      </c>
      <c r="B1167" s="1" t="s">
        <v>3812</v>
      </c>
      <c r="C1167" s="1" t="s">
        <v>2278</v>
      </c>
      <c r="D1167" s="1" t="s">
        <v>2279</v>
      </c>
      <c r="E1167" s="1" t="s">
        <v>2280</v>
      </c>
      <c r="F1167" s="1" t="s">
        <v>84</v>
      </c>
      <c r="G1167" s="1" t="s">
        <v>2281</v>
      </c>
      <c r="H1167" s="1" t="s">
        <v>51</v>
      </c>
      <c r="I1167" s="1" t="s">
        <v>52</v>
      </c>
      <c r="J1167" s="1" t="s">
        <v>53</v>
      </c>
      <c r="K1167" s="1" t="s">
        <v>87</v>
      </c>
      <c r="L1167" s="1" t="s">
        <v>88</v>
      </c>
      <c r="M1167" s="3"/>
      <c r="N1167" s="3"/>
      <c r="O1167" s="1" t="s">
        <v>56</v>
      </c>
      <c r="P1167" s="1" t="s">
        <v>52</v>
      </c>
      <c r="Q1167" s="1">
        <v>1</v>
      </c>
      <c r="R1167" s="1" t="s">
        <v>57</v>
      </c>
      <c r="S1167" s="32" t="s">
        <v>2286</v>
      </c>
      <c r="T1167" s="1" t="s">
        <v>59</v>
      </c>
      <c r="U1167" s="1" t="s">
        <v>60</v>
      </c>
      <c r="V1167" s="1" t="s">
        <v>91</v>
      </c>
      <c r="W1167" s="8">
        <v>73</v>
      </c>
      <c r="X1167" s="8">
        <v>41</v>
      </c>
      <c r="Y1167" s="8">
        <v>32</v>
      </c>
      <c r="AD1167" s="1" t="s">
        <v>60</v>
      </c>
      <c r="AE1167" s="1" t="s">
        <v>2302</v>
      </c>
      <c r="AF1167" s="1" t="s">
        <v>93</v>
      </c>
      <c r="AO1167" s="8">
        <v>60</v>
      </c>
      <c r="AP1167" s="1" t="s">
        <v>458</v>
      </c>
      <c r="AQ1167" s="1">
        <v>37</v>
      </c>
      <c r="AR1167" s="1">
        <v>23</v>
      </c>
      <c r="BM1167" s="1" t="s">
        <v>2282</v>
      </c>
      <c r="BN1167" s="39">
        <v>0.21899999999999997</v>
      </c>
      <c r="BO1167" s="39">
        <v>9.4E-2</v>
      </c>
      <c r="BP1167" s="1">
        <v>0.65600000000000003</v>
      </c>
      <c r="BR1167" s="20" t="s">
        <v>2294</v>
      </c>
    </row>
    <row r="1168" spans="1:70" ht="12.5" x14ac:dyDescent="0.25">
      <c r="A1168" s="1" t="s">
        <v>2277</v>
      </c>
      <c r="B1168" s="1" t="s">
        <v>3812</v>
      </c>
      <c r="C1168" s="1" t="s">
        <v>2278</v>
      </c>
      <c r="D1168" s="1" t="s">
        <v>2279</v>
      </c>
      <c r="E1168" s="1" t="s">
        <v>2280</v>
      </c>
      <c r="F1168" s="1" t="s">
        <v>84</v>
      </c>
      <c r="G1168" s="1" t="s">
        <v>2281</v>
      </c>
      <c r="H1168" s="1" t="s">
        <v>51</v>
      </c>
      <c r="I1168" s="1" t="s">
        <v>52</v>
      </c>
      <c r="J1168" s="1" t="s">
        <v>53</v>
      </c>
      <c r="K1168" s="1" t="s">
        <v>87</v>
      </c>
      <c r="L1168" s="1" t="s">
        <v>88</v>
      </c>
      <c r="M1168" s="3"/>
      <c r="N1168" s="3"/>
      <c r="O1168" s="1" t="s">
        <v>56</v>
      </c>
      <c r="P1168" s="1" t="s">
        <v>52</v>
      </c>
      <c r="Q1168" s="1">
        <v>1</v>
      </c>
      <c r="R1168" s="1" t="s">
        <v>57</v>
      </c>
      <c r="S1168" s="32" t="s">
        <v>1217</v>
      </c>
      <c r="T1168" s="1" t="s">
        <v>59</v>
      </c>
      <c r="U1168" s="1" t="s">
        <v>60</v>
      </c>
      <c r="V1168" s="1" t="s">
        <v>91</v>
      </c>
      <c r="W1168" s="8">
        <v>73</v>
      </c>
      <c r="X1168" s="8">
        <v>41</v>
      </c>
      <c r="Y1168" s="8">
        <v>32</v>
      </c>
      <c r="AD1168" s="1" t="s">
        <v>60</v>
      </c>
      <c r="AE1168" s="1" t="s">
        <v>2302</v>
      </c>
      <c r="AF1168" s="1" t="s">
        <v>93</v>
      </c>
      <c r="AO1168" s="8">
        <v>60</v>
      </c>
      <c r="AP1168" s="1" t="s">
        <v>458</v>
      </c>
      <c r="AQ1168" s="1">
        <v>37</v>
      </c>
      <c r="AR1168" s="1">
        <v>23</v>
      </c>
      <c r="BM1168" s="1" t="s">
        <v>2282</v>
      </c>
      <c r="BN1168" s="39">
        <v>0.27399999999999997</v>
      </c>
      <c r="BO1168" s="39">
        <v>0.16699999999999998</v>
      </c>
      <c r="BP1168" s="1">
        <v>0.624</v>
      </c>
      <c r="BR1168" s="1">
        <v>5.0000000000000001E-3</v>
      </c>
    </row>
    <row r="1169" spans="1:74" ht="12.5" x14ac:dyDescent="0.25">
      <c r="A1169" s="1" t="s">
        <v>2277</v>
      </c>
      <c r="B1169" s="1" t="s">
        <v>3812</v>
      </c>
      <c r="C1169" s="1" t="s">
        <v>2278</v>
      </c>
      <c r="D1169" s="1" t="s">
        <v>2279</v>
      </c>
      <c r="E1169" s="1" t="s">
        <v>2280</v>
      </c>
      <c r="F1169" s="1" t="s">
        <v>84</v>
      </c>
      <c r="G1169" s="1" t="s">
        <v>2281</v>
      </c>
      <c r="H1169" s="1" t="s">
        <v>51</v>
      </c>
      <c r="I1169" s="1" t="s">
        <v>52</v>
      </c>
      <c r="J1169" s="1" t="s">
        <v>53</v>
      </c>
      <c r="K1169" s="1" t="s">
        <v>87</v>
      </c>
      <c r="L1169" s="1" t="s">
        <v>88</v>
      </c>
      <c r="M1169" s="3"/>
      <c r="N1169" s="3"/>
      <c r="O1169" s="1" t="s">
        <v>56</v>
      </c>
      <c r="P1169" s="1" t="s">
        <v>52</v>
      </c>
      <c r="Q1169" s="1">
        <v>1</v>
      </c>
      <c r="R1169" s="1" t="s">
        <v>57</v>
      </c>
      <c r="S1169" s="32" t="s">
        <v>2287</v>
      </c>
      <c r="T1169" s="1" t="s">
        <v>59</v>
      </c>
      <c r="U1169" s="1" t="s">
        <v>60</v>
      </c>
      <c r="V1169" s="1" t="s">
        <v>91</v>
      </c>
      <c r="W1169" s="8">
        <v>73</v>
      </c>
      <c r="X1169" s="8">
        <v>41</v>
      </c>
      <c r="Y1169" s="8">
        <v>32</v>
      </c>
      <c r="AD1169" s="1" t="s">
        <v>60</v>
      </c>
      <c r="AE1169" s="1" t="s">
        <v>2302</v>
      </c>
      <c r="AF1169" s="1" t="s">
        <v>93</v>
      </c>
      <c r="AO1169" s="8">
        <v>60</v>
      </c>
      <c r="AP1169" s="1" t="s">
        <v>458</v>
      </c>
      <c r="AQ1169" s="1">
        <v>37</v>
      </c>
      <c r="AR1169" s="1">
        <v>23</v>
      </c>
      <c r="BM1169" s="1" t="s">
        <v>2282</v>
      </c>
      <c r="BN1169" s="39">
        <v>8.199999999999999E-2</v>
      </c>
      <c r="BO1169" s="39">
        <v>0.13</v>
      </c>
      <c r="BP1169" s="1">
        <v>0.628</v>
      </c>
      <c r="BR1169" s="1">
        <v>5.0000000000000001E-3</v>
      </c>
    </row>
    <row r="1170" spans="1:74" ht="12.5" x14ac:dyDescent="0.25">
      <c r="A1170" s="1" t="s">
        <v>2277</v>
      </c>
      <c r="B1170" s="1" t="s">
        <v>3812</v>
      </c>
      <c r="C1170" s="1" t="s">
        <v>2278</v>
      </c>
      <c r="D1170" s="1" t="s">
        <v>2279</v>
      </c>
      <c r="E1170" s="1" t="s">
        <v>2280</v>
      </c>
      <c r="F1170" s="1" t="s">
        <v>84</v>
      </c>
      <c r="G1170" s="1" t="s">
        <v>2281</v>
      </c>
      <c r="H1170" s="1" t="s">
        <v>51</v>
      </c>
      <c r="I1170" s="1" t="s">
        <v>52</v>
      </c>
      <c r="J1170" s="1" t="s">
        <v>53</v>
      </c>
      <c r="K1170" s="1" t="s">
        <v>87</v>
      </c>
      <c r="L1170" s="1" t="s">
        <v>88</v>
      </c>
      <c r="M1170" s="3"/>
      <c r="N1170" s="3"/>
      <c r="O1170" s="1" t="s">
        <v>56</v>
      </c>
      <c r="P1170" s="1" t="s">
        <v>52</v>
      </c>
      <c r="Q1170" s="1">
        <v>1</v>
      </c>
      <c r="R1170" s="1" t="s">
        <v>57</v>
      </c>
      <c r="S1170" s="32" t="s">
        <v>2290</v>
      </c>
      <c r="T1170" s="1" t="s">
        <v>59</v>
      </c>
      <c r="U1170" s="1" t="s">
        <v>60</v>
      </c>
      <c r="V1170" s="1" t="s">
        <v>91</v>
      </c>
      <c r="W1170" s="8">
        <v>73</v>
      </c>
      <c r="X1170" s="8">
        <v>41</v>
      </c>
      <c r="Y1170" s="8">
        <v>32</v>
      </c>
      <c r="AD1170" s="1" t="s">
        <v>60</v>
      </c>
      <c r="AE1170" s="1" t="s">
        <v>2302</v>
      </c>
      <c r="AF1170" s="1" t="s">
        <v>93</v>
      </c>
      <c r="AO1170" s="8">
        <v>60</v>
      </c>
      <c r="AP1170" s="1" t="s">
        <v>458</v>
      </c>
      <c r="AQ1170" s="1">
        <v>37</v>
      </c>
      <c r="AR1170" s="1">
        <v>23</v>
      </c>
      <c r="BM1170" s="1" t="s">
        <v>2282</v>
      </c>
      <c r="BN1170" s="39">
        <v>9.6000000000000002E-2</v>
      </c>
      <c r="BO1170" s="39">
        <v>0.1</v>
      </c>
      <c r="BP1170" s="1">
        <v>0.64300000000000002</v>
      </c>
      <c r="BR1170" s="1">
        <v>2E-3</v>
      </c>
    </row>
    <row r="1171" spans="1:74" ht="12.5" x14ac:dyDescent="0.25">
      <c r="A1171" s="1" t="s">
        <v>2277</v>
      </c>
      <c r="B1171" s="1" t="s">
        <v>3812</v>
      </c>
      <c r="C1171" s="1" t="s">
        <v>2278</v>
      </c>
      <c r="D1171" s="1" t="s">
        <v>2279</v>
      </c>
      <c r="E1171" s="1" t="s">
        <v>2280</v>
      </c>
      <c r="F1171" s="1" t="s">
        <v>84</v>
      </c>
      <c r="G1171" s="1" t="s">
        <v>2281</v>
      </c>
      <c r="H1171" s="1" t="s">
        <v>51</v>
      </c>
      <c r="I1171" s="1" t="s">
        <v>52</v>
      </c>
      <c r="J1171" s="1" t="s">
        <v>53</v>
      </c>
      <c r="K1171" s="1" t="s">
        <v>87</v>
      </c>
      <c r="L1171" s="1" t="s">
        <v>88</v>
      </c>
      <c r="M1171" s="3"/>
      <c r="N1171" s="3"/>
      <c r="O1171" s="1" t="s">
        <v>56</v>
      </c>
      <c r="P1171" s="1" t="s">
        <v>52</v>
      </c>
      <c r="Q1171" s="1">
        <v>1</v>
      </c>
      <c r="R1171" s="1" t="s">
        <v>106</v>
      </c>
      <c r="S1171" s="3" t="s">
        <v>106</v>
      </c>
      <c r="T1171" s="1" t="s">
        <v>59</v>
      </c>
      <c r="U1171" s="1" t="s">
        <v>60</v>
      </c>
      <c r="V1171" s="1" t="s">
        <v>91</v>
      </c>
      <c r="W1171" s="8">
        <v>73</v>
      </c>
      <c r="X1171" s="8">
        <v>41</v>
      </c>
      <c r="Y1171" s="8">
        <v>32</v>
      </c>
      <c r="AD1171" s="1" t="s">
        <v>60</v>
      </c>
      <c r="AE1171" s="1" t="s">
        <v>2302</v>
      </c>
      <c r="AF1171" s="1" t="s">
        <v>93</v>
      </c>
      <c r="AO1171" s="8">
        <v>74</v>
      </c>
      <c r="AP1171" s="1" t="s">
        <v>176</v>
      </c>
      <c r="AQ1171" s="1">
        <v>40</v>
      </c>
      <c r="AR1171" s="1">
        <v>34</v>
      </c>
      <c r="AV1171" s="1" t="s">
        <v>2303</v>
      </c>
      <c r="BM1171" s="1" t="s">
        <v>2282</v>
      </c>
      <c r="BN1171" s="39">
        <v>0.28800000000000003</v>
      </c>
      <c r="BO1171" s="39">
        <v>0.25900000000000001</v>
      </c>
      <c r="BP1171" s="1">
        <v>0.83099999999999996</v>
      </c>
      <c r="BR1171" s="20" t="s">
        <v>2294</v>
      </c>
    </row>
    <row r="1172" spans="1:74" ht="12.5" x14ac:dyDescent="0.25">
      <c r="A1172" s="1" t="s">
        <v>2277</v>
      </c>
      <c r="B1172" s="1" t="s">
        <v>3812</v>
      </c>
      <c r="C1172" s="1" t="s">
        <v>2278</v>
      </c>
      <c r="D1172" s="1" t="s">
        <v>2279</v>
      </c>
      <c r="E1172" s="1" t="s">
        <v>2280</v>
      </c>
      <c r="F1172" s="1" t="s">
        <v>84</v>
      </c>
      <c r="G1172" s="1" t="s">
        <v>2281</v>
      </c>
      <c r="H1172" s="1" t="s">
        <v>51</v>
      </c>
      <c r="I1172" s="1" t="s">
        <v>52</v>
      </c>
      <c r="J1172" s="1" t="s">
        <v>53</v>
      </c>
      <c r="K1172" s="1" t="s">
        <v>87</v>
      </c>
      <c r="L1172" s="1" t="s">
        <v>88</v>
      </c>
      <c r="M1172" s="3"/>
      <c r="N1172" s="3"/>
      <c r="O1172" s="1" t="s">
        <v>56</v>
      </c>
      <c r="P1172" s="1" t="s">
        <v>52</v>
      </c>
      <c r="Q1172" s="1">
        <v>1</v>
      </c>
      <c r="R1172" s="1" t="s">
        <v>57</v>
      </c>
      <c r="S1172" s="32" t="s">
        <v>1052</v>
      </c>
      <c r="T1172" s="1" t="s">
        <v>59</v>
      </c>
      <c r="U1172" s="1" t="s">
        <v>60</v>
      </c>
      <c r="V1172" s="1" t="s">
        <v>91</v>
      </c>
      <c r="W1172" s="8">
        <v>73</v>
      </c>
      <c r="X1172" s="8">
        <v>41</v>
      </c>
      <c r="Y1172" s="8">
        <v>32</v>
      </c>
      <c r="AD1172" s="1" t="s">
        <v>60</v>
      </c>
      <c r="AE1172" s="1" t="s">
        <v>2302</v>
      </c>
      <c r="AF1172" s="1" t="s">
        <v>93</v>
      </c>
      <c r="AO1172" s="8">
        <v>74</v>
      </c>
      <c r="AP1172" s="1" t="s">
        <v>176</v>
      </c>
      <c r="AQ1172" s="1">
        <v>40</v>
      </c>
      <c r="AR1172" s="1">
        <v>34</v>
      </c>
      <c r="AV1172" s="1" t="s">
        <v>2304</v>
      </c>
      <c r="BM1172" s="1" t="s">
        <v>2282</v>
      </c>
      <c r="BN1172" s="39">
        <v>0.20600000000000002</v>
      </c>
      <c r="BO1172" s="39">
        <v>0.32400000000000001</v>
      </c>
      <c r="BP1172" s="1">
        <v>0.74199999999999999</v>
      </c>
      <c r="BR1172" s="20" t="s">
        <v>2294</v>
      </c>
    </row>
    <row r="1173" spans="1:74" ht="12.5" x14ac:dyDescent="0.25">
      <c r="A1173" s="1" t="s">
        <v>2277</v>
      </c>
      <c r="B1173" s="1" t="s">
        <v>3812</v>
      </c>
      <c r="C1173" s="1" t="s">
        <v>2278</v>
      </c>
      <c r="D1173" s="1" t="s">
        <v>2279</v>
      </c>
      <c r="E1173" s="1" t="s">
        <v>2280</v>
      </c>
      <c r="F1173" s="1" t="s">
        <v>84</v>
      </c>
      <c r="G1173" s="1" t="s">
        <v>2281</v>
      </c>
      <c r="H1173" s="1" t="s">
        <v>51</v>
      </c>
      <c r="I1173" s="1" t="s">
        <v>52</v>
      </c>
      <c r="J1173" s="1" t="s">
        <v>53</v>
      </c>
      <c r="K1173" s="1" t="s">
        <v>87</v>
      </c>
      <c r="L1173" s="1" t="s">
        <v>88</v>
      </c>
      <c r="M1173" s="3"/>
      <c r="N1173" s="3"/>
      <c r="O1173" s="1" t="s">
        <v>56</v>
      </c>
      <c r="P1173" s="1" t="s">
        <v>52</v>
      </c>
      <c r="Q1173" s="1">
        <v>1</v>
      </c>
      <c r="R1173" s="1" t="s">
        <v>57</v>
      </c>
      <c r="S1173" s="32" t="s">
        <v>2285</v>
      </c>
      <c r="T1173" s="1" t="s">
        <v>59</v>
      </c>
      <c r="U1173" s="1" t="s">
        <v>60</v>
      </c>
      <c r="V1173" s="1" t="s">
        <v>91</v>
      </c>
      <c r="W1173" s="8">
        <v>73</v>
      </c>
      <c r="X1173" s="8">
        <v>41</v>
      </c>
      <c r="Y1173" s="8">
        <v>32</v>
      </c>
      <c r="AD1173" s="1" t="s">
        <v>60</v>
      </c>
      <c r="AE1173" s="1" t="s">
        <v>2302</v>
      </c>
      <c r="AF1173" s="1" t="s">
        <v>93</v>
      </c>
      <c r="AO1173" s="8">
        <v>74</v>
      </c>
      <c r="AP1173" s="1" t="s">
        <v>176</v>
      </c>
      <c r="AQ1173" s="1">
        <v>40</v>
      </c>
      <c r="AR1173" s="1">
        <v>34</v>
      </c>
      <c r="AV1173" s="1" t="s">
        <v>2305</v>
      </c>
      <c r="BM1173" s="1" t="s">
        <v>2282</v>
      </c>
      <c r="BN1173" s="39">
        <v>0.11</v>
      </c>
      <c r="BO1173" s="39">
        <v>0.13500000000000001</v>
      </c>
      <c r="BP1173" s="1">
        <v>0.67900000000000005</v>
      </c>
      <c r="BR1173" s="20" t="s">
        <v>2294</v>
      </c>
    </row>
    <row r="1174" spans="1:74" ht="12.5" x14ac:dyDescent="0.25">
      <c r="A1174" s="1" t="s">
        <v>2277</v>
      </c>
      <c r="B1174" s="1" t="s">
        <v>3812</v>
      </c>
      <c r="C1174" s="1" t="s">
        <v>2278</v>
      </c>
      <c r="D1174" s="1" t="s">
        <v>2279</v>
      </c>
      <c r="E1174" s="1" t="s">
        <v>2280</v>
      </c>
      <c r="F1174" s="1" t="s">
        <v>84</v>
      </c>
      <c r="G1174" s="1" t="s">
        <v>2281</v>
      </c>
      <c r="H1174" s="1" t="s">
        <v>51</v>
      </c>
      <c r="I1174" s="1" t="s">
        <v>52</v>
      </c>
      <c r="J1174" s="1" t="s">
        <v>53</v>
      </c>
      <c r="K1174" s="1" t="s">
        <v>87</v>
      </c>
      <c r="L1174" s="1" t="s">
        <v>88</v>
      </c>
      <c r="M1174" s="3"/>
      <c r="N1174" s="3"/>
      <c r="O1174" s="1" t="s">
        <v>56</v>
      </c>
      <c r="P1174" s="1" t="s">
        <v>52</v>
      </c>
      <c r="Q1174" s="1">
        <v>1</v>
      </c>
      <c r="R1174" s="1" t="s">
        <v>57</v>
      </c>
      <c r="S1174" s="32" t="s">
        <v>2286</v>
      </c>
      <c r="T1174" s="1" t="s">
        <v>59</v>
      </c>
      <c r="U1174" s="1" t="s">
        <v>60</v>
      </c>
      <c r="V1174" s="1" t="s">
        <v>91</v>
      </c>
      <c r="W1174" s="8">
        <v>73</v>
      </c>
      <c r="X1174" s="8">
        <v>41</v>
      </c>
      <c r="Y1174" s="8">
        <v>32</v>
      </c>
      <c r="AD1174" s="1" t="s">
        <v>60</v>
      </c>
      <c r="AE1174" s="1" t="s">
        <v>2302</v>
      </c>
      <c r="AF1174" s="1" t="s">
        <v>93</v>
      </c>
      <c r="AO1174" s="8">
        <v>74</v>
      </c>
      <c r="AP1174" s="1" t="s">
        <v>176</v>
      </c>
      <c r="AQ1174" s="1">
        <v>40</v>
      </c>
      <c r="AR1174" s="1">
        <v>34</v>
      </c>
      <c r="AV1174" s="1" t="s">
        <v>2306</v>
      </c>
      <c r="BM1174" s="1" t="s">
        <v>2282</v>
      </c>
      <c r="BN1174" s="39">
        <v>0.192</v>
      </c>
      <c r="BO1174" s="39">
        <v>0.09</v>
      </c>
      <c r="BP1174" s="1">
        <v>0.65100000000000002</v>
      </c>
      <c r="BR1174" s="20" t="s">
        <v>2294</v>
      </c>
    </row>
    <row r="1175" spans="1:74" ht="12.5" x14ac:dyDescent="0.25">
      <c r="A1175" s="1" t="s">
        <v>2277</v>
      </c>
      <c r="B1175" s="1" t="s">
        <v>3812</v>
      </c>
      <c r="C1175" s="1" t="s">
        <v>2278</v>
      </c>
      <c r="D1175" s="1" t="s">
        <v>2279</v>
      </c>
      <c r="E1175" s="1" t="s">
        <v>2280</v>
      </c>
      <c r="F1175" s="1" t="s">
        <v>84</v>
      </c>
      <c r="G1175" s="1" t="s">
        <v>2281</v>
      </c>
      <c r="H1175" s="1" t="s">
        <v>51</v>
      </c>
      <c r="I1175" s="1" t="s">
        <v>52</v>
      </c>
      <c r="J1175" s="1" t="s">
        <v>53</v>
      </c>
      <c r="K1175" s="1" t="s">
        <v>87</v>
      </c>
      <c r="L1175" s="1" t="s">
        <v>88</v>
      </c>
      <c r="M1175" s="3"/>
      <c r="N1175" s="3"/>
      <c r="O1175" s="1" t="s">
        <v>56</v>
      </c>
      <c r="P1175" s="1" t="s">
        <v>52</v>
      </c>
      <c r="Q1175" s="1">
        <v>1</v>
      </c>
      <c r="R1175" s="1" t="s">
        <v>57</v>
      </c>
      <c r="S1175" s="32" t="s">
        <v>1217</v>
      </c>
      <c r="T1175" s="1" t="s">
        <v>59</v>
      </c>
      <c r="U1175" s="1" t="s">
        <v>60</v>
      </c>
      <c r="V1175" s="1" t="s">
        <v>91</v>
      </c>
      <c r="W1175" s="8">
        <v>73</v>
      </c>
      <c r="X1175" s="8">
        <v>41</v>
      </c>
      <c r="Y1175" s="8">
        <v>32</v>
      </c>
      <c r="AD1175" s="1" t="s">
        <v>60</v>
      </c>
      <c r="AE1175" s="1" t="s">
        <v>2302</v>
      </c>
      <c r="AF1175" s="1" t="s">
        <v>93</v>
      </c>
      <c r="AO1175" s="8">
        <v>74</v>
      </c>
      <c r="AP1175" s="1" t="s">
        <v>176</v>
      </c>
      <c r="AQ1175" s="1">
        <v>40</v>
      </c>
      <c r="AR1175" s="1">
        <v>34</v>
      </c>
      <c r="AV1175" s="1" t="s">
        <v>2307</v>
      </c>
      <c r="BM1175" s="1" t="s">
        <v>2282</v>
      </c>
      <c r="BN1175" s="39">
        <v>0.21899999999999997</v>
      </c>
      <c r="BO1175" s="39">
        <v>0.18899999999999997</v>
      </c>
      <c r="BP1175" s="1">
        <v>0.63200000000000001</v>
      </c>
      <c r="BR1175" s="1">
        <v>2E-3</v>
      </c>
    </row>
    <row r="1176" spans="1:74" ht="12.5" x14ac:dyDescent="0.25">
      <c r="A1176" s="1" t="s">
        <v>2277</v>
      </c>
      <c r="B1176" s="1" t="s">
        <v>3812</v>
      </c>
      <c r="C1176" s="1" t="s">
        <v>2278</v>
      </c>
      <c r="D1176" s="1" t="s">
        <v>2279</v>
      </c>
      <c r="E1176" s="1" t="s">
        <v>2280</v>
      </c>
      <c r="F1176" s="1" t="s">
        <v>84</v>
      </c>
      <c r="G1176" s="1" t="s">
        <v>2281</v>
      </c>
      <c r="H1176" s="1" t="s">
        <v>51</v>
      </c>
      <c r="I1176" s="1" t="s">
        <v>52</v>
      </c>
      <c r="J1176" s="1" t="s">
        <v>53</v>
      </c>
      <c r="K1176" s="1" t="s">
        <v>87</v>
      </c>
      <c r="L1176" s="1" t="s">
        <v>88</v>
      </c>
      <c r="M1176" s="3"/>
      <c r="N1176" s="3"/>
      <c r="O1176" s="1" t="s">
        <v>56</v>
      </c>
      <c r="P1176" s="1" t="s">
        <v>52</v>
      </c>
      <c r="Q1176" s="1">
        <v>1</v>
      </c>
      <c r="R1176" s="1" t="s">
        <v>57</v>
      </c>
      <c r="S1176" s="32" t="s">
        <v>2287</v>
      </c>
      <c r="T1176" s="1" t="s">
        <v>59</v>
      </c>
      <c r="U1176" s="1" t="s">
        <v>60</v>
      </c>
      <c r="V1176" s="1" t="s">
        <v>91</v>
      </c>
      <c r="W1176" s="8">
        <v>73</v>
      </c>
      <c r="X1176" s="8">
        <v>41</v>
      </c>
      <c r="Y1176" s="8">
        <v>32</v>
      </c>
      <c r="AD1176" s="1" t="s">
        <v>60</v>
      </c>
      <c r="AE1176" s="1" t="s">
        <v>2302</v>
      </c>
      <c r="AF1176" s="1" t="s">
        <v>93</v>
      </c>
      <c r="AO1176" s="8">
        <v>74</v>
      </c>
      <c r="AP1176" s="1" t="s">
        <v>176</v>
      </c>
      <c r="AQ1176" s="1">
        <v>40</v>
      </c>
      <c r="AR1176" s="1">
        <v>34</v>
      </c>
      <c r="AV1176" s="1" t="s">
        <v>2308</v>
      </c>
      <c r="BM1176" s="1" t="s">
        <v>2282</v>
      </c>
      <c r="BN1176" s="39">
        <v>8.199999999999999E-2</v>
      </c>
      <c r="BO1176" s="39">
        <v>0.14899999999999999</v>
      </c>
      <c r="BP1176" s="1">
        <v>0.627</v>
      </c>
      <c r="BR1176" s="1">
        <v>4.0000000000000001E-3</v>
      </c>
    </row>
    <row r="1177" spans="1:74" ht="12.5" x14ac:dyDescent="0.25">
      <c r="A1177" s="1" t="s">
        <v>2277</v>
      </c>
      <c r="B1177" s="1" t="s">
        <v>3812</v>
      </c>
      <c r="C1177" s="1" t="s">
        <v>2278</v>
      </c>
      <c r="D1177" s="1" t="s">
        <v>2279</v>
      </c>
      <c r="E1177" s="1" t="s">
        <v>2280</v>
      </c>
      <c r="F1177" s="1" t="s">
        <v>84</v>
      </c>
      <c r="G1177" s="1" t="s">
        <v>2281</v>
      </c>
      <c r="H1177" s="1" t="s">
        <v>51</v>
      </c>
      <c r="I1177" s="1" t="s">
        <v>52</v>
      </c>
      <c r="J1177" s="1" t="s">
        <v>53</v>
      </c>
      <c r="K1177" s="1" t="s">
        <v>87</v>
      </c>
      <c r="L1177" s="1" t="s">
        <v>88</v>
      </c>
      <c r="M1177" s="3"/>
      <c r="N1177" s="3"/>
      <c r="O1177" s="1" t="s">
        <v>56</v>
      </c>
      <c r="P1177" s="1" t="s">
        <v>52</v>
      </c>
      <c r="Q1177" s="1">
        <v>1</v>
      </c>
      <c r="R1177" s="1" t="s">
        <v>57</v>
      </c>
      <c r="S1177" s="32" t="s">
        <v>2290</v>
      </c>
      <c r="T1177" s="1" t="s">
        <v>59</v>
      </c>
      <c r="U1177" s="1" t="s">
        <v>60</v>
      </c>
      <c r="V1177" s="1" t="s">
        <v>91</v>
      </c>
      <c r="W1177" s="8">
        <v>73</v>
      </c>
      <c r="X1177" s="8">
        <v>41</v>
      </c>
      <c r="Y1177" s="8">
        <v>32</v>
      </c>
      <c r="AD1177" s="1" t="s">
        <v>60</v>
      </c>
      <c r="AE1177" s="1" t="s">
        <v>2302</v>
      </c>
      <c r="AF1177" s="1" t="s">
        <v>93</v>
      </c>
      <c r="AO1177" s="8">
        <v>74</v>
      </c>
      <c r="AP1177" s="1" t="s">
        <v>176</v>
      </c>
      <c r="AQ1177" s="1">
        <v>40</v>
      </c>
      <c r="AR1177" s="1">
        <v>34</v>
      </c>
      <c r="AV1177" s="1" t="s">
        <v>2309</v>
      </c>
      <c r="BM1177" s="1" t="s">
        <v>2282</v>
      </c>
      <c r="BN1177" s="39">
        <v>8.199999999999999E-2</v>
      </c>
      <c r="BO1177" s="39">
        <v>0.122</v>
      </c>
      <c r="BP1177" s="1">
        <v>0.64300000000000002</v>
      </c>
      <c r="BR1177" s="1">
        <v>1E-3</v>
      </c>
    </row>
    <row r="1178" spans="1:74" ht="12.5" x14ac:dyDescent="0.25">
      <c r="A1178" s="1" t="s">
        <v>2277</v>
      </c>
      <c r="B1178" s="1" t="s">
        <v>3812</v>
      </c>
      <c r="C1178" s="1" t="s">
        <v>2278</v>
      </c>
      <c r="D1178" s="1" t="s">
        <v>2279</v>
      </c>
      <c r="E1178" s="1" t="s">
        <v>2280</v>
      </c>
      <c r="F1178" s="1" t="s">
        <v>84</v>
      </c>
      <c r="G1178" s="1" t="s">
        <v>2281</v>
      </c>
      <c r="H1178" s="1" t="s">
        <v>51</v>
      </c>
      <c r="I1178" s="1" t="s">
        <v>52</v>
      </c>
      <c r="J1178" s="1" t="s">
        <v>53</v>
      </c>
      <c r="K1178" s="1" t="s">
        <v>87</v>
      </c>
      <c r="L1178" s="1" t="s">
        <v>88</v>
      </c>
      <c r="M1178" s="3"/>
      <c r="N1178" s="3"/>
      <c r="O1178" s="1" t="s">
        <v>56</v>
      </c>
      <c r="P1178" s="1" t="s">
        <v>52</v>
      </c>
      <c r="Q1178" s="1">
        <v>3</v>
      </c>
      <c r="R1178" s="1" t="s">
        <v>106</v>
      </c>
      <c r="S1178" s="1" t="s">
        <v>2310</v>
      </c>
      <c r="T1178" s="1" t="s">
        <v>90</v>
      </c>
      <c r="U1178" s="1" t="s">
        <v>60</v>
      </c>
      <c r="V1178" s="1" t="s">
        <v>61</v>
      </c>
      <c r="W1178" s="8">
        <v>73</v>
      </c>
      <c r="X1178" s="8">
        <v>41</v>
      </c>
      <c r="Y1178" s="8">
        <v>32</v>
      </c>
      <c r="AD1178" s="1" t="s">
        <v>60</v>
      </c>
      <c r="AE1178" s="1" t="s">
        <v>2302</v>
      </c>
      <c r="AF1178" s="1" t="s">
        <v>93</v>
      </c>
      <c r="AH1178" s="1">
        <v>60</v>
      </c>
      <c r="AI1178" s="1">
        <v>35</v>
      </c>
      <c r="AJ1178" s="1">
        <v>25</v>
      </c>
      <c r="AO1178" s="1"/>
      <c r="BE1178" s="1"/>
      <c r="BM1178" s="1" t="s">
        <v>2282</v>
      </c>
      <c r="BN1178" s="39">
        <v>0.84900000000000009</v>
      </c>
      <c r="BO1178" s="39">
        <v>0.63300000000000001</v>
      </c>
      <c r="BP1178" s="1">
        <v>0.94899999999999995</v>
      </c>
      <c r="BR1178" s="1" t="s">
        <v>2311</v>
      </c>
      <c r="BV1178" s="1" t="s">
        <v>2312</v>
      </c>
    </row>
    <row r="1179" spans="1:74" ht="12.5" x14ac:dyDescent="0.25">
      <c r="A1179" s="1" t="s">
        <v>2277</v>
      </c>
      <c r="B1179" s="1" t="s">
        <v>3812</v>
      </c>
      <c r="C1179" s="1" t="s">
        <v>2278</v>
      </c>
      <c r="D1179" s="1" t="s">
        <v>2279</v>
      </c>
      <c r="E1179" s="1" t="s">
        <v>2280</v>
      </c>
      <c r="F1179" s="1" t="s">
        <v>84</v>
      </c>
      <c r="G1179" s="1" t="s">
        <v>2281</v>
      </c>
      <c r="H1179" s="1" t="s">
        <v>51</v>
      </c>
      <c r="I1179" s="1" t="s">
        <v>52</v>
      </c>
      <c r="J1179" s="1" t="s">
        <v>53</v>
      </c>
      <c r="K1179" s="1" t="s">
        <v>87</v>
      </c>
      <c r="L1179" s="1" t="s">
        <v>88</v>
      </c>
      <c r="M1179" s="3"/>
      <c r="N1179" s="3"/>
      <c r="O1179" s="1" t="s">
        <v>56</v>
      </c>
      <c r="P1179" s="1" t="s">
        <v>52</v>
      </c>
      <c r="Q1179" s="1">
        <v>3</v>
      </c>
      <c r="R1179" s="1" t="s">
        <v>106</v>
      </c>
      <c r="S1179" s="1" t="s">
        <v>2310</v>
      </c>
      <c r="T1179" s="1" t="s">
        <v>90</v>
      </c>
      <c r="U1179" s="1" t="s">
        <v>60</v>
      </c>
      <c r="V1179" s="1" t="s">
        <v>61</v>
      </c>
      <c r="W1179" s="8">
        <v>73</v>
      </c>
      <c r="X1179" s="8">
        <v>41</v>
      </c>
      <c r="Y1179" s="8">
        <v>32</v>
      </c>
      <c r="AD1179" s="1" t="s">
        <v>60</v>
      </c>
      <c r="AE1179" s="1" t="s">
        <v>2302</v>
      </c>
      <c r="AF1179" s="1" t="s">
        <v>93</v>
      </c>
      <c r="AH1179" s="1">
        <v>60</v>
      </c>
      <c r="AI1179" s="1">
        <v>35</v>
      </c>
      <c r="AJ1179" s="1">
        <v>25</v>
      </c>
      <c r="AO1179" s="1"/>
      <c r="BE1179" s="1"/>
      <c r="BM1179" s="1" t="s">
        <v>2282</v>
      </c>
      <c r="BN1179" s="39">
        <v>0.84900000000000009</v>
      </c>
      <c r="BO1179" s="39">
        <v>0.66700000000000004</v>
      </c>
      <c r="BP1179" s="1">
        <v>0.95499999999999996</v>
      </c>
      <c r="BR1179" s="1" t="s">
        <v>2313</v>
      </c>
      <c r="BV1179" s="1" t="s">
        <v>2312</v>
      </c>
    </row>
    <row r="1180" spans="1:74" ht="12.5" x14ac:dyDescent="0.25">
      <c r="A1180" s="1" t="s">
        <v>2277</v>
      </c>
      <c r="B1180" s="1" t="s">
        <v>3812</v>
      </c>
      <c r="C1180" s="1" t="s">
        <v>2278</v>
      </c>
      <c r="D1180" s="1" t="s">
        <v>2279</v>
      </c>
      <c r="E1180" s="1" t="s">
        <v>2280</v>
      </c>
      <c r="F1180" s="1" t="s">
        <v>84</v>
      </c>
      <c r="G1180" s="1" t="s">
        <v>2281</v>
      </c>
      <c r="H1180" s="1" t="s">
        <v>51</v>
      </c>
      <c r="I1180" s="1" t="s">
        <v>52</v>
      </c>
      <c r="J1180" s="1" t="s">
        <v>53</v>
      </c>
      <c r="K1180" s="1" t="s">
        <v>87</v>
      </c>
      <c r="L1180" s="1" t="s">
        <v>88</v>
      </c>
      <c r="M1180" s="3"/>
      <c r="N1180" s="3"/>
      <c r="O1180" s="1" t="s">
        <v>56</v>
      </c>
      <c r="P1180" s="1" t="s">
        <v>52</v>
      </c>
      <c r="Q1180" s="1">
        <v>3</v>
      </c>
      <c r="R1180" s="1" t="s">
        <v>106</v>
      </c>
      <c r="S1180" s="1" t="s">
        <v>2310</v>
      </c>
      <c r="T1180" s="1" t="s">
        <v>90</v>
      </c>
      <c r="U1180" s="1" t="s">
        <v>60</v>
      </c>
      <c r="V1180" s="1" t="s">
        <v>91</v>
      </c>
      <c r="W1180" s="8">
        <v>73</v>
      </c>
      <c r="X1180" s="8">
        <v>41</v>
      </c>
      <c r="Y1180" s="8">
        <v>32</v>
      </c>
      <c r="AD1180" s="1" t="s">
        <v>60</v>
      </c>
      <c r="AE1180" s="1" t="s">
        <v>2302</v>
      </c>
      <c r="AF1180" s="1" t="s">
        <v>93</v>
      </c>
      <c r="AO1180" s="8">
        <v>74</v>
      </c>
      <c r="AP1180" s="1" t="s">
        <v>176</v>
      </c>
      <c r="AQ1180" s="1">
        <v>40</v>
      </c>
      <c r="AR1180" s="1">
        <v>34</v>
      </c>
      <c r="AV1180" s="1" t="s">
        <v>2309</v>
      </c>
      <c r="BM1180" s="1" t="s">
        <v>2282</v>
      </c>
      <c r="BN1180" s="39">
        <v>0.35600000000000004</v>
      </c>
      <c r="BO1180" s="39">
        <v>0.35100000000000003</v>
      </c>
      <c r="BP1180" s="1">
        <v>0.84599999999999997</v>
      </c>
      <c r="BR1180" s="1" t="s">
        <v>2314</v>
      </c>
      <c r="BV1180" s="1" t="s">
        <v>2315</v>
      </c>
    </row>
    <row r="1181" spans="1:74" ht="12.5" x14ac:dyDescent="0.25">
      <c r="A1181" s="1" t="s">
        <v>2277</v>
      </c>
      <c r="B1181" s="1" t="s">
        <v>3812</v>
      </c>
      <c r="C1181" s="1" t="s">
        <v>2278</v>
      </c>
      <c r="D1181" s="1" t="s">
        <v>2279</v>
      </c>
      <c r="E1181" s="1" t="s">
        <v>2280</v>
      </c>
      <c r="F1181" s="1" t="s">
        <v>84</v>
      </c>
      <c r="G1181" s="1" t="s">
        <v>2281</v>
      </c>
      <c r="H1181" s="1" t="s">
        <v>51</v>
      </c>
      <c r="I1181" s="1" t="s">
        <v>52</v>
      </c>
      <c r="J1181" s="1" t="s">
        <v>53</v>
      </c>
      <c r="K1181" s="1" t="s">
        <v>87</v>
      </c>
      <c r="L1181" s="1" t="s">
        <v>88</v>
      </c>
      <c r="M1181" s="3"/>
      <c r="N1181" s="3"/>
      <c r="O1181" s="1" t="s">
        <v>56</v>
      </c>
      <c r="P1181" s="1" t="s">
        <v>52</v>
      </c>
      <c r="Q1181" s="1">
        <v>3</v>
      </c>
      <c r="R1181" s="1" t="s">
        <v>106</v>
      </c>
      <c r="S1181" s="1" t="s">
        <v>2310</v>
      </c>
      <c r="T1181" s="1" t="s">
        <v>90</v>
      </c>
      <c r="U1181" s="1" t="s">
        <v>60</v>
      </c>
      <c r="V1181" s="1" t="s">
        <v>91</v>
      </c>
      <c r="W1181" s="8">
        <v>73</v>
      </c>
      <c r="X1181" s="8">
        <v>41</v>
      </c>
      <c r="Y1181" s="8">
        <v>32</v>
      </c>
      <c r="AD1181" s="1" t="s">
        <v>60</v>
      </c>
      <c r="AE1181" s="1" t="s">
        <v>2302</v>
      </c>
      <c r="AF1181" s="1" t="s">
        <v>93</v>
      </c>
      <c r="AO1181" s="8">
        <v>74</v>
      </c>
      <c r="AP1181" s="1" t="s">
        <v>176</v>
      </c>
      <c r="AQ1181" s="1">
        <v>40</v>
      </c>
      <c r="AR1181" s="1">
        <v>34</v>
      </c>
      <c r="AV1181" s="1" t="s">
        <v>2309</v>
      </c>
      <c r="BM1181" s="1" t="s">
        <v>2282</v>
      </c>
      <c r="BN1181" s="39">
        <v>0.45200000000000001</v>
      </c>
      <c r="BO1181" s="39">
        <v>0.54100000000000004</v>
      </c>
      <c r="BP1181" s="1">
        <v>0.89</v>
      </c>
      <c r="BR1181" s="1" t="s">
        <v>2313</v>
      </c>
      <c r="BV1181" s="1" t="s">
        <v>2315</v>
      </c>
    </row>
    <row r="1182" spans="1:74" ht="12.5" x14ac:dyDescent="0.25">
      <c r="A1182" s="1" t="s">
        <v>2277</v>
      </c>
      <c r="B1182" s="1" t="s">
        <v>3812</v>
      </c>
      <c r="C1182" s="1" t="s">
        <v>2278</v>
      </c>
      <c r="D1182" s="1" t="s">
        <v>2279</v>
      </c>
      <c r="E1182" s="1" t="s">
        <v>2280</v>
      </c>
      <c r="F1182" s="1" t="s">
        <v>84</v>
      </c>
      <c r="G1182" s="1" t="s">
        <v>2281</v>
      </c>
      <c r="H1182" s="1" t="s">
        <v>51</v>
      </c>
      <c r="I1182" s="1" t="s">
        <v>52</v>
      </c>
      <c r="J1182" s="1" t="s">
        <v>53</v>
      </c>
      <c r="K1182" s="1" t="s">
        <v>87</v>
      </c>
      <c r="L1182" s="1" t="s">
        <v>88</v>
      </c>
      <c r="M1182" s="3"/>
      <c r="N1182" s="3"/>
      <c r="O1182" s="1" t="s">
        <v>56</v>
      </c>
      <c r="P1182" s="1" t="s">
        <v>52</v>
      </c>
      <c r="Q1182" s="1">
        <v>3</v>
      </c>
      <c r="R1182" s="1" t="s">
        <v>106</v>
      </c>
      <c r="S1182" s="1" t="s">
        <v>2310</v>
      </c>
      <c r="T1182" s="1" t="s">
        <v>90</v>
      </c>
      <c r="U1182" s="1" t="s">
        <v>60</v>
      </c>
      <c r="V1182" s="1" t="s">
        <v>61</v>
      </c>
      <c r="W1182" s="8">
        <v>42</v>
      </c>
      <c r="X1182" s="8">
        <v>26</v>
      </c>
      <c r="Y1182" s="8">
        <v>16</v>
      </c>
      <c r="AB1182" s="8">
        <v>64.400000000000006</v>
      </c>
      <c r="AD1182" s="1" t="s">
        <v>60</v>
      </c>
      <c r="AE1182" s="1" t="s">
        <v>2293</v>
      </c>
      <c r="AF1182" s="1" t="s">
        <v>93</v>
      </c>
      <c r="AH1182" s="1">
        <v>50</v>
      </c>
      <c r="AI1182" s="1">
        <v>31</v>
      </c>
      <c r="AJ1182" s="1">
        <v>19</v>
      </c>
      <c r="AM1182" s="1">
        <v>68.599999999999994</v>
      </c>
      <c r="AO1182" s="1"/>
      <c r="BE1182" s="1"/>
      <c r="BM1182" s="1" t="s">
        <v>2316</v>
      </c>
      <c r="BN1182" s="39">
        <v>0.76200000000000001</v>
      </c>
      <c r="BO1182" s="39">
        <v>0.68</v>
      </c>
      <c r="BP1182" s="1">
        <v>0.93700000000000006</v>
      </c>
      <c r="BR1182" s="1" t="s">
        <v>2317</v>
      </c>
    </row>
    <row r="1183" spans="1:74" ht="12.5" x14ac:dyDescent="0.25">
      <c r="A1183" s="1" t="s">
        <v>2277</v>
      </c>
      <c r="B1183" s="1" t="s">
        <v>3812</v>
      </c>
      <c r="C1183" s="1" t="s">
        <v>2278</v>
      </c>
      <c r="D1183" s="1" t="s">
        <v>2279</v>
      </c>
      <c r="E1183" s="1" t="s">
        <v>2280</v>
      </c>
      <c r="F1183" s="1" t="s">
        <v>84</v>
      </c>
      <c r="G1183" s="1" t="s">
        <v>2281</v>
      </c>
      <c r="H1183" s="1" t="s">
        <v>51</v>
      </c>
      <c r="I1183" s="1" t="s">
        <v>52</v>
      </c>
      <c r="J1183" s="1" t="s">
        <v>53</v>
      </c>
      <c r="K1183" s="1" t="s">
        <v>87</v>
      </c>
      <c r="L1183" s="1" t="s">
        <v>88</v>
      </c>
      <c r="M1183" s="3"/>
      <c r="N1183" s="3"/>
      <c r="O1183" s="1" t="s">
        <v>56</v>
      </c>
      <c r="P1183" s="1" t="s">
        <v>52</v>
      </c>
      <c r="Q1183" s="1">
        <v>1</v>
      </c>
      <c r="R1183" s="1" t="s">
        <v>106</v>
      </c>
      <c r="S1183" s="3" t="s">
        <v>106</v>
      </c>
      <c r="T1183" s="1" t="s">
        <v>59</v>
      </c>
      <c r="U1183" s="1" t="s">
        <v>52</v>
      </c>
      <c r="V1183" s="1" t="s">
        <v>61</v>
      </c>
      <c r="W1183" s="8">
        <v>39</v>
      </c>
      <c r="X1183" s="8">
        <v>21</v>
      </c>
      <c r="Y1183" s="8">
        <v>18</v>
      </c>
      <c r="AB1183" s="8">
        <v>62</v>
      </c>
      <c r="AD1183" s="1" t="s">
        <v>60</v>
      </c>
      <c r="AE1183" s="1" t="s">
        <v>2318</v>
      </c>
      <c r="AF1183" s="1" t="s">
        <v>93</v>
      </c>
      <c r="AH1183" s="1">
        <v>82</v>
      </c>
      <c r="AI1183" s="1">
        <v>43</v>
      </c>
      <c r="AJ1183" s="1">
        <v>39</v>
      </c>
      <c r="AM1183" s="1">
        <v>62.8</v>
      </c>
      <c r="AO1183" s="1"/>
      <c r="BE1183" s="1"/>
      <c r="BN1183" s="39">
        <v>0.53799999999999992</v>
      </c>
      <c r="BO1183" s="39">
        <v>0.28600000000000003</v>
      </c>
      <c r="BP1183" s="1">
        <v>0.82099999999999995</v>
      </c>
      <c r="BR1183" s="20" t="s">
        <v>2294</v>
      </c>
    </row>
    <row r="1184" spans="1:74" ht="12.5" x14ac:dyDescent="0.25">
      <c r="A1184" s="1" t="s">
        <v>2277</v>
      </c>
      <c r="B1184" s="1" t="s">
        <v>3812</v>
      </c>
      <c r="C1184" s="1" t="s">
        <v>2278</v>
      </c>
      <c r="D1184" s="1" t="s">
        <v>2279</v>
      </c>
      <c r="E1184" s="1" t="s">
        <v>2280</v>
      </c>
      <c r="F1184" s="1" t="s">
        <v>84</v>
      </c>
      <c r="G1184" s="1" t="s">
        <v>2281</v>
      </c>
      <c r="H1184" s="1" t="s">
        <v>51</v>
      </c>
      <c r="I1184" s="1" t="s">
        <v>52</v>
      </c>
      <c r="J1184" s="1" t="s">
        <v>53</v>
      </c>
      <c r="K1184" s="1" t="s">
        <v>87</v>
      </c>
      <c r="L1184" s="1" t="s">
        <v>88</v>
      </c>
      <c r="M1184" s="3"/>
      <c r="N1184" s="3"/>
      <c r="O1184" s="1" t="s">
        <v>56</v>
      </c>
      <c r="P1184" s="1" t="s">
        <v>52</v>
      </c>
      <c r="Q1184" s="1">
        <v>1</v>
      </c>
      <c r="R1184" s="1" t="s">
        <v>57</v>
      </c>
      <c r="S1184" s="3" t="s">
        <v>1052</v>
      </c>
      <c r="T1184" s="1" t="s">
        <v>59</v>
      </c>
      <c r="U1184" s="1" t="s">
        <v>52</v>
      </c>
      <c r="V1184" s="1" t="s">
        <v>61</v>
      </c>
      <c r="W1184" s="8">
        <v>39</v>
      </c>
      <c r="X1184" s="8">
        <v>21</v>
      </c>
      <c r="Y1184" s="8">
        <v>18</v>
      </c>
      <c r="AB1184" s="8">
        <v>62</v>
      </c>
      <c r="AD1184" s="1" t="s">
        <v>60</v>
      </c>
      <c r="AE1184" s="1" t="s">
        <v>2319</v>
      </c>
      <c r="AF1184" s="1" t="s">
        <v>93</v>
      </c>
      <c r="AH1184" s="1">
        <v>82</v>
      </c>
      <c r="AI1184" s="1">
        <v>43</v>
      </c>
      <c r="AJ1184" s="1">
        <v>39</v>
      </c>
      <c r="AM1184" s="1">
        <v>62.8</v>
      </c>
      <c r="AO1184" s="1"/>
      <c r="BE1184" s="1"/>
      <c r="BN1184" s="39">
        <v>0.35899999999999999</v>
      </c>
      <c r="BO1184" s="39">
        <v>8.5000000000000006E-2</v>
      </c>
      <c r="BP1184" s="1">
        <v>0.73</v>
      </c>
      <c r="BR1184" s="20" t="s">
        <v>2294</v>
      </c>
    </row>
    <row r="1185" spans="1:74" ht="12.5" x14ac:dyDescent="0.25">
      <c r="A1185" s="1" t="s">
        <v>2277</v>
      </c>
      <c r="B1185" s="1" t="s">
        <v>3812</v>
      </c>
      <c r="C1185" s="1" t="s">
        <v>2278</v>
      </c>
      <c r="D1185" s="1" t="s">
        <v>2279</v>
      </c>
      <c r="E1185" s="1" t="s">
        <v>2280</v>
      </c>
      <c r="F1185" s="1" t="s">
        <v>84</v>
      </c>
      <c r="G1185" s="1" t="s">
        <v>2281</v>
      </c>
      <c r="H1185" s="1" t="s">
        <v>51</v>
      </c>
      <c r="I1185" s="1" t="s">
        <v>52</v>
      </c>
      <c r="J1185" s="1" t="s">
        <v>53</v>
      </c>
      <c r="K1185" s="1" t="s">
        <v>87</v>
      </c>
      <c r="L1185" s="1" t="s">
        <v>88</v>
      </c>
      <c r="M1185" s="3"/>
      <c r="N1185" s="3"/>
      <c r="O1185" s="1" t="s">
        <v>56</v>
      </c>
      <c r="P1185" s="1" t="s">
        <v>52</v>
      </c>
      <c r="Q1185" s="1">
        <v>1</v>
      </c>
      <c r="R1185" s="1" t="s">
        <v>57</v>
      </c>
      <c r="S1185" s="3" t="s">
        <v>2285</v>
      </c>
      <c r="T1185" s="1" t="s">
        <v>59</v>
      </c>
      <c r="U1185" s="1" t="s">
        <v>52</v>
      </c>
      <c r="V1185" s="1" t="s">
        <v>61</v>
      </c>
      <c r="W1185" s="8">
        <v>39</v>
      </c>
      <c r="X1185" s="8">
        <v>21</v>
      </c>
      <c r="Y1185" s="8">
        <v>18</v>
      </c>
      <c r="AB1185" s="8">
        <v>62</v>
      </c>
      <c r="AD1185" s="1" t="s">
        <v>60</v>
      </c>
      <c r="AE1185" s="1" t="s">
        <v>2320</v>
      </c>
      <c r="AF1185" s="1" t="s">
        <v>93</v>
      </c>
      <c r="AH1185" s="1">
        <v>82</v>
      </c>
      <c r="AI1185" s="1">
        <v>43</v>
      </c>
      <c r="AJ1185" s="1">
        <v>39</v>
      </c>
      <c r="AM1185" s="1">
        <v>62.8</v>
      </c>
      <c r="AO1185" s="1"/>
      <c r="BE1185" s="1"/>
      <c r="BN1185" s="39">
        <v>0.46200000000000002</v>
      </c>
      <c r="BO1185" s="39">
        <v>0.36599999999999999</v>
      </c>
      <c r="BP1185" s="1">
        <v>0.83199999999999996</v>
      </c>
      <c r="BR1185" s="20" t="s">
        <v>2294</v>
      </c>
    </row>
    <row r="1186" spans="1:74" ht="12.5" x14ac:dyDescent="0.25">
      <c r="A1186" s="1" t="s">
        <v>2277</v>
      </c>
      <c r="B1186" s="1" t="s">
        <v>3812</v>
      </c>
      <c r="C1186" s="1" t="s">
        <v>2278</v>
      </c>
      <c r="D1186" s="1" t="s">
        <v>2279</v>
      </c>
      <c r="E1186" s="1" t="s">
        <v>2280</v>
      </c>
      <c r="F1186" s="1" t="s">
        <v>84</v>
      </c>
      <c r="G1186" s="1" t="s">
        <v>2281</v>
      </c>
      <c r="H1186" s="1" t="s">
        <v>51</v>
      </c>
      <c r="I1186" s="1" t="s">
        <v>52</v>
      </c>
      <c r="J1186" s="1" t="s">
        <v>53</v>
      </c>
      <c r="K1186" s="1" t="s">
        <v>87</v>
      </c>
      <c r="L1186" s="1" t="s">
        <v>88</v>
      </c>
      <c r="M1186" s="3"/>
      <c r="N1186" s="3"/>
      <c r="O1186" s="1" t="s">
        <v>56</v>
      </c>
      <c r="P1186" s="1" t="s">
        <v>52</v>
      </c>
      <c r="Q1186" s="1">
        <v>3</v>
      </c>
      <c r="R1186" s="1" t="s">
        <v>106</v>
      </c>
      <c r="S1186" s="1" t="s">
        <v>2310</v>
      </c>
      <c r="T1186" s="1" t="s">
        <v>90</v>
      </c>
      <c r="U1186" s="1" t="s">
        <v>52</v>
      </c>
      <c r="V1186" s="1" t="s">
        <v>61</v>
      </c>
      <c r="W1186" s="8">
        <v>39</v>
      </c>
      <c r="X1186" s="8">
        <v>21</v>
      </c>
      <c r="Y1186" s="8">
        <v>18</v>
      </c>
      <c r="AB1186" s="8">
        <v>62</v>
      </c>
      <c r="AD1186" s="1" t="s">
        <v>60</v>
      </c>
      <c r="AE1186" s="1" t="s">
        <v>2321</v>
      </c>
      <c r="AF1186" s="1" t="s">
        <v>93</v>
      </c>
      <c r="AH1186" s="1">
        <v>82</v>
      </c>
      <c r="AI1186" s="1">
        <v>43</v>
      </c>
      <c r="AJ1186" s="1">
        <v>39</v>
      </c>
      <c r="AM1186" s="1">
        <v>62.8</v>
      </c>
      <c r="AO1186" s="1"/>
      <c r="BE1186" s="1"/>
      <c r="BN1186" s="39">
        <v>0.66700000000000004</v>
      </c>
      <c r="BO1186" s="39">
        <v>0.22</v>
      </c>
      <c r="BP1186" s="1">
        <v>0.88700000000000001</v>
      </c>
      <c r="BR1186" s="20" t="s">
        <v>2294</v>
      </c>
    </row>
    <row r="1187" spans="1:74" ht="12.5" x14ac:dyDescent="0.25">
      <c r="A1187" s="1" t="s">
        <v>2322</v>
      </c>
      <c r="B1187" s="1" t="s">
        <v>3813</v>
      </c>
      <c r="C1187" s="1" t="s">
        <v>2323</v>
      </c>
      <c r="D1187" s="1" t="s">
        <v>2324</v>
      </c>
      <c r="E1187" s="1" t="s">
        <v>2325</v>
      </c>
      <c r="F1187" s="1" t="s">
        <v>49</v>
      </c>
      <c r="G1187" s="1" t="s">
        <v>117</v>
      </c>
      <c r="H1187" s="1" t="s">
        <v>51</v>
      </c>
      <c r="I1187" s="1" t="s">
        <v>52</v>
      </c>
      <c r="J1187" s="1" t="s">
        <v>53</v>
      </c>
      <c r="K1187" s="1" t="s">
        <v>54</v>
      </c>
      <c r="L1187" s="1" t="s">
        <v>88</v>
      </c>
      <c r="M1187" s="13">
        <v>38718</v>
      </c>
      <c r="N1187" s="14">
        <v>40878</v>
      </c>
      <c r="O1187" s="1" t="s">
        <v>56</v>
      </c>
      <c r="P1187" s="1" t="s">
        <v>52</v>
      </c>
      <c r="Q1187" s="1">
        <v>1</v>
      </c>
      <c r="R1187" s="1" t="s">
        <v>57</v>
      </c>
      <c r="S1187" s="3" t="s">
        <v>2326</v>
      </c>
      <c r="T1187" s="1" t="s">
        <v>59</v>
      </c>
      <c r="U1187" s="1" t="s">
        <v>60</v>
      </c>
      <c r="V1187" s="1" t="s">
        <v>61</v>
      </c>
      <c r="W1187" s="8">
        <v>159</v>
      </c>
      <c r="X1187" s="8">
        <v>92</v>
      </c>
      <c r="Y1187" s="8">
        <v>67</v>
      </c>
      <c r="AB1187" s="8">
        <v>54.1</v>
      </c>
      <c r="AD1187" s="1" t="s">
        <v>60</v>
      </c>
      <c r="AE1187" s="1" t="s">
        <v>2327</v>
      </c>
      <c r="AF1187" s="1" t="s">
        <v>60</v>
      </c>
      <c r="AH1187" s="1">
        <v>44</v>
      </c>
      <c r="AN1187" s="1" t="s">
        <v>2328</v>
      </c>
      <c r="AO1187" s="1"/>
      <c r="BE1187" s="1"/>
      <c r="BN1187" s="39"/>
      <c r="BP1187" s="1"/>
      <c r="BR1187" s="20" t="s">
        <v>2294</v>
      </c>
    </row>
    <row r="1188" spans="1:74" ht="12.5" x14ac:dyDescent="0.25">
      <c r="A1188" s="1" t="s">
        <v>2322</v>
      </c>
      <c r="B1188" s="1" t="s">
        <v>3813</v>
      </c>
      <c r="C1188" s="1" t="s">
        <v>2323</v>
      </c>
      <c r="D1188" s="1" t="s">
        <v>2324</v>
      </c>
      <c r="E1188" s="1" t="s">
        <v>2325</v>
      </c>
      <c r="F1188" s="1" t="s">
        <v>49</v>
      </c>
      <c r="G1188" s="1" t="s">
        <v>117</v>
      </c>
      <c r="H1188" s="1" t="s">
        <v>51</v>
      </c>
      <c r="I1188" s="1" t="s">
        <v>52</v>
      </c>
      <c r="J1188" s="1" t="s">
        <v>53</v>
      </c>
      <c r="K1188" s="1" t="s">
        <v>54</v>
      </c>
      <c r="L1188" s="1" t="s">
        <v>88</v>
      </c>
      <c r="M1188" s="13">
        <v>38719</v>
      </c>
      <c r="N1188" s="14">
        <v>40879</v>
      </c>
      <c r="O1188" s="1" t="s">
        <v>56</v>
      </c>
      <c r="P1188" s="1" t="s">
        <v>52</v>
      </c>
      <c r="Q1188" s="1">
        <v>1</v>
      </c>
      <c r="R1188" s="1" t="s">
        <v>57</v>
      </c>
      <c r="S1188" s="3" t="s">
        <v>2326</v>
      </c>
      <c r="T1188" s="1" t="s">
        <v>59</v>
      </c>
      <c r="U1188" s="1" t="s">
        <v>60</v>
      </c>
      <c r="V1188" s="1" t="s">
        <v>91</v>
      </c>
      <c r="W1188" s="8">
        <v>159</v>
      </c>
      <c r="X1188" s="8">
        <v>92</v>
      </c>
      <c r="Y1188" s="8">
        <v>67</v>
      </c>
      <c r="AB1188" s="8">
        <v>54.1</v>
      </c>
      <c r="AD1188" s="1" t="s">
        <v>60</v>
      </c>
      <c r="AE1188" s="1" t="s">
        <v>2329</v>
      </c>
      <c r="AF1188" s="1" t="s">
        <v>60</v>
      </c>
      <c r="AO1188" s="8">
        <v>82</v>
      </c>
      <c r="AP1188" s="1" t="s">
        <v>176</v>
      </c>
      <c r="AQ1188" s="1">
        <v>44</v>
      </c>
      <c r="AR1188" s="1">
        <v>38</v>
      </c>
      <c r="AS1188" s="1" t="s">
        <v>2330</v>
      </c>
      <c r="AV1188" s="1" t="s">
        <v>2331</v>
      </c>
      <c r="BN1188" s="39"/>
      <c r="BP1188" s="1"/>
      <c r="BR1188" s="1" t="s">
        <v>66</v>
      </c>
    </row>
    <row r="1189" spans="1:74" ht="12.5" x14ac:dyDescent="0.25">
      <c r="A1189" s="1" t="s">
        <v>2322</v>
      </c>
      <c r="B1189" s="1" t="s">
        <v>3813</v>
      </c>
      <c r="C1189" s="1" t="s">
        <v>2323</v>
      </c>
      <c r="D1189" s="1" t="s">
        <v>2324</v>
      </c>
      <c r="E1189" s="1" t="s">
        <v>2325</v>
      </c>
      <c r="F1189" s="1" t="s">
        <v>49</v>
      </c>
      <c r="G1189" s="1" t="s">
        <v>117</v>
      </c>
      <c r="H1189" s="1" t="s">
        <v>51</v>
      </c>
      <c r="I1189" s="1" t="s">
        <v>52</v>
      </c>
      <c r="J1189" s="1" t="s">
        <v>53</v>
      </c>
      <c r="K1189" s="1" t="s">
        <v>54</v>
      </c>
      <c r="L1189" s="1" t="s">
        <v>88</v>
      </c>
      <c r="M1189" s="13">
        <v>38720</v>
      </c>
      <c r="N1189" s="14">
        <v>40880</v>
      </c>
      <c r="O1189" s="1" t="s">
        <v>56</v>
      </c>
      <c r="P1189" s="1" t="s">
        <v>52</v>
      </c>
      <c r="Q1189" s="1">
        <v>1</v>
      </c>
      <c r="R1189" s="1" t="s">
        <v>57</v>
      </c>
      <c r="S1189" s="3" t="s">
        <v>2332</v>
      </c>
      <c r="T1189" s="1" t="s">
        <v>59</v>
      </c>
      <c r="U1189" s="1" t="s">
        <v>60</v>
      </c>
      <c r="V1189" s="1" t="s">
        <v>61</v>
      </c>
      <c r="W1189" s="8">
        <v>159</v>
      </c>
      <c r="X1189" s="8">
        <v>92</v>
      </c>
      <c r="Y1189" s="8">
        <v>67</v>
      </c>
      <c r="AB1189" s="8">
        <v>54.1</v>
      </c>
      <c r="AD1189" s="1" t="s">
        <v>60</v>
      </c>
      <c r="AE1189" s="1" t="s">
        <v>2333</v>
      </c>
      <c r="AF1189" s="1" t="s">
        <v>60</v>
      </c>
      <c r="AH1189" s="1">
        <v>44</v>
      </c>
      <c r="AN1189" s="1" t="s">
        <v>2328</v>
      </c>
      <c r="AO1189" s="1"/>
      <c r="BE1189" s="1"/>
      <c r="BN1189" s="39"/>
      <c r="BP1189" s="1"/>
      <c r="BR1189" s="20" t="s">
        <v>2294</v>
      </c>
    </row>
    <row r="1190" spans="1:74" ht="12.5" x14ac:dyDescent="0.25">
      <c r="A1190" s="1" t="s">
        <v>2322</v>
      </c>
      <c r="B1190" s="1" t="s">
        <v>3813</v>
      </c>
      <c r="C1190" s="1" t="s">
        <v>2323</v>
      </c>
      <c r="D1190" s="1" t="s">
        <v>2324</v>
      </c>
      <c r="E1190" s="1" t="s">
        <v>2325</v>
      </c>
      <c r="F1190" s="1" t="s">
        <v>49</v>
      </c>
      <c r="G1190" s="1" t="s">
        <v>117</v>
      </c>
      <c r="H1190" s="1" t="s">
        <v>51</v>
      </c>
      <c r="I1190" s="1" t="s">
        <v>52</v>
      </c>
      <c r="J1190" s="1" t="s">
        <v>53</v>
      </c>
      <c r="K1190" s="1" t="s">
        <v>54</v>
      </c>
      <c r="L1190" s="1" t="s">
        <v>88</v>
      </c>
      <c r="M1190" s="13">
        <v>38721</v>
      </c>
      <c r="N1190" s="14">
        <v>40881</v>
      </c>
      <c r="O1190" s="1" t="s">
        <v>56</v>
      </c>
      <c r="P1190" s="1" t="s">
        <v>52</v>
      </c>
      <c r="Q1190" s="1">
        <v>1</v>
      </c>
      <c r="R1190" s="1" t="s">
        <v>57</v>
      </c>
      <c r="S1190" s="3" t="s">
        <v>2332</v>
      </c>
      <c r="T1190" s="1" t="s">
        <v>59</v>
      </c>
      <c r="U1190" s="1" t="s">
        <v>60</v>
      </c>
      <c r="V1190" s="1" t="s">
        <v>91</v>
      </c>
      <c r="W1190" s="8">
        <v>159</v>
      </c>
      <c r="X1190" s="8">
        <v>92</v>
      </c>
      <c r="Y1190" s="8">
        <v>67</v>
      </c>
      <c r="AB1190" s="8">
        <v>54.1</v>
      </c>
      <c r="AD1190" s="1" t="s">
        <v>60</v>
      </c>
      <c r="AE1190" s="1" t="s">
        <v>2334</v>
      </c>
      <c r="AF1190" s="1" t="s">
        <v>60</v>
      </c>
      <c r="AO1190" s="8">
        <v>82</v>
      </c>
      <c r="AP1190" s="1" t="s">
        <v>176</v>
      </c>
      <c r="AQ1190" s="1">
        <v>44</v>
      </c>
      <c r="AR1190" s="1">
        <v>38</v>
      </c>
      <c r="AS1190" s="1" t="s">
        <v>2330</v>
      </c>
      <c r="AV1190" s="1" t="s">
        <v>2331</v>
      </c>
      <c r="BN1190" s="39"/>
      <c r="BP1190" s="1"/>
      <c r="BR1190" s="1" t="s">
        <v>66</v>
      </c>
    </row>
    <row r="1191" spans="1:74" ht="12.5" x14ac:dyDescent="0.25">
      <c r="A1191" s="1" t="s">
        <v>2335</v>
      </c>
      <c r="B1191" s="1" t="s">
        <v>3814</v>
      </c>
      <c r="C1191" s="1" t="s">
        <v>2336</v>
      </c>
      <c r="D1191" s="1" t="s">
        <v>2337</v>
      </c>
      <c r="E1191" s="1" t="s">
        <v>2338</v>
      </c>
      <c r="F1191" s="1" t="s">
        <v>49</v>
      </c>
      <c r="G1191" s="1" t="s">
        <v>117</v>
      </c>
      <c r="H1191" s="1" t="s">
        <v>86</v>
      </c>
      <c r="I1191" s="1" t="s">
        <v>86</v>
      </c>
      <c r="J1191" s="1" t="s">
        <v>93</v>
      </c>
      <c r="K1191" s="1" t="s">
        <v>54</v>
      </c>
      <c r="L1191" s="1" t="s">
        <v>88</v>
      </c>
      <c r="M1191" s="1">
        <v>2011</v>
      </c>
      <c r="N1191" s="1">
        <v>2015</v>
      </c>
      <c r="O1191" s="1" t="s">
        <v>56</v>
      </c>
      <c r="P1191" s="1" t="s">
        <v>60</v>
      </c>
      <c r="Q1191" s="1">
        <v>1</v>
      </c>
      <c r="R1191" s="1" t="s">
        <v>57</v>
      </c>
      <c r="S1191" s="3" t="s">
        <v>2339</v>
      </c>
      <c r="T1191" s="1" t="s">
        <v>59</v>
      </c>
      <c r="U1191" s="1" t="s">
        <v>60</v>
      </c>
      <c r="V1191" s="1" t="s">
        <v>61</v>
      </c>
      <c r="W1191" s="8">
        <v>31</v>
      </c>
      <c r="AH1191" s="1">
        <v>21</v>
      </c>
      <c r="AO1191" s="1"/>
      <c r="BE1191" s="1"/>
      <c r="BM1191" s="1" t="s">
        <v>2340</v>
      </c>
      <c r="BN1191" s="39"/>
      <c r="BP1191" s="1"/>
      <c r="BR1191" s="20" t="s">
        <v>2294</v>
      </c>
      <c r="BV1191" s="1" t="s">
        <v>2341</v>
      </c>
    </row>
    <row r="1192" spans="1:74" ht="12.5" x14ac:dyDescent="0.25">
      <c r="A1192" s="1" t="s">
        <v>2335</v>
      </c>
      <c r="B1192" s="1" t="s">
        <v>3814</v>
      </c>
      <c r="C1192" s="1" t="s">
        <v>2336</v>
      </c>
      <c r="D1192" s="1" t="s">
        <v>2337</v>
      </c>
      <c r="E1192" s="1" t="s">
        <v>2338</v>
      </c>
      <c r="F1192" s="1" t="s">
        <v>49</v>
      </c>
      <c r="G1192" s="1" t="s">
        <v>117</v>
      </c>
      <c r="H1192" s="1" t="s">
        <v>86</v>
      </c>
      <c r="I1192" s="1" t="s">
        <v>86</v>
      </c>
      <c r="J1192" s="1" t="s">
        <v>93</v>
      </c>
      <c r="K1192" s="1" t="s">
        <v>54</v>
      </c>
      <c r="L1192" s="1" t="s">
        <v>88</v>
      </c>
      <c r="M1192" s="1">
        <v>2011</v>
      </c>
      <c r="N1192" s="1">
        <v>2015</v>
      </c>
      <c r="O1192" s="1" t="s">
        <v>56</v>
      </c>
      <c r="P1192" s="1" t="s">
        <v>60</v>
      </c>
      <c r="Q1192" s="1">
        <v>1</v>
      </c>
      <c r="R1192" s="1" t="s">
        <v>57</v>
      </c>
      <c r="S1192" s="3" t="s">
        <v>2342</v>
      </c>
      <c r="T1192" s="1" t="s">
        <v>59</v>
      </c>
      <c r="U1192" s="1" t="s">
        <v>60</v>
      </c>
      <c r="V1192" s="1" t="s">
        <v>91</v>
      </c>
      <c r="W1192" s="8">
        <v>31</v>
      </c>
      <c r="AO1192" s="8">
        <v>21</v>
      </c>
      <c r="BM1192" s="1" t="s">
        <v>2340</v>
      </c>
      <c r="BN1192" s="39"/>
      <c r="BP1192" s="1"/>
      <c r="BR1192" s="1" t="s">
        <v>2343</v>
      </c>
      <c r="BV1192" s="1" t="s">
        <v>2341</v>
      </c>
    </row>
    <row r="1193" spans="1:74" ht="12.5" x14ac:dyDescent="0.25">
      <c r="A1193" s="1" t="s">
        <v>2335</v>
      </c>
      <c r="B1193" s="1" t="s">
        <v>3814</v>
      </c>
      <c r="C1193" s="1" t="s">
        <v>2336</v>
      </c>
      <c r="D1193" s="1" t="s">
        <v>2337</v>
      </c>
      <c r="E1193" s="1" t="s">
        <v>2338</v>
      </c>
      <c r="F1193" s="1" t="s">
        <v>49</v>
      </c>
      <c r="G1193" s="1" t="s">
        <v>117</v>
      </c>
      <c r="H1193" s="1" t="s">
        <v>86</v>
      </c>
      <c r="I1193" s="1" t="s">
        <v>86</v>
      </c>
      <c r="J1193" s="1" t="s">
        <v>93</v>
      </c>
      <c r="K1193" s="1" t="s">
        <v>54</v>
      </c>
      <c r="L1193" s="1" t="s">
        <v>88</v>
      </c>
      <c r="M1193" s="1">
        <v>2011</v>
      </c>
      <c r="N1193" s="1">
        <v>2015</v>
      </c>
      <c r="O1193" s="1" t="s">
        <v>56</v>
      </c>
      <c r="P1193" s="1" t="s">
        <v>60</v>
      </c>
      <c r="Q1193" s="1">
        <v>1</v>
      </c>
      <c r="R1193" s="1" t="s">
        <v>57</v>
      </c>
      <c r="S1193" s="3" t="s">
        <v>2344</v>
      </c>
      <c r="T1193" s="1" t="s">
        <v>59</v>
      </c>
      <c r="U1193" s="1" t="s">
        <v>60</v>
      </c>
      <c r="V1193" s="1" t="s">
        <v>1312</v>
      </c>
      <c r="W1193" s="8">
        <v>31</v>
      </c>
      <c r="AH1193" s="1">
        <v>21</v>
      </c>
      <c r="AO1193" s="1">
        <v>21</v>
      </c>
      <c r="BE1193" s="1"/>
      <c r="BM1193" s="1" t="s">
        <v>2340</v>
      </c>
      <c r="BN1193" s="39"/>
      <c r="BP1193" s="1">
        <v>0.84599999999999997</v>
      </c>
      <c r="BV1193" s="1" t="s">
        <v>2341</v>
      </c>
    </row>
    <row r="1194" spans="1:74" ht="12.5" x14ac:dyDescent="0.25">
      <c r="A1194" s="1" t="s">
        <v>2345</v>
      </c>
      <c r="B1194" s="1" t="s">
        <v>3815</v>
      </c>
      <c r="C1194" s="1" t="s">
        <v>2346</v>
      </c>
      <c r="D1194" s="1" t="s">
        <v>2347</v>
      </c>
      <c r="E1194" s="1" t="s">
        <v>2348</v>
      </c>
      <c r="F1194" s="1" t="s">
        <v>205</v>
      </c>
      <c r="G1194" s="1" t="s">
        <v>117</v>
      </c>
      <c r="H1194" s="1" t="s">
        <v>2349</v>
      </c>
      <c r="I1194" s="1" t="s">
        <v>86</v>
      </c>
      <c r="J1194" s="1" t="s">
        <v>93</v>
      </c>
      <c r="K1194" s="1" t="s">
        <v>54</v>
      </c>
      <c r="L1194" s="1" t="s">
        <v>88</v>
      </c>
      <c r="M1194" s="3"/>
      <c r="N1194" s="3"/>
      <c r="O1194" s="1" t="s">
        <v>56</v>
      </c>
      <c r="P1194" s="1" t="s">
        <v>52</v>
      </c>
      <c r="Q1194" s="1">
        <v>1</v>
      </c>
      <c r="R1194" s="1" t="s">
        <v>57</v>
      </c>
      <c r="S1194" s="3" t="s">
        <v>2350</v>
      </c>
      <c r="T1194" s="1" t="s">
        <v>59</v>
      </c>
      <c r="U1194" s="1" t="s">
        <v>60</v>
      </c>
      <c r="V1194" s="1" t="s">
        <v>61</v>
      </c>
      <c r="W1194" s="8">
        <v>55</v>
      </c>
      <c r="X1194" s="8">
        <v>21</v>
      </c>
      <c r="Y1194" s="8">
        <v>34</v>
      </c>
      <c r="AB1194" s="8">
        <v>69.7</v>
      </c>
      <c r="AD1194" s="1" t="s">
        <v>60</v>
      </c>
      <c r="AE1194" s="1" t="s">
        <v>2351</v>
      </c>
      <c r="AH1194" s="1">
        <v>43</v>
      </c>
      <c r="AI1194" s="1">
        <v>20</v>
      </c>
      <c r="AJ1194" s="1">
        <v>23</v>
      </c>
      <c r="AM1194" s="1">
        <v>56.2</v>
      </c>
      <c r="AO1194" s="1"/>
      <c r="BE1194" s="1"/>
      <c r="BM1194" s="1" t="s">
        <v>2352</v>
      </c>
      <c r="BN1194" s="39">
        <v>0.82</v>
      </c>
      <c r="BO1194" s="39">
        <v>0.81</v>
      </c>
      <c r="BP1194" s="1">
        <v>0.86</v>
      </c>
      <c r="BR1194" s="20" t="s">
        <v>2353</v>
      </c>
      <c r="BV1194" s="1" t="s">
        <v>2354</v>
      </c>
    </row>
    <row r="1195" spans="1:74" ht="12.5" x14ac:dyDescent="0.25">
      <c r="A1195" s="1" t="s">
        <v>2345</v>
      </c>
      <c r="B1195" s="1" t="s">
        <v>3815</v>
      </c>
      <c r="C1195" s="1" t="s">
        <v>2346</v>
      </c>
      <c r="D1195" s="1" t="s">
        <v>2347</v>
      </c>
      <c r="E1195" s="1" t="s">
        <v>2348</v>
      </c>
      <c r="F1195" s="1" t="s">
        <v>205</v>
      </c>
      <c r="G1195" s="1" t="s">
        <v>117</v>
      </c>
      <c r="H1195" s="1" t="s">
        <v>2349</v>
      </c>
      <c r="I1195" s="1" t="s">
        <v>86</v>
      </c>
      <c r="J1195" s="1" t="s">
        <v>93</v>
      </c>
      <c r="K1195" s="1" t="s">
        <v>54</v>
      </c>
      <c r="L1195" s="1" t="s">
        <v>88</v>
      </c>
      <c r="M1195" s="3"/>
      <c r="N1195" s="3"/>
      <c r="O1195" s="1" t="s">
        <v>56</v>
      </c>
      <c r="P1195" s="1" t="s">
        <v>52</v>
      </c>
      <c r="Q1195" s="1">
        <v>1</v>
      </c>
      <c r="R1195" s="1" t="s">
        <v>106</v>
      </c>
      <c r="S1195" s="3" t="s">
        <v>106</v>
      </c>
      <c r="T1195" s="1" t="s">
        <v>59</v>
      </c>
      <c r="U1195" s="1" t="s">
        <v>60</v>
      </c>
      <c r="V1195" s="1" t="s">
        <v>61</v>
      </c>
      <c r="W1195" s="8">
        <v>55</v>
      </c>
      <c r="X1195" s="8">
        <v>21</v>
      </c>
      <c r="Y1195" s="8">
        <v>34</v>
      </c>
      <c r="AB1195" s="8">
        <v>69.7</v>
      </c>
      <c r="AD1195" s="1" t="s">
        <v>60</v>
      </c>
      <c r="AE1195" s="1" t="s">
        <v>2355</v>
      </c>
      <c r="AH1195" s="1">
        <v>43</v>
      </c>
      <c r="AI1195" s="1">
        <v>20</v>
      </c>
      <c r="AJ1195" s="1">
        <v>23</v>
      </c>
      <c r="AM1195" s="1">
        <v>56.2</v>
      </c>
      <c r="AO1195" s="1"/>
      <c r="BE1195" s="1"/>
      <c r="BN1195" s="39">
        <v>0.89</v>
      </c>
      <c r="BO1195" s="39">
        <v>0.95</v>
      </c>
      <c r="BP1195" s="1">
        <v>0.92</v>
      </c>
      <c r="BR1195" s="20" t="s">
        <v>2353</v>
      </c>
      <c r="BV1195" s="1" t="s">
        <v>2354</v>
      </c>
    </row>
    <row r="1196" spans="1:74" ht="12.5" x14ac:dyDescent="0.25">
      <c r="A1196" s="1" t="s">
        <v>2345</v>
      </c>
      <c r="B1196" s="1" t="s">
        <v>3815</v>
      </c>
      <c r="C1196" s="1" t="s">
        <v>2346</v>
      </c>
      <c r="D1196" s="1" t="s">
        <v>2347</v>
      </c>
      <c r="E1196" s="1" t="s">
        <v>2348</v>
      </c>
      <c r="F1196" s="1" t="s">
        <v>205</v>
      </c>
      <c r="G1196" s="1" t="s">
        <v>117</v>
      </c>
      <c r="H1196" s="1" t="s">
        <v>2349</v>
      </c>
      <c r="I1196" s="1" t="s">
        <v>86</v>
      </c>
      <c r="J1196" s="1" t="s">
        <v>93</v>
      </c>
      <c r="K1196" s="1" t="s">
        <v>54</v>
      </c>
      <c r="L1196" s="1" t="s">
        <v>88</v>
      </c>
      <c r="M1196" s="3"/>
      <c r="N1196" s="3"/>
      <c r="O1196" s="1" t="s">
        <v>56</v>
      </c>
      <c r="P1196" s="1" t="s">
        <v>52</v>
      </c>
      <c r="Q1196" s="1">
        <v>2</v>
      </c>
      <c r="R1196" s="1" t="s">
        <v>106</v>
      </c>
      <c r="S1196" s="1" t="s">
        <v>2356</v>
      </c>
      <c r="T1196" s="1" t="s">
        <v>90</v>
      </c>
      <c r="U1196" s="1" t="s">
        <v>60</v>
      </c>
      <c r="V1196" s="1" t="s">
        <v>61</v>
      </c>
      <c r="W1196" s="8">
        <v>55</v>
      </c>
      <c r="X1196" s="8">
        <v>21</v>
      </c>
      <c r="Y1196" s="8">
        <v>34</v>
      </c>
      <c r="AB1196" s="8">
        <v>69.7</v>
      </c>
      <c r="AD1196" s="1" t="s">
        <v>60</v>
      </c>
      <c r="AE1196" s="1" t="s">
        <v>2357</v>
      </c>
      <c r="AH1196" s="1">
        <v>43</v>
      </c>
      <c r="AI1196" s="1">
        <v>20</v>
      </c>
      <c r="AJ1196" s="1">
        <v>23</v>
      </c>
      <c r="AM1196" s="1">
        <v>56.2</v>
      </c>
      <c r="AO1196" s="1"/>
      <c r="BE1196" s="1"/>
      <c r="BN1196" s="39">
        <v>0.95</v>
      </c>
      <c r="BO1196" s="39">
        <v>0.95</v>
      </c>
      <c r="BP1196" s="1">
        <v>0.97</v>
      </c>
      <c r="BR1196" s="1" t="s">
        <v>2358</v>
      </c>
      <c r="BV1196" s="1" t="s">
        <v>2354</v>
      </c>
    </row>
    <row r="1197" spans="1:74" ht="12.5" x14ac:dyDescent="0.25">
      <c r="A1197" s="1" t="s">
        <v>2359</v>
      </c>
      <c r="B1197" s="1" t="s">
        <v>3816</v>
      </c>
      <c r="C1197" s="1" t="s">
        <v>2360</v>
      </c>
      <c r="D1197" s="1" t="s">
        <v>1395</v>
      </c>
      <c r="E1197" s="1" t="s">
        <v>1396</v>
      </c>
      <c r="F1197" s="1" t="s">
        <v>139</v>
      </c>
      <c r="G1197" s="1" t="s">
        <v>117</v>
      </c>
      <c r="H1197" s="1" t="s">
        <v>51</v>
      </c>
      <c r="I1197" s="1" t="s">
        <v>52</v>
      </c>
      <c r="J1197" s="1" t="s">
        <v>53</v>
      </c>
      <c r="K1197" s="1" t="s">
        <v>54</v>
      </c>
      <c r="L1197" s="1" t="s">
        <v>88</v>
      </c>
      <c r="M1197" s="1">
        <v>2014</v>
      </c>
      <c r="N1197" s="1">
        <v>2018</v>
      </c>
      <c r="O1197" s="1" t="s">
        <v>56</v>
      </c>
      <c r="P1197" s="1" t="s">
        <v>60</v>
      </c>
      <c r="Q1197" s="1">
        <v>1</v>
      </c>
      <c r="R1197" s="1" t="s">
        <v>57</v>
      </c>
      <c r="S1197" s="3" t="s">
        <v>2361</v>
      </c>
      <c r="T1197" s="1" t="s">
        <v>59</v>
      </c>
      <c r="U1197" s="1" t="s">
        <v>60</v>
      </c>
      <c r="V1197" s="1" t="s">
        <v>61</v>
      </c>
      <c r="W1197" s="8">
        <v>169</v>
      </c>
      <c r="X1197" s="8">
        <v>101</v>
      </c>
      <c r="Y1197" s="8">
        <v>68</v>
      </c>
      <c r="Z1197" s="8" t="s">
        <v>2362</v>
      </c>
      <c r="AA1197" s="8">
        <v>65</v>
      </c>
      <c r="AD1197" s="1" t="s">
        <v>60</v>
      </c>
      <c r="AE1197" s="1" t="s">
        <v>2363</v>
      </c>
      <c r="AF1197" s="1" t="s">
        <v>60</v>
      </c>
      <c r="AH1197" s="1">
        <v>30</v>
      </c>
      <c r="AI1197" s="1">
        <v>13</v>
      </c>
      <c r="AJ1197" s="1">
        <v>17</v>
      </c>
      <c r="AK1197" s="1" t="s">
        <v>2364</v>
      </c>
      <c r="AL1197" s="1">
        <v>64</v>
      </c>
      <c r="AO1197" s="1"/>
      <c r="BE1197" s="1"/>
      <c r="BM1197" s="1" t="s">
        <v>2365</v>
      </c>
      <c r="BN1197" s="39">
        <v>0.88</v>
      </c>
      <c r="BO1197" s="39">
        <v>0.82</v>
      </c>
      <c r="BP1197" s="1">
        <v>0.91</v>
      </c>
      <c r="BR1197" s="20" t="s">
        <v>2294</v>
      </c>
      <c r="BV1197" s="1" t="s">
        <v>2366</v>
      </c>
    </row>
    <row r="1198" spans="1:74" ht="12.5" x14ac:dyDescent="0.25">
      <c r="A1198" s="1" t="s">
        <v>2359</v>
      </c>
      <c r="B1198" s="1" t="s">
        <v>3816</v>
      </c>
      <c r="C1198" s="1" t="s">
        <v>2360</v>
      </c>
      <c r="D1198" s="1" t="s">
        <v>1395</v>
      </c>
      <c r="E1198" s="1" t="s">
        <v>1396</v>
      </c>
      <c r="F1198" s="1" t="s">
        <v>139</v>
      </c>
      <c r="G1198" s="1" t="s">
        <v>117</v>
      </c>
      <c r="H1198" s="1" t="s">
        <v>51</v>
      </c>
      <c r="I1198" s="1" t="s">
        <v>52</v>
      </c>
      <c r="J1198" s="1" t="s">
        <v>53</v>
      </c>
      <c r="K1198" s="1" t="s">
        <v>54</v>
      </c>
      <c r="L1198" s="1" t="s">
        <v>88</v>
      </c>
      <c r="M1198" s="1">
        <v>2014</v>
      </c>
      <c r="N1198" s="1">
        <v>2018</v>
      </c>
      <c r="O1198" s="1" t="s">
        <v>56</v>
      </c>
      <c r="P1198" s="1" t="s">
        <v>60</v>
      </c>
      <c r="Q1198" s="1">
        <v>1</v>
      </c>
      <c r="R1198" s="1" t="s">
        <v>57</v>
      </c>
      <c r="S1198" s="3" t="s">
        <v>2361</v>
      </c>
      <c r="T1198" s="1" t="s">
        <v>59</v>
      </c>
      <c r="U1198" s="1" t="s">
        <v>60</v>
      </c>
      <c r="V1198" s="1" t="s">
        <v>91</v>
      </c>
      <c r="W1198" s="8">
        <v>169</v>
      </c>
      <c r="X1198" s="8">
        <v>101</v>
      </c>
      <c r="Y1198" s="8">
        <v>68</v>
      </c>
      <c r="Z1198" s="8" t="s">
        <v>2367</v>
      </c>
      <c r="AA1198" s="8">
        <v>65</v>
      </c>
      <c r="AD1198" s="1" t="s">
        <v>60</v>
      </c>
      <c r="AE1198" s="1" t="s">
        <v>2368</v>
      </c>
      <c r="AF1198" s="1" t="s">
        <v>60</v>
      </c>
      <c r="AO1198" s="8">
        <v>41</v>
      </c>
      <c r="AP1198" s="1" t="s">
        <v>458</v>
      </c>
      <c r="AQ1198" s="1">
        <v>26</v>
      </c>
      <c r="AR1198" s="1">
        <v>15</v>
      </c>
      <c r="AS1198" s="1" t="s">
        <v>2369</v>
      </c>
      <c r="AT1198" s="1">
        <v>60</v>
      </c>
      <c r="BM1198" s="1" t="s">
        <v>2365</v>
      </c>
      <c r="BN1198" s="39">
        <v>0.59</v>
      </c>
      <c r="BO1198" s="39">
        <v>0.64</v>
      </c>
      <c r="BP1198" s="1">
        <v>0.73</v>
      </c>
      <c r="BR1198" s="1">
        <v>3.7000000000000002E-3</v>
      </c>
      <c r="BV1198" s="1" t="s">
        <v>2366</v>
      </c>
    </row>
    <row r="1199" spans="1:74" ht="12.5" x14ac:dyDescent="0.25">
      <c r="A1199" s="1" t="s">
        <v>2359</v>
      </c>
      <c r="B1199" s="1" t="s">
        <v>3816</v>
      </c>
      <c r="C1199" s="1" t="s">
        <v>2360</v>
      </c>
      <c r="D1199" s="1" t="s">
        <v>1395</v>
      </c>
      <c r="E1199" s="1" t="s">
        <v>1396</v>
      </c>
      <c r="F1199" s="1" t="s">
        <v>139</v>
      </c>
      <c r="G1199" s="1" t="s">
        <v>117</v>
      </c>
      <c r="H1199" s="1" t="s">
        <v>51</v>
      </c>
      <c r="I1199" s="1" t="s">
        <v>52</v>
      </c>
      <c r="J1199" s="1" t="s">
        <v>53</v>
      </c>
      <c r="K1199" s="1" t="s">
        <v>54</v>
      </c>
      <c r="L1199" s="1" t="s">
        <v>88</v>
      </c>
      <c r="M1199" s="1">
        <v>2014</v>
      </c>
      <c r="N1199" s="1">
        <v>2018</v>
      </c>
      <c r="O1199" s="1" t="s">
        <v>56</v>
      </c>
      <c r="P1199" s="1" t="s">
        <v>60</v>
      </c>
      <c r="Q1199" s="1">
        <v>1</v>
      </c>
      <c r="R1199" s="1" t="s">
        <v>57</v>
      </c>
      <c r="S1199" s="3" t="s">
        <v>2361</v>
      </c>
      <c r="T1199" s="1" t="s">
        <v>59</v>
      </c>
      <c r="U1199" s="1" t="s">
        <v>60</v>
      </c>
      <c r="V1199" s="1" t="s">
        <v>91</v>
      </c>
      <c r="W1199" s="8">
        <v>169</v>
      </c>
      <c r="X1199" s="8">
        <v>101</v>
      </c>
      <c r="Y1199" s="8">
        <v>68</v>
      </c>
      <c r="Z1199" s="8" t="s">
        <v>2370</v>
      </c>
      <c r="AA1199" s="8">
        <v>65</v>
      </c>
      <c r="AD1199" s="1" t="s">
        <v>60</v>
      </c>
      <c r="AE1199" s="1" t="s">
        <v>2371</v>
      </c>
      <c r="AF1199" s="1" t="s">
        <v>60</v>
      </c>
      <c r="AO1199" s="8">
        <v>71</v>
      </c>
      <c r="AP1199" s="1" t="s">
        <v>176</v>
      </c>
      <c r="AQ1199" s="1">
        <v>39</v>
      </c>
      <c r="AR1199" s="1">
        <v>32</v>
      </c>
      <c r="AS1199" s="1" t="s">
        <v>2372</v>
      </c>
      <c r="AV1199" s="1" t="s">
        <v>2373</v>
      </c>
      <c r="BM1199" s="1" t="s">
        <v>2365</v>
      </c>
      <c r="BN1199" s="39">
        <v>0.7</v>
      </c>
      <c r="BO1199" s="39">
        <v>0.62</v>
      </c>
      <c r="BP1199" s="1">
        <v>0.77</v>
      </c>
      <c r="BR1199" s="1">
        <v>2.3999999999999998E-3</v>
      </c>
      <c r="BV1199" s="1" t="s">
        <v>2373</v>
      </c>
    </row>
    <row r="1200" spans="1:74" ht="12.5" x14ac:dyDescent="0.25">
      <c r="A1200" s="1" t="s">
        <v>2359</v>
      </c>
      <c r="B1200" s="1" t="s">
        <v>3816</v>
      </c>
      <c r="C1200" s="1" t="s">
        <v>2360</v>
      </c>
      <c r="D1200" s="1" t="s">
        <v>1395</v>
      </c>
      <c r="E1200" s="1" t="s">
        <v>1396</v>
      </c>
      <c r="F1200" s="1" t="s">
        <v>139</v>
      </c>
      <c r="G1200" s="1" t="s">
        <v>117</v>
      </c>
      <c r="H1200" s="1" t="s">
        <v>51</v>
      </c>
      <c r="I1200" s="1" t="s">
        <v>52</v>
      </c>
      <c r="J1200" s="1" t="s">
        <v>53</v>
      </c>
      <c r="K1200" s="1" t="s">
        <v>54</v>
      </c>
      <c r="L1200" s="1" t="s">
        <v>88</v>
      </c>
      <c r="M1200" s="1">
        <v>2014</v>
      </c>
      <c r="N1200" s="1">
        <v>2018</v>
      </c>
      <c r="O1200" s="1" t="s">
        <v>56</v>
      </c>
      <c r="P1200" s="1" t="s">
        <v>60</v>
      </c>
      <c r="Q1200" s="1">
        <v>1</v>
      </c>
      <c r="R1200" s="1" t="s">
        <v>57</v>
      </c>
      <c r="S1200" s="3" t="s">
        <v>2361</v>
      </c>
      <c r="T1200" s="1" t="s">
        <v>59</v>
      </c>
      <c r="U1200" s="1" t="s">
        <v>60</v>
      </c>
      <c r="V1200" s="1" t="s">
        <v>91</v>
      </c>
      <c r="W1200" s="8">
        <v>169</v>
      </c>
      <c r="X1200" s="8">
        <v>101</v>
      </c>
      <c r="Y1200" s="8">
        <v>68</v>
      </c>
      <c r="Z1200" s="8" t="s">
        <v>2374</v>
      </c>
      <c r="AA1200" s="8">
        <v>65</v>
      </c>
      <c r="AD1200" s="1" t="s">
        <v>60</v>
      </c>
      <c r="AE1200" s="1" t="s">
        <v>2375</v>
      </c>
      <c r="AF1200" s="1" t="s">
        <v>60</v>
      </c>
      <c r="AO1200" s="8">
        <v>71</v>
      </c>
      <c r="AP1200" s="1" t="s">
        <v>176</v>
      </c>
      <c r="AQ1200" s="1">
        <v>39</v>
      </c>
      <c r="AR1200" s="1">
        <v>32</v>
      </c>
      <c r="AS1200" s="1" t="s">
        <v>2376</v>
      </c>
      <c r="AV1200" s="1" t="s">
        <v>2377</v>
      </c>
      <c r="BM1200" s="1" t="s">
        <v>2365</v>
      </c>
      <c r="BN1200" s="39">
        <v>0.82</v>
      </c>
      <c r="BO1200" s="39">
        <v>0.92</v>
      </c>
      <c r="BP1200" s="1">
        <v>0.90300000000000002</v>
      </c>
      <c r="BR1200" s="20" t="s">
        <v>2294</v>
      </c>
      <c r="BV1200" s="1" t="s">
        <v>2377</v>
      </c>
    </row>
    <row r="1201" spans="1:74" ht="12.5" x14ac:dyDescent="0.25">
      <c r="A1201" s="1" t="s">
        <v>2378</v>
      </c>
      <c r="B1201" s="1" t="s">
        <v>3817</v>
      </c>
      <c r="C1201" s="1" t="s">
        <v>2379</v>
      </c>
      <c r="D1201" s="1" t="s">
        <v>1395</v>
      </c>
      <c r="E1201" s="1" t="s">
        <v>1396</v>
      </c>
      <c r="F1201" s="1" t="s">
        <v>139</v>
      </c>
      <c r="G1201" s="1" t="s">
        <v>117</v>
      </c>
      <c r="H1201" s="1" t="s">
        <v>51</v>
      </c>
      <c r="I1201" s="1" t="s">
        <v>52</v>
      </c>
      <c r="J1201" s="1" t="s">
        <v>53</v>
      </c>
      <c r="K1201" s="1" t="s">
        <v>54</v>
      </c>
      <c r="L1201" s="1" t="s">
        <v>88</v>
      </c>
      <c r="M1201" s="1">
        <v>2014</v>
      </c>
      <c r="N1201" s="1">
        <v>2017</v>
      </c>
      <c r="O1201" s="1" t="s">
        <v>56</v>
      </c>
      <c r="P1201" s="1" t="s">
        <v>52</v>
      </c>
      <c r="Q1201" s="1">
        <v>1</v>
      </c>
      <c r="R1201" s="1" t="s">
        <v>57</v>
      </c>
      <c r="S1201" s="3" t="s">
        <v>2380</v>
      </c>
      <c r="T1201" s="1" t="s">
        <v>59</v>
      </c>
      <c r="U1201" s="1" t="s">
        <v>60</v>
      </c>
      <c r="V1201" s="1" t="s">
        <v>61</v>
      </c>
      <c r="W1201" s="8">
        <v>90</v>
      </c>
      <c r="X1201" s="8">
        <v>57</v>
      </c>
      <c r="Y1201" s="8">
        <v>33</v>
      </c>
      <c r="Z1201" s="8" t="s">
        <v>1400</v>
      </c>
      <c r="AC1201" s="1" t="s">
        <v>103</v>
      </c>
      <c r="AD1201" s="1" t="s">
        <v>60</v>
      </c>
      <c r="AE1201" s="1" t="s">
        <v>2381</v>
      </c>
      <c r="AF1201" s="1" t="s">
        <v>60</v>
      </c>
      <c r="AH1201" s="1">
        <v>40</v>
      </c>
      <c r="AI1201" s="1">
        <v>16</v>
      </c>
      <c r="AJ1201" s="1">
        <v>24</v>
      </c>
      <c r="AK1201" s="1" t="s">
        <v>2362</v>
      </c>
      <c r="AL1201" s="1">
        <v>65</v>
      </c>
      <c r="AO1201" s="1"/>
      <c r="BE1201" s="1"/>
      <c r="BM1201" s="1" t="s">
        <v>2382</v>
      </c>
      <c r="BN1201" s="39"/>
      <c r="BP1201" s="1">
        <v>0.81</v>
      </c>
      <c r="BR1201" s="20" t="s">
        <v>2294</v>
      </c>
    </row>
    <row r="1202" spans="1:74" ht="12.5" x14ac:dyDescent="0.25">
      <c r="A1202" s="1" t="s">
        <v>2378</v>
      </c>
      <c r="B1202" s="1" t="s">
        <v>3817</v>
      </c>
      <c r="C1202" s="1" t="s">
        <v>2379</v>
      </c>
      <c r="D1202" s="1" t="s">
        <v>1395</v>
      </c>
      <c r="E1202" s="1" t="s">
        <v>1396</v>
      </c>
      <c r="F1202" s="1" t="s">
        <v>139</v>
      </c>
      <c r="G1202" s="1" t="s">
        <v>117</v>
      </c>
      <c r="H1202" s="1" t="s">
        <v>51</v>
      </c>
      <c r="I1202" s="1" t="s">
        <v>52</v>
      </c>
      <c r="J1202" s="1" t="s">
        <v>53</v>
      </c>
      <c r="K1202" s="1" t="s">
        <v>54</v>
      </c>
      <c r="L1202" s="1" t="s">
        <v>88</v>
      </c>
      <c r="M1202" s="1">
        <v>2014</v>
      </c>
      <c r="N1202" s="1">
        <v>2017</v>
      </c>
      <c r="O1202" s="1" t="s">
        <v>56</v>
      </c>
      <c r="P1202" s="1" t="s">
        <v>52</v>
      </c>
      <c r="Q1202" s="1">
        <v>1</v>
      </c>
      <c r="R1202" s="1" t="s">
        <v>57</v>
      </c>
      <c r="S1202" s="3" t="s">
        <v>2383</v>
      </c>
      <c r="T1202" s="1" t="s">
        <v>59</v>
      </c>
      <c r="U1202" s="1" t="s">
        <v>60</v>
      </c>
      <c r="V1202" s="1" t="s">
        <v>61</v>
      </c>
      <c r="W1202" s="8">
        <v>90</v>
      </c>
      <c r="X1202" s="8">
        <v>57</v>
      </c>
      <c r="Y1202" s="8">
        <v>33</v>
      </c>
      <c r="Z1202" s="8" t="s">
        <v>1490</v>
      </c>
      <c r="AC1202" s="1" t="s">
        <v>103</v>
      </c>
      <c r="AD1202" s="1" t="s">
        <v>60</v>
      </c>
      <c r="AE1202" s="1" t="s">
        <v>2384</v>
      </c>
      <c r="AF1202" s="1" t="s">
        <v>60</v>
      </c>
      <c r="AH1202" s="1">
        <v>40</v>
      </c>
      <c r="AI1202" s="1">
        <v>16</v>
      </c>
      <c r="AJ1202" s="1">
        <v>24</v>
      </c>
      <c r="AK1202" s="1" t="s">
        <v>2367</v>
      </c>
      <c r="AL1202" s="1">
        <v>65</v>
      </c>
      <c r="AO1202" s="1"/>
      <c r="BE1202" s="1"/>
      <c r="BM1202" s="1" t="s">
        <v>2382</v>
      </c>
      <c r="BN1202" s="39"/>
      <c r="BP1202" s="1">
        <v>0.72</v>
      </c>
      <c r="BR1202" s="1">
        <v>2E-3</v>
      </c>
    </row>
    <row r="1203" spans="1:74" ht="12.5" x14ac:dyDescent="0.25">
      <c r="A1203" s="1" t="s">
        <v>2378</v>
      </c>
      <c r="B1203" s="1" t="s">
        <v>3817</v>
      </c>
      <c r="C1203" s="1" t="s">
        <v>2379</v>
      </c>
      <c r="D1203" s="1" t="s">
        <v>1395</v>
      </c>
      <c r="E1203" s="1" t="s">
        <v>1396</v>
      </c>
      <c r="F1203" s="1" t="s">
        <v>139</v>
      </c>
      <c r="G1203" s="1" t="s">
        <v>117</v>
      </c>
      <c r="H1203" s="1" t="s">
        <v>51</v>
      </c>
      <c r="I1203" s="1" t="s">
        <v>52</v>
      </c>
      <c r="J1203" s="1" t="s">
        <v>53</v>
      </c>
      <c r="K1203" s="1" t="s">
        <v>54</v>
      </c>
      <c r="L1203" s="1" t="s">
        <v>88</v>
      </c>
      <c r="M1203" s="1">
        <v>2014</v>
      </c>
      <c r="N1203" s="1">
        <v>2017</v>
      </c>
      <c r="O1203" s="1" t="s">
        <v>56</v>
      </c>
      <c r="P1203" s="1" t="s">
        <v>52</v>
      </c>
      <c r="Q1203" s="1">
        <v>1</v>
      </c>
      <c r="R1203" s="1" t="s">
        <v>57</v>
      </c>
      <c r="S1203" s="3" t="s">
        <v>2385</v>
      </c>
      <c r="T1203" s="1" t="s">
        <v>59</v>
      </c>
      <c r="U1203" s="1" t="s">
        <v>60</v>
      </c>
      <c r="V1203" s="1" t="s">
        <v>61</v>
      </c>
      <c r="W1203" s="8">
        <v>90</v>
      </c>
      <c r="X1203" s="8">
        <v>57</v>
      </c>
      <c r="Y1203" s="8">
        <v>33</v>
      </c>
      <c r="Z1203" s="8" t="s">
        <v>2386</v>
      </c>
      <c r="AC1203" s="1" t="s">
        <v>103</v>
      </c>
      <c r="AD1203" s="1" t="s">
        <v>60</v>
      </c>
      <c r="AE1203" s="1" t="s">
        <v>2387</v>
      </c>
      <c r="AF1203" s="1" t="s">
        <v>60</v>
      </c>
      <c r="AH1203" s="1">
        <v>40</v>
      </c>
      <c r="AI1203" s="1">
        <v>16</v>
      </c>
      <c r="AJ1203" s="1">
        <v>24</v>
      </c>
      <c r="AK1203" s="1" t="s">
        <v>2370</v>
      </c>
      <c r="AL1203" s="1">
        <v>65</v>
      </c>
      <c r="AO1203" s="1"/>
      <c r="BE1203" s="1"/>
      <c r="BM1203" s="1" t="s">
        <v>2382</v>
      </c>
      <c r="BN1203" s="39"/>
      <c r="BP1203" s="1">
        <v>0.76</v>
      </c>
      <c r="BR1203" s="20" t="s">
        <v>2294</v>
      </c>
    </row>
    <row r="1204" spans="1:74" ht="12.5" x14ac:dyDescent="0.25">
      <c r="A1204" s="1" t="s">
        <v>2378</v>
      </c>
      <c r="B1204" s="1" t="s">
        <v>3817</v>
      </c>
      <c r="C1204" s="1" t="s">
        <v>2379</v>
      </c>
      <c r="D1204" s="1" t="s">
        <v>1395</v>
      </c>
      <c r="E1204" s="1" t="s">
        <v>1396</v>
      </c>
      <c r="F1204" s="1" t="s">
        <v>139</v>
      </c>
      <c r="G1204" s="1" t="s">
        <v>117</v>
      </c>
      <c r="H1204" s="1" t="s">
        <v>51</v>
      </c>
      <c r="I1204" s="1" t="s">
        <v>52</v>
      </c>
      <c r="J1204" s="1" t="s">
        <v>53</v>
      </c>
      <c r="K1204" s="1" t="s">
        <v>54</v>
      </c>
      <c r="L1204" s="1" t="s">
        <v>88</v>
      </c>
      <c r="M1204" s="1">
        <v>2014</v>
      </c>
      <c r="N1204" s="1">
        <v>2017</v>
      </c>
      <c r="O1204" s="1" t="s">
        <v>56</v>
      </c>
      <c r="P1204" s="1" t="s">
        <v>52</v>
      </c>
      <c r="Q1204" s="1">
        <v>1</v>
      </c>
      <c r="R1204" s="1" t="s">
        <v>57</v>
      </c>
      <c r="S1204" s="3" t="s">
        <v>432</v>
      </c>
      <c r="T1204" s="1" t="s">
        <v>59</v>
      </c>
      <c r="U1204" s="1" t="s">
        <v>60</v>
      </c>
      <c r="V1204" s="1" t="s">
        <v>61</v>
      </c>
      <c r="W1204" s="8">
        <v>90</v>
      </c>
      <c r="X1204" s="8">
        <v>57</v>
      </c>
      <c r="Y1204" s="8">
        <v>33</v>
      </c>
      <c r="Z1204" s="8" t="s">
        <v>2388</v>
      </c>
      <c r="AC1204" s="1" t="s">
        <v>103</v>
      </c>
      <c r="AD1204" s="1" t="s">
        <v>60</v>
      </c>
      <c r="AE1204" s="1" t="s">
        <v>2389</v>
      </c>
      <c r="AF1204" s="1" t="s">
        <v>60</v>
      </c>
      <c r="AH1204" s="1">
        <v>40</v>
      </c>
      <c r="AI1204" s="1">
        <v>16</v>
      </c>
      <c r="AJ1204" s="1">
        <v>24</v>
      </c>
      <c r="AK1204" s="1" t="s">
        <v>2374</v>
      </c>
      <c r="AL1204" s="1">
        <v>65</v>
      </c>
      <c r="AO1204" s="1"/>
      <c r="BE1204" s="1"/>
      <c r="BM1204" s="1" t="s">
        <v>2382</v>
      </c>
      <c r="BN1204" s="39"/>
      <c r="BP1204" s="1">
        <v>0.71</v>
      </c>
      <c r="BR1204" s="1">
        <v>5.0000000000000001E-3</v>
      </c>
    </row>
    <row r="1205" spans="1:74" ht="12.5" x14ac:dyDescent="0.25">
      <c r="A1205" s="1" t="s">
        <v>2378</v>
      </c>
      <c r="B1205" s="1" t="s">
        <v>3817</v>
      </c>
      <c r="C1205" s="1" t="s">
        <v>2379</v>
      </c>
      <c r="D1205" s="1" t="s">
        <v>1395</v>
      </c>
      <c r="E1205" s="1" t="s">
        <v>1396</v>
      </c>
      <c r="F1205" s="1" t="s">
        <v>139</v>
      </c>
      <c r="G1205" s="1" t="s">
        <v>117</v>
      </c>
      <c r="H1205" s="1" t="s">
        <v>51</v>
      </c>
      <c r="I1205" s="1" t="s">
        <v>52</v>
      </c>
      <c r="J1205" s="1" t="s">
        <v>53</v>
      </c>
      <c r="K1205" s="1" t="s">
        <v>54</v>
      </c>
      <c r="L1205" s="1" t="s">
        <v>88</v>
      </c>
      <c r="M1205" s="1">
        <v>2014</v>
      </c>
      <c r="N1205" s="1">
        <v>2017</v>
      </c>
      <c r="O1205" s="1" t="s">
        <v>56</v>
      </c>
      <c r="P1205" s="1" t="s">
        <v>52</v>
      </c>
      <c r="Q1205" s="1">
        <v>1</v>
      </c>
      <c r="R1205" s="1" t="s">
        <v>57</v>
      </c>
      <c r="S1205" s="3" t="s">
        <v>2380</v>
      </c>
      <c r="T1205" s="1" t="s">
        <v>59</v>
      </c>
      <c r="U1205" s="1" t="s">
        <v>60</v>
      </c>
      <c r="V1205" s="1" t="s">
        <v>91</v>
      </c>
      <c r="W1205" s="8">
        <v>90</v>
      </c>
      <c r="X1205" s="8">
        <v>57</v>
      </c>
      <c r="Y1205" s="8">
        <v>33</v>
      </c>
      <c r="Z1205" s="8" t="s">
        <v>2390</v>
      </c>
      <c r="AC1205" s="1" t="s">
        <v>103</v>
      </c>
      <c r="AD1205" s="1" t="s">
        <v>60</v>
      </c>
      <c r="AE1205" s="1" t="s">
        <v>2391</v>
      </c>
      <c r="AF1205" s="1" t="s">
        <v>60</v>
      </c>
      <c r="AO1205" s="8">
        <v>40</v>
      </c>
      <c r="AP1205" s="1" t="s">
        <v>458</v>
      </c>
      <c r="AQ1205" s="1">
        <v>24</v>
      </c>
      <c r="AR1205" s="1">
        <v>16</v>
      </c>
      <c r="AS1205" s="1" t="s">
        <v>2392</v>
      </c>
      <c r="AT1205" s="1">
        <v>60.5</v>
      </c>
      <c r="BM1205" s="1" t="s">
        <v>2382</v>
      </c>
      <c r="BN1205" s="39"/>
      <c r="BP1205" s="1">
        <v>0.64</v>
      </c>
      <c r="BR1205" s="1">
        <v>6.0999999999999999E-2</v>
      </c>
    </row>
    <row r="1206" spans="1:74" ht="12.5" x14ac:dyDescent="0.25">
      <c r="A1206" s="1" t="s">
        <v>2378</v>
      </c>
      <c r="B1206" s="1" t="s">
        <v>3817</v>
      </c>
      <c r="C1206" s="1" t="s">
        <v>2379</v>
      </c>
      <c r="D1206" s="1" t="s">
        <v>1395</v>
      </c>
      <c r="E1206" s="1" t="s">
        <v>1396</v>
      </c>
      <c r="F1206" s="1" t="s">
        <v>139</v>
      </c>
      <c r="G1206" s="1" t="s">
        <v>117</v>
      </c>
      <c r="H1206" s="1" t="s">
        <v>51</v>
      </c>
      <c r="I1206" s="1" t="s">
        <v>52</v>
      </c>
      <c r="J1206" s="1" t="s">
        <v>53</v>
      </c>
      <c r="K1206" s="1" t="s">
        <v>54</v>
      </c>
      <c r="L1206" s="1" t="s">
        <v>88</v>
      </c>
      <c r="M1206" s="1">
        <v>2014</v>
      </c>
      <c r="N1206" s="1">
        <v>2017</v>
      </c>
      <c r="O1206" s="1" t="s">
        <v>56</v>
      </c>
      <c r="P1206" s="1" t="s">
        <v>52</v>
      </c>
      <c r="Q1206" s="1">
        <v>1</v>
      </c>
      <c r="R1206" s="1" t="s">
        <v>57</v>
      </c>
      <c r="S1206" s="3" t="s">
        <v>2383</v>
      </c>
      <c r="T1206" s="1" t="s">
        <v>59</v>
      </c>
      <c r="U1206" s="1" t="s">
        <v>60</v>
      </c>
      <c r="V1206" s="1" t="s">
        <v>91</v>
      </c>
      <c r="W1206" s="8">
        <v>90</v>
      </c>
      <c r="X1206" s="8">
        <v>57</v>
      </c>
      <c r="Y1206" s="8">
        <v>33</v>
      </c>
      <c r="Z1206" s="8" t="s">
        <v>2362</v>
      </c>
      <c r="AC1206" s="1" t="s">
        <v>103</v>
      </c>
      <c r="AD1206" s="1" t="s">
        <v>60</v>
      </c>
      <c r="AE1206" s="1" t="s">
        <v>2393</v>
      </c>
      <c r="AF1206" s="1" t="s">
        <v>60</v>
      </c>
      <c r="AO1206" s="8">
        <v>40</v>
      </c>
      <c r="AP1206" s="1" t="s">
        <v>458</v>
      </c>
      <c r="AQ1206" s="1">
        <v>24</v>
      </c>
      <c r="AR1206" s="1">
        <v>16</v>
      </c>
      <c r="AS1206" s="1" t="s">
        <v>2394</v>
      </c>
      <c r="AT1206" s="1">
        <v>60.5</v>
      </c>
      <c r="BM1206" s="1" t="s">
        <v>2382</v>
      </c>
      <c r="BN1206" s="39"/>
      <c r="BP1206" s="1">
        <v>0.68</v>
      </c>
      <c r="BR1206" s="1">
        <v>1.0999999999999999E-2</v>
      </c>
    </row>
    <row r="1207" spans="1:74" ht="12.5" x14ac:dyDescent="0.25">
      <c r="A1207" s="1" t="s">
        <v>2378</v>
      </c>
      <c r="B1207" s="1" t="s">
        <v>3817</v>
      </c>
      <c r="C1207" s="1" t="s">
        <v>2379</v>
      </c>
      <c r="D1207" s="1" t="s">
        <v>1395</v>
      </c>
      <c r="E1207" s="1" t="s">
        <v>1396</v>
      </c>
      <c r="F1207" s="1" t="s">
        <v>139</v>
      </c>
      <c r="G1207" s="1" t="s">
        <v>117</v>
      </c>
      <c r="H1207" s="1" t="s">
        <v>51</v>
      </c>
      <c r="I1207" s="1" t="s">
        <v>52</v>
      </c>
      <c r="J1207" s="1" t="s">
        <v>53</v>
      </c>
      <c r="K1207" s="1" t="s">
        <v>54</v>
      </c>
      <c r="L1207" s="1" t="s">
        <v>88</v>
      </c>
      <c r="M1207" s="1">
        <v>2014</v>
      </c>
      <c r="N1207" s="1">
        <v>2017</v>
      </c>
      <c r="O1207" s="1" t="s">
        <v>56</v>
      </c>
      <c r="P1207" s="1" t="s">
        <v>52</v>
      </c>
      <c r="Q1207" s="1">
        <v>1</v>
      </c>
      <c r="R1207" s="1" t="s">
        <v>57</v>
      </c>
      <c r="S1207" s="3" t="s">
        <v>2385</v>
      </c>
      <c r="T1207" s="1" t="s">
        <v>59</v>
      </c>
      <c r="U1207" s="1" t="s">
        <v>60</v>
      </c>
      <c r="V1207" s="1" t="s">
        <v>91</v>
      </c>
      <c r="W1207" s="8">
        <v>90</v>
      </c>
      <c r="X1207" s="8">
        <v>57</v>
      </c>
      <c r="Y1207" s="8">
        <v>33</v>
      </c>
      <c r="Z1207" s="8" t="s">
        <v>2367</v>
      </c>
      <c r="AC1207" s="1" t="s">
        <v>103</v>
      </c>
      <c r="AD1207" s="1" t="s">
        <v>60</v>
      </c>
      <c r="AE1207" s="1" t="s">
        <v>2395</v>
      </c>
      <c r="AF1207" s="1" t="s">
        <v>60</v>
      </c>
      <c r="AO1207" s="8">
        <v>40</v>
      </c>
      <c r="AP1207" s="1" t="s">
        <v>458</v>
      </c>
      <c r="AQ1207" s="1">
        <v>24</v>
      </c>
      <c r="AR1207" s="1">
        <v>16</v>
      </c>
      <c r="AS1207" s="1" t="s">
        <v>2396</v>
      </c>
      <c r="AT1207" s="1">
        <v>60.5</v>
      </c>
      <c r="BM1207" s="1" t="s">
        <v>2382</v>
      </c>
      <c r="BN1207" s="39"/>
      <c r="BP1207" s="1">
        <v>0.55000000000000004</v>
      </c>
      <c r="BR1207" s="1">
        <v>0.48199999999999998</v>
      </c>
    </row>
    <row r="1208" spans="1:74" ht="12.5" x14ac:dyDescent="0.25">
      <c r="A1208" s="1" t="s">
        <v>2378</v>
      </c>
      <c r="B1208" s="1" t="s">
        <v>3817</v>
      </c>
      <c r="C1208" s="1" t="s">
        <v>2379</v>
      </c>
      <c r="D1208" s="1" t="s">
        <v>1395</v>
      </c>
      <c r="E1208" s="1" t="s">
        <v>1396</v>
      </c>
      <c r="F1208" s="1" t="s">
        <v>139</v>
      </c>
      <c r="G1208" s="1" t="s">
        <v>117</v>
      </c>
      <c r="H1208" s="1" t="s">
        <v>51</v>
      </c>
      <c r="I1208" s="1" t="s">
        <v>52</v>
      </c>
      <c r="J1208" s="1" t="s">
        <v>53</v>
      </c>
      <c r="K1208" s="1" t="s">
        <v>54</v>
      </c>
      <c r="L1208" s="1" t="s">
        <v>88</v>
      </c>
      <c r="M1208" s="1">
        <v>2014</v>
      </c>
      <c r="N1208" s="1">
        <v>2017</v>
      </c>
      <c r="O1208" s="1" t="s">
        <v>56</v>
      </c>
      <c r="P1208" s="1" t="s">
        <v>52</v>
      </c>
      <c r="Q1208" s="1">
        <v>1</v>
      </c>
      <c r="R1208" s="1" t="s">
        <v>57</v>
      </c>
      <c r="S1208" s="3" t="s">
        <v>432</v>
      </c>
      <c r="T1208" s="1" t="s">
        <v>59</v>
      </c>
      <c r="U1208" s="1" t="s">
        <v>60</v>
      </c>
      <c r="V1208" s="1" t="s">
        <v>91</v>
      </c>
      <c r="W1208" s="8">
        <v>90</v>
      </c>
      <c r="X1208" s="8">
        <v>57</v>
      </c>
      <c r="Y1208" s="8">
        <v>33</v>
      </c>
      <c r="Z1208" s="8" t="s">
        <v>2370</v>
      </c>
      <c r="AC1208" s="1" t="s">
        <v>103</v>
      </c>
      <c r="AD1208" s="1" t="s">
        <v>60</v>
      </c>
      <c r="AE1208" s="1" t="s">
        <v>2397</v>
      </c>
      <c r="AF1208" s="1" t="s">
        <v>60</v>
      </c>
      <c r="AO1208" s="8">
        <v>40</v>
      </c>
      <c r="AP1208" s="1" t="s">
        <v>458</v>
      </c>
      <c r="AQ1208" s="1">
        <v>24</v>
      </c>
      <c r="AR1208" s="1">
        <v>16</v>
      </c>
      <c r="AS1208" s="1" t="s">
        <v>2398</v>
      </c>
      <c r="AT1208" s="1">
        <v>60.5</v>
      </c>
      <c r="BM1208" s="1" t="s">
        <v>2382</v>
      </c>
      <c r="BN1208" s="39"/>
      <c r="BP1208" s="1">
        <v>0.7</v>
      </c>
      <c r="BR1208" s="1">
        <v>5.0000000000000001E-3</v>
      </c>
    </row>
    <row r="1209" spans="1:74" ht="12.5" x14ac:dyDescent="0.25">
      <c r="A1209" s="1" t="s">
        <v>2399</v>
      </c>
      <c r="B1209" s="1" t="s">
        <v>3818</v>
      </c>
      <c r="C1209" s="1" t="s">
        <v>2400</v>
      </c>
      <c r="D1209" s="1" t="s">
        <v>2401</v>
      </c>
      <c r="E1209" s="1" t="s">
        <v>2402</v>
      </c>
      <c r="F1209" s="1" t="s">
        <v>49</v>
      </c>
      <c r="G1209" s="1" t="s">
        <v>117</v>
      </c>
      <c r="H1209" s="1" t="s">
        <v>51</v>
      </c>
      <c r="I1209" s="1" t="s">
        <v>52</v>
      </c>
      <c r="J1209" s="1" t="s">
        <v>53</v>
      </c>
      <c r="K1209" s="1" t="s">
        <v>54</v>
      </c>
      <c r="L1209" s="1" t="s">
        <v>88</v>
      </c>
      <c r="M1209" s="1">
        <v>2015</v>
      </c>
      <c r="N1209" s="1">
        <v>2016</v>
      </c>
      <c r="O1209" s="1" t="s">
        <v>56</v>
      </c>
      <c r="P1209" s="1" t="s">
        <v>52</v>
      </c>
      <c r="Q1209" s="1">
        <v>1</v>
      </c>
      <c r="R1209" s="1" t="s">
        <v>106</v>
      </c>
      <c r="S1209" s="3" t="s">
        <v>106</v>
      </c>
      <c r="T1209" s="1" t="s">
        <v>59</v>
      </c>
      <c r="U1209" s="1" t="s">
        <v>60</v>
      </c>
      <c r="V1209" s="1" t="s">
        <v>61</v>
      </c>
      <c r="W1209" s="8">
        <v>95</v>
      </c>
      <c r="X1209" s="8">
        <v>54</v>
      </c>
      <c r="Y1209" s="8">
        <v>41</v>
      </c>
      <c r="AC1209" s="1" t="s">
        <v>2403</v>
      </c>
      <c r="AD1209" s="1" t="s">
        <v>60</v>
      </c>
      <c r="AE1209" s="1" t="s">
        <v>2404</v>
      </c>
      <c r="AF1209" s="1" t="s">
        <v>60</v>
      </c>
      <c r="AH1209" s="1">
        <v>48</v>
      </c>
      <c r="AN1209" s="1" t="s">
        <v>2405</v>
      </c>
      <c r="AO1209" s="1"/>
      <c r="BE1209" s="1"/>
      <c r="BM1209" s="1" t="s">
        <v>2406</v>
      </c>
      <c r="BN1209" s="39">
        <v>0.68400000000000005</v>
      </c>
      <c r="BO1209" s="39">
        <v>0.97899999999999998</v>
      </c>
      <c r="BP1209" s="1">
        <v>0.83099999999999996</v>
      </c>
      <c r="BR1209" s="20" t="s">
        <v>2294</v>
      </c>
    </row>
    <row r="1210" spans="1:74" ht="12.5" x14ac:dyDescent="0.25">
      <c r="A1210" s="1" t="s">
        <v>2399</v>
      </c>
      <c r="B1210" s="1" t="s">
        <v>3818</v>
      </c>
      <c r="C1210" s="1" t="s">
        <v>2400</v>
      </c>
      <c r="D1210" s="1" t="s">
        <v>2401</v>
      </c>
      <c r="E1210" s="1" t="s">
        <v>2402</v>
      </c>
      <c r="F1210" s="1" t="s">
        <v>49</v>
      </c>
      <c r="G1210" s="1" t="s">
        <v>117</v>
      </c>
      <c r="H1210" s="1" t="s">
        <v>51</v>
      </c>
      <c r="I1210" s="1" t="s">
        <v>52</v>
      </c>
      <c r="J1210" s="1" t="s">
        <v>53</v>
      </c>
      <c r="K1210" s="1" t="s">
        <v>785</v>
      </c>
      <c r="L1210" s="1" t="s">
        <v>88</v>
      </c>
      <c r="M1210" s="1">
        <v>2015</v>
      </c>
      <c r="N1210" s="1">
        <v>2016</v>
      </c>
      <c r="O1210" s="1" t="s">
        <v>56</v>
      </c>
      <c r="P1210" s="1" t="s">
        <v>52</v>
      </c>
      <c r="Q1210" s="1">
        <v>1</v>
      </c>
      <c r="R1210" s="1" t="s">
        <v>57</v>
      </c>
      <c r="S1210" s="3" t="s">
        <v>1251</v>
      </c>
      <c r="T1210" s="1" t="s">
        <v>59</v>
      </c>
      <c r="U1210" s="1" t="s">
        <v>52</v>
      </c>
      <c r="V1210" s="1" t="s">
        <v>61</v>
      </c>
      <c r="W1210" s="8">
        <v>95</v>
      </c>
      <c r="X1210" s="8">
        <v>54</v>
      </c>
      <c r="Y1210" s="8">
        <v>41</v>
      </c>
      <c r="AC1210" s="1" t="s">
        <v>2403</v>
      </c>
      <c r="AD1210" s="1" t="s">
        <v>60</v>
      </c>
      <c r="AE1210" s="1" t="s">
        <v>2407</v>
      </c>
      <c r="AF1210" s="1" t="s">
        <v>60</v>
      </c>
      <c r="AH1210" s="1">
        <v>48</v>
      </c>
      <c r="AN1210" s="1" t="s">
        <v>2405</v>
      </c>
      <c r="AO1210" s="1"/>
      <c r="BE1210" s="1"/>
      <c r="BM1210" s="1" t="s">
        <v>2406</v>
      </c>
      <c r="BN1210" s="39">
        <v>0.75800000000000001</v>
      </c>
      <c r="BO1210" s="39">
        <v>0.68700000000000006</v>
      </c>
      <c r="BP1210" s="1">
        <v>0.79100000000000004</v>
      </c>
      <c r="BR1210" s="20" t="s">
        <v>2294</v>
      </c>
      <c r="BV1210" s="1" t="s">
        <v>2408</v>
      </c>
    </row>
    <row r="1211" spans="1:74" ht="12.5" x14ac:dyDescent="0.25">
      <c r="A1211" s="1" t="s">
        <v>2399</v>
      </c>
      <c r="B1211" s="1" t="s">
        <v>3818</v>
      </c>
      <c r="C1211" s="1" t="s">
        <v>2400</v>
      </c>
      <c r="D1211" s="1" t="s">
        <v>2401</v>
      </c>
      <c r="E1211" s="1" t="s">
        <v>2402</v>
      </c>
      <c r="F1211" s="1" t="s">
        <v>49</v>
      </c>
      <c r="G1211" s="1" t="s">
        <v>117</v>
      </c>
      <c r="H1211" s="1" t="s">
        <v>51</v>
      </c>
      <c r="I1211" s="1" t="s">
        <v>52</v>
      </c>
      <c r="J1211" s="1" t="s">
        <v>53</v>
      </c>
      <c r="K1211" s="1" t="s">
        <v>785</v>
      </c>
      <c r="L1211" s="1" t="s">
        <v>88</v>
      </c>
      <c r="M1211" s="1">
        <v>2015</v>
      </c>
      <c r="N1211" s="1">
        <v>2016</v>
      </c>
      <c r="O1211" s="1" t="s">
        <v>56</v>
      </c>
      <c r="P1211" s="1" t="s">
        <v>52</v>
      </c>
      <c r="Q1211" s="1">
        <v>1</v>
      </c>
      <c r="R1211" s="1" t="s">
        <v>57</v>
      </c>
      <c r="S1211" s="3" t="s">
        <v>1251</v>
      </c>
      <c r="T1211" s="1" t="s">
        <v>59</v>
      </c>
      <c r="U1211" s="1" t="s">
        <v>52</v>
      </c>
      <c r="V1211" s="1" t="s">
        <v>61</v>
      </c>
      <c r="W1211" s="8">
        <v>95</v>
      </c>
      <c r="X1211" s="8">
        <v>54</v>
      </c>
      <c r="Y1211" s="8">
        <v>41</v>
      </c>
      <c r="AC1211" s="1" t="s">
        <v>2403</v>
      </c>
      <c r="AD1211" s="1" t="s">
        <v>60</v>
      </c>
      <c r="AE1211" s="1" t="s">
        <v>2409</v>
      </c>
      <c r="AF1211" s="1" t="s">
        <v>60</v>
      </c>
      <c r="AH1211" s="1">
        <v>48</v>
      </c>
      <c r="AN1211" s="1" t="s">
        <v>2405</v>
      </c>
      <c r="AO1211" s="1"/>
      <c r="BE1211" s="1"/>
      <c r="BM1211" s="1" t="s">
        <v>2406</v>
      </c>
      <c r="BN1211" s="39">
        <v>0.53700000000000003</v>
      </c>
      <c r="BO1211" s="39">
        <v>0.85399999999999998</v>
      </c>
      <c r="BP1211" s="1">
        <v>0.74299999999999999</v>
      </c>
      <c r="BR1211" s="20" t="s">
        <v>2294</v>
      </c>
      <c r="BV1211" s="1" t="s">
        <v>2410</v>
      </c>
    </row>
    <row r="1212" spans="1:74" ht="12.5" x14ac:dyDescent="0.25">
      <c r="A1212" s="1" t="s">
        <v>2411</v>
      </c>
      <c r="C1212" s="1" t="s">
        <v>2412</v>
      </c>
      <c r="D1212" s="1" t="s">
        <v>2413</v>
      </c>
      <c r="E1212" s="1" t="s">
        <v>2414</v>
      </c>
      <c r="F1212" s="1" t="s">
        <v>2415</v>
      </c>
      <c r="G1212" s="1" t="s">
        <v>2416</v>
      </c>
      <c r="H1212" s="1" t="s">
        <v>51</v>
      </c>
      <c r="I1212" s="1" t="s">
        <v>52</v>
      </c>
      <c r="J1212" s="1" t="s">
        <v>53</v>
      </c>
      <c r="K1212" s="1" t="s">
        <v>54</v>
      </c>
      <c r="L1212" s="1" t="s">
        <v>88</v>
      </c>
      <c r="M1212" s="3"/>
      <c r="N1212" s="3"/>
      <c r="O1212" s="1" t="s">
        <v>56</v>
      </c>
      <c r="P1212" s="1" t="s">
        <v>52</v>
      </c>
      <c r="Q1212" s="1">
        <v>1</v>
      </c>
      <c r="R1212" s="1" t="s">
        <v>57</v>
      </c>
      <c r="S1212" s="3" t="s">
        <v>2417</v>
      </c>
      <c r="T1212" s="1" t="s">
        <v>59</v>
      </c>
      <c r="U1212" s="1" t="s">
        <v>52</v>
      </c>
      <c r="V1212" s="1" t="s">
        <v>1312</v>
      </c>
      <c r="W1212" s="8">
        <v>25</v>
      </c>
      <c r="AC1212" s="1" t="s">
        <v>2418</v>
      </c>
      <c r="AE1212" s="1" t="s">
        <v>2419</v>
      </c>
      <c r="AF1212" s="1" t="s">
        <v>60</v>
      </c>
      <c r="AH1212" s="1">
        <v>25</v>
      </c>
      <c r="AN1212" s="1" t="s">
        <v>2420</v>
      </c>
      <c r="AO1212" s="1">
        <v>25</v>
      </c>
      <c r="AP1212" s="1" t="s">
        <v>458</v>
      </c>
      <c r="BE1212" s="1"/>
      <c r="BM1212" s="1" t="s">
        <v>2421</v>
      </c>
      <c r="BN1212" s="39"/>
      <c r="BP1212" s="1">
        <v>0.94</v>
      </c>
      <c r="BR1212" s="20" t="s">
        <v>2294</v>
      </c>
      <c r="BV1212" s="1" t="s">
        <v>2422</v>
      </c>
    </row>
    <row r="1213" spans="1:74" ht="12.5" x14ac:dyDescent="0.25">
      <c r="A1213" s="1" t="s">
        <v>2411</v>
      </c>
      <c r="C1213" s="1" t="s">
        <v>2412</v>
      </c>
      <c r="D1213" s="1" t="s">
        <v>2413</v>
      </c>
      <c r="E1213" s="1" t="s">
        <v>2414</v>
      </c>
      <c r="F1213" s="1" t="s">
        <v>2415</v>
      </c>
      <c r="G1213" s="1" t="s">
        <v>2416</v>
      </c>
      <c r="H1213" s="1" t="s">
        <v>51</v>
      </c>
      <c r="I1213" s="1" t="s">
        <v>52</v>
      </c>
      <c r="J1213" s="1" t="s">
        <v>53</v>
      </c>
      <c r="K1213" s="1" t="s">
        <v>54</v>
      </c>
      <c r="L1213" s="1" t="s">
        <v>88</v>
      </c>
      <c r="M1213" s="3"/>
      <c r="N1213" s="3"/>
      <c r="O1213" s="1" t="s">
        <v>56</v>
      </c>
      <c r="P1213" s="1" t="s">
        <v>52</v>
      </c>
      <c r="Q1213" s="1">
        <v>1</v>
      </c>
      <c r="R1213" s="1" t="s">
        <v>106</v>
      </c>
      <c r="S1213" s="3" t="s">
        <v>106</v>
      </c>
      <c r="T1213" s="1" t="s">
        <v>59</v>
      </c>
      <c r="U1213" s="1" t="s">
        <v>52</v>
      </c>
      <c r="V1213" s="1" t="s">
        <v>1312</v>
      </c>
      <c r="W1213" s="8">
        <v>25</v>
      </c>
      <c r="AC1213" s="1" t="s">
        <v>2418</v>
      </c>
      <c r="AE1213" s="1" t="s">
        <v>2419</v>
      </c>
      <c r="AF1213" s="1" t="s">
        <v>60</v>
      </c>
      <c r="AH1213" s="1">
        <v>25</v>
      </c>
      <c r="AN1213" s="1" t="s">
        <v>2420</v>
      </c>
      <c r="AO1213" s="1">
        <v>25</v>
      </c>
      <c r="AP1213" s="1" t="s">
        <v>458</v>
      </c>
      <c r="BE1213" s="1"/>
      <c r="BM1213" s="1" t="s">
        <v>2421</v>
      </c>
      <c r="BN1213" s="39"/>
      <c r="BP1213" s="1">
        <v>0.79</v>
      </c>
      <c r="BR1213" s="20"/>
      <c r="BV1213" s="1" t="s">
        <v>2422</v>
      </c>
    </row>
    <row r="1214" spans="1:74" ht="12.5" x14ac:dyDescent="0.25">
      <c r="A1214" s="1" t="s">
        <v>2411</v>
      </c>
      <c r="C1214" s="1" t="s">
        <v>2412</v>
      </c>
      <c r="D1214" s="1" t="s">
        <v>2413</v>
      </c>
      <c r="E1214" s="1" t="s">
        <v>2414</v>
      </c>
      <c r="F1214" s="1" t="s">
        <v>2415</v>
      </c>
      <c r="G1214" s="1" t="s">
        <v>2416</v>
      </c>
      <c r="H1214" s="1" t="s">
        <v>51</v>
      </c>
      <c r="I1214" s="1" t="s">
        <v>52</v>
      </c>
      <c r="J1214" s="1" t="s">
        <v>53</v>
      </c>
      <c r="K1214" s="1" t="s">
        <v>54</v>
      </c>
      <c r="L1214" s="1" t="s">
        <v>88</v>
      </c>
      <c r="M1214" s="3"/>
      <c r="N1214" s="3"/>
      <c r="O1214" s="1" t="s">
        <v>56</v>
      </c>
      <c r="P1214" s="1" t="s">
        <v>52</v>
      </c>
      <c r="Q1214" s="1">
        <v>1</v>
      </c>
      <c r="R1214" s="1" t="s">
        <v>57</v>
      </c>
      <c r="S1214" s="3" t="s">
        <v>446</v>
      </c>
      <c r="T1214" s="1" t="s">
        <v>59</v>
      </c>
      <c r="U1214" s="1" t="s">
        <v>52</v>
      </c>
      <c r="V1214" s="1" t="s">
        <v>1312</v>
      </c>
      <c r="W1214" s="8">
        <v>25</v>
      </c>
      <c r="AC1214" s="1" t="s">
        <v>2418</v>
      </c>
      <c r="AE1214" s="1" t="s">
        <v>2419</v>
      </c>
      <c r="AF1214" s="1" t="s">
        <v>60</v>
      </c>
      <c r="AH1214" s="1">
        <v>25</v>
      </c>
      <c r="AN1214" s="1" t="s">
        <v>2420</v>
      </c>
      <c r="AO1214" s="1">
        <v>25</v>
      </c>
      <c r="AP1214" s="1" t="s">
        <v>458</v>
      </c>
      <c r="BE1214" s="1"/>
      <c r="BM1214" s="1" t="s">
        <v>2421</v>
      </c>
      <c r="BN1214" s="39"/>
      <c r="BP1214" s="1">
        <v>0.75</v>
      </c>
      <c r="BV1214" s="1" t="s">
        <v>2422</v>
      </c>
    </row>
    <row r="1215" spans="1:74" ht="12.5" x14ac:dyDescent="0.25">
      <c r="A1215" s="1" t="s">
        <v>2411</v>
      </c>
      <c r="C1215" s="1" t="s">
        <v>2412</v>
      </c>
      <c r="D1215" s="1" t="s">
        <v>2413</v>
      </c>
      <c r="E1215" s="1" t="s">
        <v>2414</v>
      </c>
      <c r="F1215" s="1" t="s">
        <v>2415</v>
      </c>
      <c r="G1215" s="1" t="s">
        <v>2416</v>
      </c>
      <c r="H1215" s="1" t="s">
        <v>51</v>
      </c>
      <c r="I1215" s="1" t="s">
        <v>52</v>
      </c>
      <c r="J1215" s="1" t="s">
        <v>53</v>
      </c>
      <c r="K1215" s="1" t="s">
        <v>54</v>
      </c>
      <c r="L1215" s="1" t="s">
        <v>88</v>
      </c>
      <c r="M1215" s="3"/>
      <c r="N1215" s="3"/>
      <c r="O1215" s="1" t="s">
        <v>56</v>
      </c>
      <c r="P1215" s="1" t="s">
        <v>52</v>
      </c>
      <c r="Q1215" s="1">
        <v>1</v>
      </c>
      <c r="R1215" s="1" t="s">
        <v>57</v>
      </c>
      <c r="S1215" s="3" t="s">
        <v>2417</v>
      </c>
      <c r="T1215" s="1" t="s">
        <v>59</v>
      </c>
      <c r="U1215" s="1" t="s">
        <v>52</v>
      </c>
      <c r="V1215" s="1" t="s">
        <v>1312</v>
      </c>
      <c r="W1215" s="8">
        <v>55</v>
      </c>
      <c r="X1215" s="8">
        <v>36</v>
      </c>
      <c r="Y1215" s="8">
        <v>19</v>
      </c>
      <c r="AB1215" s="8">
        <v>56.9</v>
      </c>
      <c r="AC1215" s="1" t="s">
        <v>2418</v>
      </c>
      <c r="AD1215" s="1" t="s">
        <v>60</v>
      </c>
      <c r="AE1215" s="1" t="s">
        <v>2423</v>
      </c>
      <c r="AF1215" s="1" t="s">
        <v>60</v>
      </c>
      <c r="AH1215" s="1">
        <v>30</v>
      </c>
      <c r="AI1215" s="1">
        <v>20</v>
      </c>
      <c r="AJ1215" s="1">
        <v>10</v>
      </c>
      <c r="AM1215" s="1">
        <v>56.3</v>
      </c>
      <c r="AN1215" s="1" t="s">
        <v>2420</v>
      </c>
      <c r="AO1215" s="1">
        <v>30</v>
      </c>
      <c r="AP1215" s="1" t="s">
        <v>458</v>
      </c>
      <c r="AQ1215" s="1">
        <v>18</v>
      </c>
      <c r="AR1215" s="1">
        <v>12</v>
      </c>
      <c r="AU1215" s="1">
        <v>53.3</v>
      </c>
      <c r="BE1215" s="1"/>
      <c r="BM1215" s="1" t="s">
        <v>2421</v>
      </c>
      <c r="BN1215" s="39">
        <v>0.8</v>
      </c>
      <c r="BO1215" s="39">
        <v>0.85499999999999998</v>
      </c>
      <c r="BP1215" s="1">
        <v>0.88</v>
      </c>
    </row>
    <row r="1216" spans="1:74" ht="12.5" x14ac:dyDescent="0.25">
      <c r="A1216" s="1" t="s">
        <v>2411</v>
      </c>
      <c r="C1216" s="1" t="s">
        <v>2412</v>
      </c>
      <c r="D1216" s="1" t="s">
        <v>2413</v>
      </c>
      <c r="E1216" s="1" t="s">
        <v>2414</v>
      </c>
      <c r="F1216" s="1" t="s">
        <v>2415</v>
      </c>
      <c r="G1216" s="1" t="s">
        <v>2416</v>
      </c>
      <c r="H1216" s="1" t="s">
        <v>51</v>
      </c>
      <c r="I1216" s="1" t="s">
        <v>52</v>
      </c>
      <c r="J1216" s="1" t="s">
        <v>53</v>
      </c>
      <c r="K1216" s="1" t="s">
        <v>54</v>
      </c>
      <c r="L1216" s="1" t="s">
        <v>88</v>
      </c>
      <c r="M1216" s="3"/>
      <c r="N1216" s="3"/>
      <c r="O1216" s="1" t="s">
        <v>56</v>
      </c>
      <c r="P1216" s="1" t="s">
        <v>52</v>
      </c>
      <c r="Q1216" s="1">
        <v>1</v>
      </c>
      <c r="R1216" s="1" t="s">
        <v>106</v>
      </c>
      <c r="S1216" s="3" t="s">
        <v>106</v>
      </c>
      <c r="T1216" s="1" t="s">
        <v>59</v>
      </c>
      <c r="U1216" s="1" t="s">
        <v>52</v>
      </c>
      <c r="V1216" s="1" t="s">
        <v>1312</v>
      </c>
      <c r="W1216" s="8">
        <v>55</v>
      </c>
      <c r="X1216" s="8">
        <v>36</v>
      </c>
      <c r="Y1216" s="8">
        <v>19</v>
      </c>
      <c r="AB1216" s="8">
        <v>56.9</v>
      </c>
      <c r="AC1216" s="1" t="s">
        <v>2418</v>
      </c>
      <c r="AD1216" s="1" t="s">
        <v>60</v>
      </c>
      <c r="AE1216" s="1" t="s">
        <v>2424</v>
      </c>
      <c r="AF1216" s="1" t="s">
        <v>60</v>
      </c>
      <c r="AH1216" s="1">
        <v>30</v>
      </c>
      <c r="AI1216" s="1">
        <v>20</v>
      </c>
      <c r="AJ1216" s="1">
        <v>10</v>
      </c>
      <c r="AM1216" s="1">
        <v>56.3</v>
      </c>
      <c r="AN1216" s="1" t="s">
        <v>2420</v>
      </c>
      <c r="AO1216" s="1">
        <v>30</v>
      </c>
      <c r="AP1216" s="1" t="s">
        <v>458</v>
      </c>
      <c r="AQ1216" s="1">
        <v>18</v>
      </c>
      <c r="AR1216" s="1">
        <v>12</v>
      </c>
      <c r="AU1216" s="1">
        <v>53.3</v>
      </c>
      <c r="BE1216" s="1"/>
      <c r="BM1216" s="1" t="s">
        <v>2421</v>
      </c>
      <c r="BN1216" s="39">
        <v>0.8</v>
      </c>
      <c r="BO1216" s="39">
        <v>0.72699999999999998</v>
      </c>
      <c r="BP1216" s="1">
        <v>0.78</v>
      </c>
    </row>
    <row r="1217" spans="1:74" ht="12.5" x14ac:dyDescent="0.25">
      <c r="A1217" s="1" t="s">
        <v>2411</v>
      </c>
      <c r="C1217" s="1" t="s">
        <v>2412</v>
      </c>
      <c r="D1217" s="1" t="s">
        <v>2413</v>
      </c>
      <c r="E1217" s="1" t="s">
        <v>2414</v>
      </c>
      <c r="F1217" s="1" t="s">
        <v>2415</v>
      </c>
      <c r="G1217" s="1" t="s">
        <v>2416</v>
      </c>
      <c r="H1217" s="1" t="s">
        <v>51</v>
      </c>
      <c r="I1217" s="1" t="s">
        <v>52</v>
      </c>
      <c r="J1217" s="1" t="s">
        <v>53</v>
      </c>
      <c r="K1217" s="1" t="s">
        <v>54</v>
      </c>
      <c r="L1217" s="1" t="s">
        <v>88</v>
      </c>
      <c r="M1217" s="3"/>
      <c r="N1217" s="3"/>
      <c r="O1217" s="1" t="s">
        <v>56</v>
      </c>
      <c r="P1217" s="1" t="s">
        <v>52</v>
      </c>
      <c r="Q1217" s="1">
        <v>1</v>
      </c>
      <c r="R1217" s="1" t="s">
        <v>57</v>
      </c>
      <c r="S1217" s="3" t="s">
        <v>446</v>
      </c>
      <c r="T1217" s="1" t="s">
        <v>59</v>
      </c>
      <c r="U1217" s="1" t="s">
        <v>52</v>
      </c>
      <c r="V1217" s="1" t="s">
        <v>1312</v>
      </c>
      <c r="W1217" s="8">
        <v>55</v>
      </c>
      <c r="X1217" s="8">
        <v>36</v>
      </c>
      <c r="Y1217" s="8">
        <v>19</v>
      </c>
      <c r="AB1217" s="8">
        <v>56.9</v>
      </c>
      <c r="AC1217" s="1" t="s">
        <v>2418</v>
      </c>
      <c r="AD1217" s="1" t="s">
        <v>60</v>
      </c>
      <c r="AE1217" s="1" t="s">
        <v>2425</v>
      </c>
      <c r="AF1217" s="1" t="s">
        <v>60</v>
      </c>
      <c r="AH1217" s="1">
        <v>30</v>
      </c>
      <c r="AI1217" s="1">
        <v>20</v>
      </c>
      <c r="AJ1217" s="1">
        <v>10</v>
      </c>
      <c r="AM1217" s="1">
        <v>56.3</v>
      </c>
      <c r="AN1217" s="1" t="s">
        <v>2420</v>
      </c>
      <c r="AO1217" s="1">
        <v>30</v>
      </c>
      <c r="AP1217" s="1" t="s">
        <v>458</v>
      </c>
      <c r="AQ1217" s="1">
        <v>18</v>
      </c>
      <c r="AR1217" s="1">
        <v>12</v>
      </c>
      <c r="AU1217" s="1">
        <v>53.3</v>
      </c>
      <c r="BE1217" s="1"/>
      <c r="BM1217" s="1" t="s">
        <v>2421</v>
      </c>
      <c r="BN1217" s="39">
        <v>0.68899999999999995</v>
      </c>
      <c r="BO1217" s="39">
        <v>0.6</v>
      </c>
      <c r="BP1217" s="1">
        <v>0.7</v>
      </c>
    </row>
    <row r="1218" spans="1:74" ht="12.5" x14ac:dyDescent="0.25">
      <c r="A1218" s="1" t="s">
        <v>2411</v>
      </c>
      <c r="C1218" s="1" t="s">
        <v>2412</v>
      </c>
      <c r="D1218" s="1" t="s">
        <v>2413</v>
      </c>
      <c r="E1218" s="1" t="s">
        <v>2414</v>
      </c>
      <c r="F1218" s="1" t="s">
        <v>2415</v>
      </c>
      <c r="G1218" s="1" t="s">
        <v>2416</v>
      </c>
      <c r="H1218" s="1" t="s">
        <v>51</v>
      </c>
      <c r="I1218" s="1" t="s">
        <v>52</v>
      </c>
      <c r="J1218" s="1" t="s">
        <v>53</v>
      </c>
      <c r="K1218" s="1" t="s">
        <v>54</v>
      </c>
      <c r="L1218" s="1" t="s">
        <v>88</v>
      </c>
      <c r="M1218" s="3"/>
      <c r="N1218" s="3"/>
      <c r="O1218" s="1" t="s">
        <v>56</v>
      </c>
      <c r="P1218" s="1" t="s">
        <v>52</v>
      </c>
      <c r="Q1218" s="1">
        <v>2</v>
      </c>
      <c r="R1218" s="1" t="s">
        <v>106</v>
      </c>
      <c r="S1218" s="1" t="s">
        <v>2426</v>
      </c>
      <c r="T1218" s="1" t="s">
        <v>90</v>
      </c>
      <c r="U1218" s="1" t="s">
        <v>52</v>
      </c>
      <c r="V1218" s="1" t="s">
        <v>1312</v>
      </c>
      <c r="W1218" s="8">
        <v>55</v>
      </c>
      <c r="X1218" s="8">
        <v>36</v>
      </c>
      <c r="Y1218" s="8">
        <v>19</v>
      </c>
      <c r="AB1218" s="8">
        <v>56.9</v>
      </c>
      <c r="AC1218" s="1" t="s">
        <v>2418</v>
      </c>
      <c r="AD1218" s="1" t="s">
        <v>60</v>
      </c>
      <c r="AE1218" s="1" t="s">
        <v>2427</v>
      </c>
      <c r="AF1218" s="1" t="s">
        <v>60</v>
      </c>
      <c r="AH1218" s="1">
        <v>30</v>
      </c>
      <c r="AI1218" s="1">
        <v>20</v>
      </c>
      <c r="AJ1218" s="1">
        <v>10</v>
      </c>
      <c r="AM1218" s="1">
        <v>56.3</v>
      </c>
      <c r="AN1218" s="1" t="s">
        <v>2420</v>
      </c>
      <c r="AO1218" s="1">
        <v>30</v>
      </c>
      <c r="AP1218" s="1" t="s">
        <v>458</v>
      </c>
      <c r="AQ1218" s="1">
        <v>18</v>
      </c>
      <c r="AR1218" s="1">
        <v>12</v>
      </c>
      <c r="AU1218" s="1">
        <v>53.3</v>
      </c>
      <c r="BE1218" s="1"/>
      <c r="BM1218" s="1" t="s">
        <v>2421</v>
      </c>
      <c r="BN1218" s="39">
        <v>0.8</v>
      </c>
      <c r="BO1218" s="39">
        <v>0.89100000000000001</v>
      </c>
      <c r="BP1218" s="1"/>
      <c r="BV1218" s="1" t="s">
        <v>2428</v>
      </c>
    </row>
    <row r="1219" spans="1:74" ht="12.5" x14ac:dyDescent="0.25">
      <c r="A1219" s="1" t="s">
        <v>2411</v>
      </c>
      <c r="C1219" s="1" t="s">
        <v>2412</v>
      </c>
      <c r="D1219" s="1" t="s">
        <v>2413</v>
      </c>
      <c r="E1219" s="1" t="s">
        <v>2414</v>
      </c>
      <c r="F1219" s="1" t="s">
        <v>2415</v>
      </c>
      <c r="G1219" s="1" t="s">
        <v>2416</v>
      </c>
      <c r="H1219" s="1" t="s">
        <v>51</v>
      </c>
      <c r="I1219" s="1" t="s">
        <v>52</v>
      </c>
      <c r="J1219" s="1" t="s">
        <v>53</v>
      </c>
      <c r="K1219" s="1" t="s">
        <v>54</v>
      </c>
      <c r="L1219" s="1" t="s">
        <v>88</v>
      </c>
      <c r="M1219" s="3"/>
      <c r="N1219" s="3"/>
      <c r="O1219" s="1" t="s">
        <v>56</v>
      </c>
      <c r="P1219" s="1" t="s">
        <v>52</v>
      </c>
      <c r="Q1219" s="1">
        <v>2</v>
      </c>
      <c r="R1219" s="1" t="s">
        <v>57</v>
      </c>
      <c r="S1219" s="1" t="s">
        <v>2429</v>
      </c>
      <c r="T1219" s="1" t="s">
        <v>90</v>
      </c>
      <c r="U1219" s="1" t="s">
        <v>52</v>
      </c>
      <c r="V1219" s="1" t="s">
        <v>1312</v>
      </c>
      <c r="W1219" s="8">
        <v>55</v>
      </c>
      <c r="X1219" s="8">
        <v>36</v>
      </c>
      <c r="Y1219" s="8">
        <v>19</v>
      </c>
      <c r="AB1219" s="8">
        <v>56.9</v>
      </c>
      <c r="AC1219" s="1" t="s">
        <v>2418</v>
      </c>
      <c r="AD1219" s="1" t="s">
        <v>60</v>
      </c>
      <c r="AE1219" s="1" t="s">
        <v>2430</v>
      </c>
      <c r="AF1219" s="1" t="s">
        <v>60</v>
      </c>
      <c r="AH1219" s="1">
        <v>30</v>
      </c>
      <c r="AI1219" s="1">
        <v>20</v>
      </c>
      <c r="AJ1219" s="1">
        <v>10</v>
      </c>
      <c r="AM1219" s="1">
        <v>56.3</v>
      </c>
      <c r="AN1219" s="1" t="s">
        <v>2420</v>
      </c>
      <c r="AO1219" s="1">
        <v>30</v>
      </c>
      <c r="AP1219" s="1" t="s">
        <v>458</v>
      </c>
      <c r="AQ1219" s="1">
        <v>18</v>
      </c>
      <c r="AR1219" s="1">
        <v>12</v>
      </c>
      <c r="AU1219" s="1">
        <v>53.3</v>
      </c>
      <c r="BE1219" s="1"/>
      <c r="BM1219" s="1" t="s">
        <v>2421</v>
      </c>
      <c r="BN1219" s="39">
        <v>0.8</v>
      </c>
      <c r="BO1219" s="39">
        <v>0.85499999999999998</v>
      </c>
      <c r="BP1219" s="1"/>
      <c r="BV1219" s="1" t="s">
        <v>2428</v>
      </c>
    </row>
    <row r="1220" spans="1:74" ht="12.5" x14ac:dyDescent="0.25">
      <c r="A1220" s="1" t="s">
        <v>2411</v>
      </c>
      <c r="C1220" s="1" t="s">
        <v>2412</v>
      </c>
      <c r="D1220" s="1" t="s">
        <v>2413</v>
      </c>
      <c r="E1220" s="1" t="s">
        <v>2414</v>
      </c>
      <c r="F1220" s="1" t="s">
        <v>2415</v>
      </c>
      <c r="G1220" s="1" t="s">
        <v>2416</v>
      </c>
      <c r="H1220" s="1" t="s">
        <v>51</v>
      </c>
      <c r="I1220" s="1" t="s">
        <v>52</v>
      </c>
      <c r="J1220" s="1" t="s">
        <v>53</v>
      </c>
      <c r="K1220" s="1" t="s">
        <v>54</v>
      </c>
      <c r="L1220" s="1" t="s">
        <v>88</v>
      </c>
      <c r="M1220" s="3"/>
      <c r="N1220" s="3"/>
      <c r="O1220" s="1" t="s">
        <v>56</v>
      </c>
      <c r="P1220" s="1" t="s">
        <v>52</v>
      </c>
      <c r="Q1220" s="1">
        <v>2</v>
      </c>
      <c r="R1220" s="1" t="s">
        <v>106</v>
      </c>
      <c r="S1220" s="1" t="s">
        <v>239</v>
      </c>
      <c r="T1220" s="1" t="s">
        <v>90</v>
      </c>
      <c r="U1220" s="1" t="s">
        <v>52</v>
      </c>
      <c r="V1220" s="1" t="s">
        <v>1312</v>
      </c>
      <c r="W1220" s="8">
        <v>55</v>
      </c>
      <c r="X1220" s="8">
        <v>36</v>
      </c>
      <c r="Y1220" s="8">
        <v>19</v>
      </c>
      <c r="AB1220" s="8">
        <v>56.9</v>
      </c>
      <c r="AC1220" s="1" t="s">
        <v>2418</v>
      </c>
      <c r="AD1220" s="1" t="s">
        <v>60</v>
      </c>
      <c r="AE1220" s="1" t="s">
        <v>2431</v>
      </c>
      <c r="AF1220" s="1" t="s">
        <v>60</v>
      </c>
      <c r="AH1220" s="1">
        <v>30</v>
      </c>
      <c r="AI1220" s="1">
        <v>20</v>
      </c>
      <c r="AJ1220" s="1">
        <v>10</v>
      </c>
      <c r="AM1220" s="1">
        <v>56.3</v>
      </c>
      <c r="AN1220" s="1" t="s">
        <v>2420</v>
      </c>
      <c r="AO1220" s="1">
        <v>30</v>
      </c>
      <c r="AP1220" s="1" t="s">
        <v>458</v>
      </c>
      <c r="AQ1220" s="1">
        <v>18</v>
      </c>
      <c r="AR1220" s="1">
        <v>12</v>
      </c>
      <c r="AU1220" s="1">
        <v>53.3</v>
      </c>
      <c r="BE1220" s="1"/>
      <c r="BM1220" s="1" t="s">
        <v>2421</v>
      </c>
      <c r="BN1220" s="39">
        <v>0.8</v>
      </c>
      <c r="BO1220" s="39">
        <v>0.70899999999999996</v>
      </c>
      <c r="BP1220" s="1"/>
      <c r="BV1220" s="1" t="s">
        <v>2428</v>
      </c>
    </row>
    <row r="1221" spans="1:74" ht="12.5" x14ac:dyDescent="0.25">
      <c r="A1221" s="1" t="s">
        <v>2411</v>
      </c>
      <c r="C1221" s="1" t="s">
        <v>2412</v>
      </c>
      <c r="D1221" s="1" t="s">
        <v>2413</v>
      </c>
      <c r="E1221" s="1" t="s">
        <v>2414</v>
      </c>
      <c r="F1221" s="1" t="s">
        <v>2415</v>
      </c>
      <c r="G1221" s="1" t="s">
        <v>2416</v>
      </c>
      <c r="H1221" s="1" t="s">
        <v>51</v>
      </c>
      <c r="I1221" s="1" t="s">
        <v>52</v>
      </c>
      <c r="J1221" s="1" t="s">
        <v>53</v>
      </c>
      <c r="K1221" s="1" t="s">
        <v>54</v>
      </c>
      <c r="L1221" s="1" t="s">
        <v>88</v>
      </c>
      <c r="M1221" s="3"/>
      <c r="N1221" s="3"/>
      <c r="O1221" s="1" t="s">
        <v>56</v>
      </c>
      <c r="P1221" s="1" t="s">
        <v>52</v>
      </c>
      <c r="Q1221" s="1">
        <v>3</v>
      </c>
      <c r="R1221" s="1" t="s">
        <v>106</v>
      </c>
      <c r="S1221" s="1" t="s">
        <v>2432</v>
      </c>
      <c r="T1221" s="1" t="s">
        <v>90</v>
      </c>
      <c r="U1221" s="1" t="s">
        <v>52</v>
      </c>
      <c r="V1221" s="1" t="s">
        <v>1312</v>
      </c>
      <c r="W1221" s="8">
        <v>55</v>
      </c>
      <c r="X1221" s="8">
        <v>36</v>
      </c>
      <c r="Y1221" s="8">
        <v>19</v>
      </c>
      <c r="AB1221" s="8">
        <v>56.9</v>
      </c>
      <c r="AC1221" s="1" t="s">
        <v>2418</v>
      </c>
      <c r="AD1221" s="1" t="s">
        <v>60</v>
      </c>
      <c r="AE1221" s="1" t="s">
        <v>2433</v>
      </c>
      <c r="AF1221" s="1" t="s">
        <v>60</v>
      </c>
      <c r="AH1221" s="1">
        <v>30</v>
      </c>
      <c r="AI1221" s="1">
        <v>20</v>
      </c>
      <c r="AJ1221" s="1">
        <v>10</v>
      </c>
      <c r="AM1221" s="1">
        <v>56.3</v>
      </c>
      <c r="AN1221" s="1" t="s">
        <v>2420</v>
      </c>
      <c r="AO1221" s="1">
        <v>30</v>
      </c>
      <c r="AP1221" s="1" t="s">
        <v>458</v>
      </c>
      <c r="AQ1221" s="1">
        <v>18</v>
      </c>
      <c r="AR1221" s="1">
        <v>12</v>
      </c>
      <c r="AU1221" s="1">
        <v>53.3</v>
      </c>
      <c r="BE1221" s="1"/>
      <c r="BM1221" s="1" t="s">
        <v>2421</v>
      </c>
      <c r="BN1221" s="39">
        <v>0.84399999999999997</v>
      </c>
      <c r="BO1221" s="39">
        <v>0.90900000000000003</v>
      </c>
      <c r="BP1221" s="1"/>
      <c r="BV1221" s="1" t="s">
        <v>2428</v>
      </c>
    </row>
    <row r="1222" spans="1:74" ht="12.5" x14ac:dyDescent="0.25">
      <c r="A1222" s="1" t="s">
        <v>2434</v>
      </c>
      <c r="B1222" s="1" t="s">
        <v>3819</v>
      </c>
      <c r="C1222" s="1" t="s">
        <v>2435</v>
      </c>
      <c r="D1222" s="1" t="s">
        <v>2436</v>
      </c>
      <c r="E1222" s="1" t="s">
        <v>2437</v>
      </c>
      <c r="F1222" s="1" t="s">
        <v>205</v>
      </c>
      <c r="G1222" s="1" t="s">
        <v>2438</v>
      </c>
      <c r="H1222" s="1" t="s">
        <v>86</v>
      </c>
      <c r="I1222" s="1" t="s">
        <v>52</v>
      </c>
      <c r="J1222" s="1" t="s">
        <v>93</v>
      </c>
      <c r="K1222" s="1" t="s">
        <v>87</v>
      </c>
      <c r="L1222" s="1" t="s">
        <v>88</v>
      </c>
      <c r="M1222" s="13">
        <v>40635</v>
      </c>
      <c r="N1222" s="13">
        <v>41335</v>
      </c>
      <c r="O1222" s="1" t="s">
        <v>56</v>
      </c>
      <c r="P1222" s="1" t="s">
        <v>52</v>
      </c>
      <c r="Q1222" s="1">
        <v>1</v>
      </c>
      <c r="R1222" s="1" t="s">
        <v>57</v>
      </c>
      <c r="S1222" s="3" t="s">
        <v>2439</v>
      </c>
      <c r="T1222" s="1" t="s">
        <v>59</v>
      </c>
      <c r="U1222" s="1" t="s">
        <v>60</v>
      </c>
      <c r="V1222" s="1" t="s">
        <v>61</v>
      </c>
      <c r="W1222" s="8">
        <v>32</v>
      </c>
      <c r="X1222" s="8">
        <v>22</v>
      </c>
      <c r="Y1222" s="8">
        <v>10</v>
      </c>
      <c r="AB1222" s="8">
        <v>70.599999999999994</v>
      </c>
      <c r="AC1222" s="1" t="s">
        <v>2440</v>
      </c>
      <c r="AE1222" s="1" t="s">
        <v>2441</v>
      </c>
      <c r="AH1222" s="1">
        <v>30</v>
      </c>
      <c r="AI1222" s="1">
        <v>11</v>
      </c>
      <c r="AJ1222" s="1">
        <v>19</v>
      </c>
      <c r="AM1222" s="1">
        <v>44.5</v>
      </c>
      <c r="AO1222" s="1"/>
      <c r="BE1222" s="1"/>
      <c r="BM1222" s="1" t="s">
        <v>2442</v>
      </c>
      <c r="BN1222" s="39"/>
      <c r="BP1222" s="1">
        <v>0.754</v>
      </c>
    </row>
    <row r="1223" spans="1:74" ht="12.5" x14ac:dyDescent="0.25">
      <c r="A1223" s="1" t="s">
        <v>2434</v>
      </c>
      <c r="B1223" s="1" t="s">
        <v>3819</v>
      </c>
      <c r="C1223" s="1" t="s">
        <v>2435</v>
      </c>
      <c r="D1223" s="1" t="s">
        <v>2436</v>
      </c>
      <c r="E1223" s="1" t="s">
        <v>2437</v>
      </c>
      <c r="F1223" s="1" t="s">
        <v>205</v>
      </c>
      <c r="G1223" s="1" t="s">
        <v>2438</v>
      </c>
      <c r="H1223" s="1" t="s">
        <v>86</v>
      </c>
      <c r="I1223" s="1" t="s">
        <v>52</v>
      </c>
      <c r="J1223" s="1" t="s">
        <v>93</v>
      </c>
      <c r="K1223" s="1" t="s">
        <v>87</v>
      </c>
      <c r="L1223" s="1" t="s">
        <v>88</v>
      </c>
      <c r="M1223" s="13">
        <v>40636</v>
      </c>
      <c r="N1223" s="13">
        <v>41336</v>
      </c>
      <c r="O1223" s="1" t="s">
        <v>56</v>
      </c>
      <c r="P1223" s="1" t="s">
        <v>52</v>
      </c>
      <c r="Q1223" s="1">
        <v>1</v>
      </c>
      <c r="R1223" s="1" t="s">
        <v>57</v>
      </c>
      <c r="S1223" s="3" t="s">
        <v>432</v>
      </c>
      <c r="T1223" s="1" t="s">
        <v>59</v>
      </c>
      <c r="U1223" s="1" t="s">
        <v>60</v>
      </c>
      <c r="V1223" s="1" t="s">
        <v>61</v>
      </c>
      <c r="W1223" s="8">
        <v>32</v>
      </c>
      <c r="X1223" s="8">
        <v>22</v>
      </c>
      <c r="Y1223" s="8">
        <v>10</v>
      </c>
      <c r="AB1223" s="8">
        <v>70.599999999999994</v>
      </c>
      <c r="AC1223" s="1" t="s">
        <v>2440</v>
      </c>
      <c r="AE1223" s="1" t="s">
        <v>2443</v>
      </c>
      <c r="AH1223" s="1">
        <v>30</v>
      </c>
      <c r="AI1223" s="1">
        <v>11</v>
      </c>
      <c r="AJ1223" s="1">
        <v>19</v>
      </c>
      <c r="AM1223" s="1">
        <v>44.5</v>
      </c>
      <c r="AO1223" s="1"/>
      <c r="BE1223" s="1"/>
      <c r="BM1223" s="1" t="s">
        <v>2442</v>
      </c>
      <c r="BN1223" s="39"/>
      <c r="BP1223" s="1">
        <v>0.79</v>
      </c>
    </row>
    <row r="1224" spans="1:74" ht="12.5" x14ac:dyDescent="0.25">
      <c r="A1224" s="1" t="s">
        <v>2434</v>
      </c>
      <c r="B1224" s="1" t="s">
        <v>3819</v>
      </c>
      <c r="C1224" s="1" t="s">
        <v>2435</v>
      </c>
      <c r="D1224" s="1" t="s">
        <v>2436</v>
      </c>
      <c r="E1224" s="1" t="s">
        <v>2437</v>
      </c>
      <c r="F1224" s="1" t="s">
        <v>205</v>
      </c>
      <c r="G1224" s="1" t="s">
        <v>2438</v>
      </c>
      <c r="H1224" s="1" t="s">
        <v>86</v>
      </c>
      <c r="I1224" s="1" t="s">
        <v>52</v>
      </c>
      <c r="J1224" s="1" t="s">
        <v>93</v>
      </c>
      <c r="K1224" s="1" t="s">
        <v>87</v>
      </c>
      <c r="L1224" s="1" t="s">
        <v>88</v>
      </c>
      <c r="M1224" s="13">
        <v>40637</v>
      </c>
      <c r="N1224" s="13">
        <v>41337</v>
      </c>
      <c r="O1224" s="1" t="s">
        <v>56</v>
      </c>
      <c r="P1224" s="1" t="s">
        <v>52</v>
      </c>
      <c r="Q1224" s="1">
        <v>2</v>
      </c>
      <c r="R1224" s="1" t="s">
        <v>57</v>
      </c>
      <c r="S1224" s="1" t="s">
        <v>2444</v>
      </c>
      <c r="T1224" s="1" t="s">
        <v>90</v>
      </c>
      <c r="U1224" s="1" t="s">
        <v>60</v>
      </c>
      <c r="V1224" s="1" t="s">
        <v>1312</v>
      </c>
      <c r="W1224" s="8">
        <v>32</v>
      </c>
      <c r="X1224" s="8">
        <v>22</v>
      </c>
      <c r="Y1224" s="8">
        <v>10</v>
      </c>
      <c r="AB1224" s="8">
        <v>70.599999999999994</v>
      </c>
      <c r="AC1224" s="1" t="s">
        <v>2440</v>
      </c>
      <c r="AE1224" s="1" t="s">
        <v>2445</v>
      </c>
      <c r="AH1224" s="1">
        <v>30</v>
      </c>
      <c r="AI1224" s="1">
        <v>11</v>
      </c>
      <c r="AJ1224" s="1">
        <v>19</v>
      </c>
      <c r="AM1224" s="1">
        <v>44.5</v>
      </c>
      <c r="AO1224" s="1">
        <v>12</v>
      </c>
      <c r="AP1224" s="1" t="s">
        <v>176</v>
      </c>
      <c r="AQ1224" s="1">
        <v>6</v>
      </c>
      <c r="AR1224" s="1">
        <v>6</v>
      </c>
      <c r="AU1224" s="1">
        <v>74.599999999999994</v>
      </c>
      <c r="AV1224" s="1" t="s">
        <v>962</v>
      </c>
      <c r="BE1224" s="1"/>
      <c r="BM1224" s="1" t="s">
        <v>2442</v>
      </c>
      <c r="BN1224" s="39"/>
      <c r="BP1224" s="1">
        <v>0.83899999999999997</v>
      </c>
      <c r="BV1224" s="1" t="s">
        <v>2446</v>
      </c>
    </row>
    <row r="1225" spans="1:74" ht="12.5" x14ac:dyDescent="0.25">
      <c r="A1225" s="1" t="s">
        <v>2434</v>
      </c>
      <c r="B1225" s="1" t="s">
        <v>3819</v>
      </c>
      <c r="C1225" s="1" t="s">
        <v>2435</v>
      </c>
      <c r="D1225" s="1" t="s">
        <v>2436</v>
      </c>
      <c r="E1225" s="1" t="s">
        <v>2437</v>
      </c>
      <c r="F1225" s="1" t="s">
        <v>205</v>
      </c>
      <c r="G1225" s="1" t="s">
        <v>2438</v>
      </c>
      <c r="H1225" s="1" t="s">
        <v>86</v>
      </c>
      <c r="I1225" s="1" t="s">
        <v>52</v>
      </c>
      <c r="J1225" s="1" t="s">
        <v>93</v>
      </c>
      <c r="K1225" s="1" t="s">
        <v>87</v>
      </c>
      <c r="L1225" s="1" t="s">
        <v>88</v>
      </c>
      <c r="M1225" s="13">
        <v>40635</v>
      </c>
      <c r="N1225" s="13">
        <v>41335</v>
      </c>
      <c r="O1225" s="1" t="s">
        <v>56</v>
      </c>
      <c r="P1225" s="1" t="s">
        <v>52</v>
      </c>
      <c r="Q1225" s="1">
        <v>1</v>
      </c>
      <c r="R1225" s="1" t="s">
        <v>57</v>
      </c>
      <c r="S1225" s="3" t="s">
        <v>2439</v>
      </c>
      <c r="T1225" s="1" t="s">
        <v>59</v>
      </c>
      <c r="U1225" s="1" t="s">
        <v>60</v>
      </c>
      <c r="V1225" s="1" t="s">
        <v>91</v>
      </c>
      <c r="W1225" s="8">
        <v>32</v>
      </c>
      <c r="X1225" s="8">
        <v>22</v>
      </c>
      <c r="Y1225" s="8">
        <v>10</v>
      </c>
      <c r="AB1225" s="8">
        <v>70.599999999999994</v>
      </c>
      <c r="AC1225" s="1" t="s">
        <v>2440</v>
      </c>
      <c r="AE1225" s="1" t="s">
        <v>2441</v>
      </c>
      <c r="AO1225" s="8">
        <v>12</v>
      </c>
      <c r="AP1225" s="1" t="s">
        <v>176</v>
      </c>
      <c r="AQ1225" s="1">
        <v>6</v>
      </c>
      <c r="AR1225" s="1">
        <v>6</v>
      </c>
      <c r="AU1225" s="1">
        <v>74.599999999999994</v>
      </c>
      <c r="AV1225" s="1" t="s">
        <v>962</v>
      </c>
      <c r="BM1225" s="1" t="s">
        <v>2442</v>
      </c>
      <c r="BN1225" s="39"/>
      <c r="BP1225" s="1">
        <v>0.70299999999999996</v>
      </c>
    </row>
    <row r="1226" spans="1:74" ht="12.5" x14ac:dyDescent="0.25">
      <c r="A1226" s="1" t="s">
        <v>2434</v>
      </c>
      <c r="B1226" s="1" t="s">
        <v>3819</v>
      </c>
      <c r="C1226" s="1" t="s">
        <v>2435</v>
      </c>
      <c r="D1226" s="1" t="s">
        <v>2436</v>
      </c>
      <c r="E1226" s="1" t="s">
        <v>2437</v>
      </c>
      <c r="F1226" s="1" t="s">
        <v>205</v>
      </c>
      <c r="G1226" s="1" t="s">
        <v>2438</v>
      </c>
      <c r="H1226" s="1" t="s">
        <v>86</v>
      </c>
      <c r="I1226" s="1" t="s">
        <v>52</v>
      </c>
      <c r="J1226" s="1" t="s">
        <v>93</v>
      </c>
      <c r="K1226" s="1" t="s">
        <v>87</v>
      </c>
      <c r="L1226" s="1" t="s">
        <v>88</v>
      </c>
      <c r="M1226" s="13">
        <v>40636</v>
      </c>
      <c r="N1226" s="13">
        <v>41336</v>
      </c>
      <c r="O1226" s="1" t="s">
        <v>56</v>
      </c>
      <c r="P1226" s="1" t="s">
        <v>52</v>
      </c>
      <c r="Q1226" s="1">
        <v>1</v>
      </c>
      <c r="R1226" s="1" t="s">
        <v>57</v>
      </c>
      <c r="S1226" s="3" t="s">
        <v>432</v>
      </c>
      <c r="T1226" s="1" t="s">
        <v>59</v>
      </c>
      <c r="U1226" s="1" t="s">
        <v>60</v>
      </c>
      <c r="V1226" s="1" t="s">
        <v>91</v>
      </c>
      <c r="W1226" s="8">
        <v>32</v>
      </c>
      <c r="X1226" s="8">
        <v>22</v>
      </c>
      <c r="Y1226" s="8">
        <v>10</v>
      </c>
      <c r="AB1226" s="8">
        <v>70.599999999999994</v>
      </c>
      <c r="AC1226" s="1" t="s">
        <v>2440</v>
      </c>
      <c r="AE1226" s="1" t="s">
        <v>2443</v>
      </c>
      <c r="AO1226" s="8">
        <v>12</v>
      </c>
      <c r="AP1226" s="1" t="s">
        <v>176</v>
      </c>
      <c r="AQ1226" s="1">
        <v>6</v>
      </c>
      <c r="AR1226" s="1">
        <v>6</v>
      </c>
      <c r="AU1226" s="1">
        <v>74.599999999999994</v>
      </c>
      <c r="AV1226" s="1" t="s">
        <v>962</v>
      </c>
      <c r="BM1226" s="1" t="s">
        <v>2442</v>
      </c>
      <c r="BN1226" s="39"/>
      <c r="BP1226" s="1">
        <v>0.60299999999999998</v>
      </c>
    </row>
    <row r="1227" spans="1:74" ht="12.5" x14ac:dyDescent="0.25">
      <c r="A1227" s="1" t="s">
        <v>2434</v>
      </c>
      <c r="B1227" s="1" t="s">
        <v>3819</v>
      </c>
      <c r="C1227" s="1" t="s">
        <v>2435</v>
      </c>
      <c r="D1227" s="1" t="s">
        <v>2436</v>
      </c>
      <c r="E1227" s="1" t="s">
        <v>2437</v>
      </c>
      <c r="F1227" s="1" t="s">
        <v>205</v>
      </c>
      <c r="G1227" s="1" t="s">
        <v>2438</v>
      </c>
      <c r="H1227" s="1" t="s">
        <v>86</v>
      </c>
      <c r="I1227" s="1" t="s">
        <v>52</v>
      </c>
      <c r="J1227" s="1" t="s">
        <v>93</v>
      </c>
      <c r="K1227" s="1" t="s">
        <v>87</v>
      </c>
      <c r="L1227" s="1" t="s">
        <v>88</v>
      </c>
      <c r="M1227" s="13">
        <v>40637</v>
      </c>
      <c r="N1227" s="13">
        <v>41337</v>
      </c>
      <c r="O1227" s="1" t="s">
        <v>56</v>
      </c>
      <c r="P1227" s="1" t="s">
        <v>52</v>
      </c>
      <c r="Q1227" s="1">
        <v>1</v>
      </c>
      <c r="R1227" s="1" t="s">
        <v>57</v>
      </c>
      <c r="S1227" s="3" t="s">
        <v>446</v>
      </c>
      <c r="T1227" s="1" t="s">
        <v>59</v>
      </c>
      <c r="U1227" s="1" t="s">
        <v>60</v>
      </c>
      <c r="V1227" s="1" t="s">
        <v>1312</v>
      </c>
      <c r="W1227" s="8">
        <v>32</v>
      </c>
      <c r="X1227" s="8">
        <v>22</v>
      </c>
      <c r="Y1227" s="8">
        <v>10</v>
      </c>
      <c r="AB1227" s="8">
        <v>70.599999999999994</v>
      </c>
      <c r="AC1227" s="1" t="s">
        <v>2440</v>
      </c>
      <c r="AE1227" s="1" t="s">
        <v>2445</v>
      </c>
      <c r="AH1227" s="1">
        <v>30</v>
      </c>
      <c r="AI1227" s="1">
        <v>11</v>
      </c>
      <c r="AJ1227" s="1">
        <v>19</v>
      </c>
      <c r="AM1227" s="1">
        <v>44.5</v>
      </c>
      <c r="AO1227" s="1">
        <v>12</v>
      </c>
      <c r="AP1227" s="1" t="s">
        <v>176</v>
      </c>
      <c r="AQ1227" s="1">
        <v>6</v>
      </c>
      <c r="AR1227" s="1">
        <v>6</v>
      </c>
      <c r="AU1227" s="1">
        <v>74.599999999999994</v>
      </c>
      <c r="AV1227" s="1" t="s">
        <v>962</v>
      </c>
      <c r="BE1227" s="1"/>
      <c r="BM1227" s="1" t="s">
        <v>2442</v>
      </c>
      <c r="BN1227" s="39"/>
      <c r="BP1227" s="1">
        <v>0.71899999999999997</v>
      </c>
      <c r="BV1227" s="1" t="s">
        <v>2446</v>
      </c>
    </row>
    <row r="1228" spans="1:74" ht="12.5" x14ac:dyDescent="0.25">
      <c r="A1228" s="1" t="s">
        <v>2434</v>
      </c>
      <c r="B1228" s="1" t="s">
        <v>3819</v>
      </c>
      <c r="C1228" s="1" t="s">
        <v>2435</v>
      </c>
      <c r="D1228" s="1" t="s">
        <v>2436</v>
      </c>
      <c r="E1228" s="1" t="s">
        <v>2437</v>
      </c>
      <c r="F1228" s="1" t="s">
        <v>205</v>
      </c>
      <c r="G1228" s="1" t="s">
        <v>2438</v>
      </c>
      <c r="H1228" s="1" t="s">
        <v>86</v>
      </c>
      <c r="I1228" s="1" t="s">
        <v>52</v>
      </c>
      <c r="J1228" s="1" t="s">
        <v>93</v>
      </c>
      <c r="K1228" s="1" t="s">
        <v>87</v>
      </c>
      <c r="L1228" s="1" t="s">
        <v>88</v>
      </c>
      <c r="M1228" s="13">
        <v>40637</v>
      </c>
      <c r="N1228" s="13">
        <v>41337</v>
      </c>
      <c r="O1228" s="1" t="s">
        <v>56</v>
      </c>
      <c r="P1228" s="1" t="s">
        <v>52</v>
      </c>
      <c r="Q1228" s="1">
        <v>1</v>
      </c>
      <c r="R1228" s="1" t="s">
        <v>57</v>
      </c>
      <c r="S1228" s="3" t="s">
        <v>2439</v>
      </c>
      <c r="T1228" s="1" t="s">
        <v>59</v>
      </c>
      <c r="U1228" s="1" t="s">
        <v>60</v>
      </c>
      <c r="V1228" s="1" t="s">
        <v>1312</v>
      </c>
      <c r="W1228" s="8">
        <v>32</v>
      </c>
      <c r="X1228" s="8">
        <v>22</v>
      </c>
      <c r="Y1228" s="8">
        <v>10</v>
      </c>
      <c r="AB1228" s="8">
        <v>70.599999999999994</v>
      </c>
      <c r="AC1228" s="1" t="s">
        <v>2440</v>
      </c>
      <c r="AE1228" s="1" t="s">
        <v>2445</v>
      </c>
      <c r="AH1228" s="1">
        <v>30</v>
      </c>
      <c r="AI1228" s="1">
        <v>11</v>
      </c>
      <c r="AJ1228" s="1">
        <v>19</v>
      </c>
      <c r="AM1228" s="1">
        <v>44.5</v>
      </c>
      <c r="AO1228" s="1">
        <v>12</v>
      </c>
      <c r="AP1228" s="1" t="s">
        <v>176</v>
      </c>
      <c r="AQ1228" s="1">
        <v>6</v>
      </c>
      <c r="AR1228" s="1">
        <v>6</v>
      </c>
      <c r="AU1228" s="1">
        <v>74.599999999999994</v>
      </c>
      <c r="AV1228" s="1" t="s">
        <v>962</v>
      </c>
      <c r="BE1228" s="1"/>
      <c r="BM1228" s="1" t="s">
        <v>2442</v>
      </c>
      <c r="BN1228" s="39"/>
      <c r="BP1228" s="1">
        <v>0.74</v>
      </c>
      <c r="BV1228" s="1" t="s">
        <v>2446</v>
      </c>
    </row>
    <row r="1229" spans="1:74" ht="12.5" x14ac:dyDescent="0.25">
      <c r="A1229" s="1" t="s">
        <v>2434</v>
      </c>
      <c r="B1229" s="1" t="s">
        <v>3819</v>
      </c>
      <c r="C1229" s="1" t="s">
        <v>2435</v>
      </c>
      <c r="D1229" s="1" t="s">
        <v>2436</v>
      </c>
      <c r="E1229" s="1" t="s">
        <v>2437</v>
      </c>
      <c r="F1229" s="1" t="s">
        <v>205</v>
      </c>
      <c r="G1229" s="1" t="s">
        <v>2438</v>
      </c>
      <c r="H1229" s="1" t="s">
        <v>86</v>
      </c>
      <c r="I1229" s="1" t="s">
        <v>52</v>
      </c>
      <c r="J1229" s="1" t="s">
        <v>93</v>
      </c>
      <c r="K1229" s="1" t="s">
        <v>87</v>
      </c>
      <c r="L1229" s="1" t="s">
        <v>88</v>
      </c>
      <c r="M1229" s="13">
        <v>40637</v>
      </c>
      <c r="N1229" s="13">
        <v>41337</v>
      </c>
      <c r="O1229" s="1" t="s">
        <v>56</v>
      </c>
      <c r="P1229" s="1" t="s">
        <v>52</v>
      </c>
      <c r="Q1229" s="1">
        <v>1</v>
      </c>
      <c r="R1229" s="1" t="s">
        <v>57</v>
      </c>
      <c r="S1229" s="3" t="s">
        <v>432</v>
      </c>
      <c r="T1229" s="1" t="s">
        <v>59</v>
      </c>
      <c r="U1229" s="1" t="s">
        <v>60</v>
      </c>
      <c r="V1229" s="1" t="s">
        <v>1312</v>
      </c>
      <c r="W1229" s="8">
        <v>32</v>
      </c>
      <c r="X1229" s="8">
        <v>22</v>
      </c>
      <c r="Y1229" s="8">
        <v>10</v>
      </c>
      <c r="AB1229" s="8">
        <v>70.599999999999994</v>
      </c>
      <c r="AC1229" s="1" t="s">
        <v>2440</v>
      </c>
      <c r="AE1229" s="1" t="s">
        <v>2445</v>
      </c>
      <c r="AH1229" s="1">
        <v>30</v>
      </c>
      <c r="AI1229" s="1">
        <v>11</v>
      </c>
      <c r="AJ1229" s="1">
        <v>19</v>
      </c>
      <c r="AM1229" s="1">
        <v>44.5</v>
      </c>
      <c r="AO1229" s="1">
        <v>12</v>
      </c>
      <c r="AP1229" s="1" t="s">
        <v>176</v>
      </c>
      <c r="AQ1229" s="1">
        <v>6</v>
      </c>
      <c r="AR1229" s="1">
        <v>6</v>
      </c>
      <c r="AU1229" s="1">
        <v>74.599999999999994</v>
      </c>
      <c r="AV1229" s="1" t="s">
        <v>962</v>
      </c>
      <c r="BE1229" s="1"/>
      <c r="BM1229" s="1" t="s">
        <v>2442</v>
      </c>
      <c r="BN1229" s="39"/>
      <c r="BP1229" s="1">
        <v>0.73599999999999999</v>
      </c>
      <c r="BV1229" s="1" t="s">
        <v>2446</v>
      </c>
    </row>
    <row r="1230" spans="1:74" ht="12.5" x14ac:dyDescent="0.25">
      <c r="A1230" s="1" t="s">
        <v>2434</v>
      </c>
      <c r="B1230" s="1" t="s">
        <v>3819</v>
      </c>
      <c r="C1230" s="1" t="s">
        <v>2435</v>
      </c>
      <c r="D1230" s="1" t="s">
        <v>2436</v>
      </c>
      <c r="E1230" s="1" t="s">
        <v>2437</v>
      </c>
      <c r="F1230" s="1" t="s">
        <v>205</v>
      </c>
      <c r="G1230" s="1" t="s">
        <v>2438</v>
      </c>
      <c r="H1230" s="1" t="s">
        <v>86</v>
      </c>
      <c r="I1230" s="1" t="s">
        <v>52</v>
      </c>
      <c r="J1230" s="1" t="s">
        <v>93</v>
      </c>
      <c r="K1230" s="1" t="s">
        <v>87</v>
      </c>
      <c r="L1230" s="1" t="s">
        <v>88</v>
      </c>
      <c r="M1230" s="13">
        <v>40637</v>
      </c>
      <c r="N1230" s="13">
        <v>41337</v>
      </c>
      <c r="O1230" s="1" t="s">
        <v>56</v>
      </c>
      <c r="P1230" s="1" t="s">
        <v>52</v>
      </c>
      <c r="Q1230" s="1">
        <v>1</v>
      </c>
      <c r="R1230" s="1" t="s">
        <v>106</v>
      </c>
      <c r="S1230" s="3" t="s">
        <v>106</v>
      </c>
      <c r="T1230" s="1" t="s">
        <v>59</v>
      </c>
      <c r="U1230" s="1" t="s">
        <v>60</v>
      </c>
      <c r="V1230" s="1" t="s">
        <v>1312</v>
      </c>
      <c r="W1230" s="8">
        <v>32</v>
      </c>
      <c r="X1230" s="8">
        <v>22</v>
      </c>
      <c r="Y1230" s="8">
        <v>10</v>
      </c>
      <c r="AB1230" s="8">
        <v>70.599999999999994</v>
      </c>
      <c r="AC1230" s="1" t="s">
        <v>2440</v>
      </c>
      <c r="AE1230" s="1" t="s">
        <v>2445</v>
      </c>
      <c r="AH1230" s="1">
        <v>30</v>
      </c>
      <c r="AI1230" s="1">
        <v>11</v>
      </c>
      <c r="AJ1230" s="1">
        <v>19</v>
      </c>
      <c r="AM1230" s="1">
        <v>44.5</v>
      </c>
      <c r="AO1230" s="1">
        <v>12</v>
      </c>
      <c r="AP1230" s="1" t="s">
        <v>176</v>
      </c>
      <c r="AQ1230" s="1">
        <v>6</v>
      </c>
      <c r="AR1230" s="1">
        <v>6</v>
      </c>
      <c r="AU1230" s="1">
        <v>74.599999999999994</v>
      </c>
      <c r="AV1230" s="1" t="s">
        <v>962</v>
      </c>
      <c r="BE1230" s="1"/>
      <c r="BM1230" s="1" t="s">
        <v>2442</v>
      </c>
      <c r="BN1230" s="39"/>
      <c r="BP1230" s="1">
        <v>0.86599999999999999</v>
      </c>
      <c r="BV1230" s="1" t="s">
        <v>2446</v>
      </c>
    </row>
    <row r="1231" spans="1:74" ht="12.5" x14ac:dyDescent="0.25">
      <c r="A1231" s="1" t="s">
        <v>2447</v>
      </c>
      <c r="B1231" s="1" t="s">
        <v>3820</v>
      </c>
      <c r="C1231" s="1" t="s">
        <v>2448</v>
      </c>
      <c r="D1231" s="1" t="s">
        <v>2449</v>
      </c>
      <c r="F1231" s="1" t="s">
        <v>205</v>
      </c>
      <c r="G1231" s="1" t="s">
        <v>2450</v>
      </c>
      <c r="H1231" s="1" t="s">
        <v>86</v>
      </c>
      <c r="I1231" s="1" t="s">
        <v>86</v>
      </c>
      <c r="J1231" s="1" t="s">
        <v>93</v>
      </c>
      <c r="K1231" s="1" t="s">
        <v>54</v>
      </c>
      <c r="L1231" s="1" t="s">
        <v>88</v>
      </c>
      <c r="M1231" s="13">
        <v>31868</v>
      </c>
      <c r="N1231" s="13">
        <v>32629</v>
      </c>
      <c r="O1231" s="1" t="s">
        <v>56</v>
      </c>
      <c r="P1231" s="1" t="s">
        <v>52</v>
      </c>
      <c r="Q1231" s="1">
        <v>1</v>
      </c>
      <c r="R1231" s="1" t="s">
        <v>106</v>
      </c>
      <c r="S1231" s="3" t="s">
        <v>106</v>
      </c>
      <c r="T1231" s="1" t="s">
        <v>59</v>
      </c>
      <c r="V1231" s="1" t="s">
        <v>91</v>
      </c>
      <c r="W1231" s="8">
        <v>17</v>
      </c>
      <c r="AC1231" s="1" t="s">
        <v>2451</v>
      </c>
      <c r="AE1231" s="1" t="s">
        <v>2452</v>
      </c>
      <c r="AO1231" s="8">
        <v>32</v>
      </c>
      <c r="AP1231" s="1" t="s">
        <v>176</v>
      </c>
      <c r="AQ1231" s="1">
        <v>21</v>
      </c>
      <c r="AR1231" s="1">
        <v>11</v>
      </c>
      <c r="AU1231" s="1">
        <v>62.1</v>
      </c>
      <c r="AV1231" s="1" t="s">
        <v>2453</v>
      </c>
      <c r="BM1231" s="1" t="s">
        <v>2454</v>
      </c>
      <c r="BN1231" s="39">
        <v>0.8</v>
      </c>
      <c r="BO1231" s="39">
        <v>0.86199999999999999</v>
      </c>
      <c r="BP1231" s="1"/>
      <c r="BV1231" s="1" t="s">
        <v>2455</v>
      </c>
    </row>
    <row r="1232" spans="1:74" ht="12.5" x14ac:dyDescent="0.25">
      <c r="A1232" s="1" t="s">
        <v>2447</v>
      </c>
      <c r="B1232" s="1" t="s">
        <v>3820</v>
      </c>
      <c r="C1232" s="1" t="s">
        <v>2448</v>
      </c>
      <c r="D1232" s="1" t="s">
        <v>2449</v>
      </c>
      <c r="F1232" s="1" t="s">
        <v>205</v>
      </c>
      <c r="G1232" s="1" t="s">
        <v>2450</v>
      </c>
      <c r="H1232" s="1" t="s">
        <v>86</v>
      </c>
      <c r="I1232" s="1" t="s">
        <v>86</v>
      </c>
      <c r="J1232" s="1" t="s">
        <v>93</v>
      </c>
      <c r="K1232" s="1" t="s">
        <v>54</v>
      </c>
      <c r="L1232" s="1" t="s">
        <v>88</v>
      </c>
      <c r="M1232" s="13">
        <v>31869</v>
      </c>
      <c r="N1232" s="13">
        <v>32630</v>
      </c>
      <c r="O1232" s="1" t="s">
        <v>56</v>
      </c>
      <c r="P1232" s="1" t="s">
        <v>52</v>
      </c>
      <c r="Q1232" s="1">
        <v>1</v>
      </c>
      <c r="R1232" s="1" t="s">
        <v>57</v>
      </c>
      <c r="S1232" s="3" t="s">
        <v>2456</v>
      </c>
      <c r="T1232" s="1" t="s">
        <v>59</v>
      </c>
      <c r="V1232" s="1" t="s">
        <v>91</v>
      </c>
      <c r="W1232" s="8">
        <v>17</v>
      </c>
      <c r="AC1232" s="1" t="s">
        <v>2451</v>
      </c>
      <c r="AE1232" s="1" t="s">
        <v>2452</v>
      </c>
      <c r="AO1232" s="8">
        <v>32</v>
      </c>
      <c r="AP1232" s="1" t="s">
        <v>176</v>
      </c>
      <c r="AQ1232" s="1">
        <v>21</v>
      </c>
      <c r="AR1232" s="1">
        <v>11</v>
      </c>
      <c r="AU1232" s="1">
        <v>62.1</v>
      </c>
      <c r="AV1232" s="1" t="s">
        <v>2453</v>
      </c>
      <c r="BM1232" s="1" t="s">
        <v>2454</v>
      </c>
      <c r="BN1232" s="39">
        <v>0.60899999999999999</v>
      </c>
      <c r="BO1232" s="39">
        <v>0.93100000000000005</v>
      </c>
      <c r="BP1232" s="1"/>
      <c r="BV1232" s="1" t="s">
        <v>2455</v>
      </c>
    </row>
    <row r="1233" spans="1:74" ht="12.5" x14ac:dyDescent="0.25">
      <c r="A1233" s="1" t="s">
        <v>2447</v>
      </c>
      <c r="B1233" s="1" t="s">
        <v>3820</v>
      </c>
      <c r="C1233" s="1" t="s">
        <v>2448</v>
      </c>
      <c r="D1233" s="1" t="s">
        <v>2449</v>
      </c>
      <c r="F1233" s="1" t="s">
        <v>205</v>
      </c>
      <c r="G1233" s="1" t="s">
        <v>2450</v>
      </c>
      <c r="H1233" s="1" t="s">
        <v>86</v>
      </c>
      <c r="I1233" s="1" t="s">
        <v>86</v>
      </c>
      <c r="J1233" s="1" t="s">
        <v>93</v>
      </c>
      <c r="K1233" s="1" t="s">
        <v>54</v>
      </c>
      <c r="L1233" s="1" t="s">
        <v>88</v>
      </c>
      <c r="M1233" s="13">
        <v>31870</v>
      </c>
      <c r="N1233" s="13">
        <v>32631</v>
      </c>
      <c r="O1233" s="1" t="s">
        <v>56</v>
      </c>
      <c r="P1233" s="1" t="s">
        <v>52</v>
      </c>
      <c r="Q1233" s="1">
        <v>1</v>
      </c>
      <c r="R1233" s="1" t="s">
        <v>57</v>
      </c>
      <c r="S1233" s="3" t="s">
        <v>644</v>
      </c>
      <c r="T1233" s="1" t="s">
        <v>59</v>
      </c>
      <c r="V1233" s="1" t="s">
        <v>91</v>
      </c>
      <c r="W1233" s="8">
        <v>17</v>
      </c>
      <c r="AC1233" s="1" t="s">
        <v>2451</v>
      </c>
      <c r="AE1233" s="1" t="s">
        <v>2452</v>
      </c>
      <c r="AO1233" s="8">
        <v>32</v>
      </c>
      <c r="AP1233" s="1" t="s">
        <v>176</v>
      </c>
      <c r="AQ1233" s="1">
        <v>21</v>
      </c>
      <c r="AR1233" s="1">
        <v>11</v>
      </c>
      <c r="AU1233" s="1">
        <v>62.1</v>
      </c>
      <c r="AV1233" s="1" t="s">
        <v>2453</v>
      </c>
      <c r="BM1233" s="1" t="s">
        <v>2454</v>
      </c>
      <c r="BN1233" s="39">
        <v>0.26700000000000002</v>
      </c>
      <c r="BO1233" s="39">
        <v>1</v>
      </c>
      <c r="BP1233" s="1"/>
      <c r="BV1233" s="1" t="s">
        <v>2455</v>
      </c>
    </row>
    <row r="1234" spans="1:74" ht="12.5" x14ac:dyDescent="0.25">
      <c r="A1234" s="1" t="s">
        <v>2447</v>
      </c>
      <c r="B1234" s="1" t="s">
        <v>3820</v>
      </c>
      <c r="C1234" s="1" t="s">
        <v>2448</v>
      </c>
      <c r="D1234" s="1" t="s">
        <v>2449</v>
      </c>
      <c r="F1234" s="1" t="s">
        <v>205</v>
      </c>
      <c r="G1234" s="1" t="s">
        <v>2450</v>
      </c>
      <c r="H1234" s="1" t="s">
        <v>86</v>
      </c>
      <c r="I1234" s="1" t="s">
        <v>86</v>
      </c>
      <c r="J1234" s="1" t="s">
        <v>93</v>
      </c>
      <c r="K1234" s="1" t="s">
        <v>54</v>
      </c>
      <c r="L1234" s="1" t="s">
        <v>88</v>
      </c>
      <c r="M1234" s="13">
        <v>31871</v>
      </c>
      <c r="N1234" s="13">
        <v>32632</v>
      </c>
      <c r="O1234" s="1" t="s">
        <v>56</v>
      </c>
      <c r="P1234" s="1" t="s">
        <v>52</v>
      </c>
      <c r="Q1234" s="1">
        <v>1</v>
      </c>
      <c r="R1234" s="1" t="s">
        <v>57</v>
      </c>
      <c r="S1234" s="3" t="s">
        <v>446</v>
      </c>
      <c r="T1234" s="1" t="s">
        <v>59</v>
      </c>
      <c r="V1234" s="1" t="s">
        <v>91</v>
      </c>
      <c r="W1234" s="8">
        <v>17</v>
      </c>
      <c r="AC1234" s="1" t="s">
        <v>2451</v>
      </c>
      <c r="AE1234" s="1" t="s">
        <v>2452</v>
      </c>
      <c r="AO1234" s="8">
        <v>32</v>
      </c>
      <c r="AP1234" s="1" t="s">
        <v>176</v>
      </c>
      <c r="AQ1234" s="1">
        <v>21</v>
      </c>
      <c r="AR1234" s="1">
        <v>11</v>
      </c>
      <c r="AU1234" s="1">
        <v>62.1</v>
      </c>
      <c r="AV1234" s="1" t="s">
        <v>2453</v>
      </c>
      <c r="BM1234" s="1" t="s">
        <v>2454</v>
      </c>
      <c r="BN1234" s="39">
        <v>0.53300000000000003</v>
      </c>
      <c r="BO1234" s="39">
        <v>0.86199999999999999</v>
      </c>
      <c r="BP1234" s="1"/>
      <c r="BV1234" s="1" t="s">
        <v>2455</v>
      </c>
    </row>
    <row r="1235" spans="1:74" ht="12.5" x14ac:dyDescent="0.25">
      <c r="A1235" s="1" t="s">
        <v>2447</v>
      </c>
      <c r="B1235" s="1" t="s">
        <v>3820</v>
      </c>
      <c r="C1235" s="1" t="s">
        <v>2448</v>
      </c>
      <c r="D1235" s="1" t="s">
        <v>2449</v>
      </c>
      <c r="F1235" s="1" t="s">
        <v>205</v>
      </c>
      <c r="G1235" s="1" t="s">
        <v>2450</v>
      </c>
      <c r="H1235" s="1" t="s">
        <v>86</v>
      </c>
      <c r="I1235" s="1" t="s">
        <v>86</v>
      </c>
      <c r="J1235" s="1" t="s">
        <v>93</v>
      </c>
      <c r="K1235" s="1" t="s">
        <v>54</v>
      </c>
      <c r="L1235" s="1" t="s">
        <v>88</v>
      </c>
      <c r="M1235" s="13">
        <v>31872</v>
      </c>
      <c r="N1235" s="13">
        <v>32633</v>
      </c>
      <c r="O1235" s="1" t="s">
        <v>56</v>
      </c>
      <c r="P1235" s="1" t="s">
        <v>52</v>
      </c>
      <c r="Q1235" s="1">
        <v>1</v>
      </c>
      <c r="R1235" s="1" t="s">
        <v>57</v>
      </c>
      <c r="S1235" s="3" t="s">
        <v>2457</v>
      </c>
      <c r="T1235" s="1" t="s">
        <v>59</v>
      </c>
      <c r="V1235" s="1" t="s">
        <v>91</v>
      </c>
      <c r="W1235" s="8">
        <v>17</v>
      </c>
      <c r="AC1235" s="1" t="s">
        <v>2451</v>
      </c>
      <c r="AE1235" s="1" t="s">
        <v>2452</v>
      </c>
      <c r="AO1235" s="8">
        <v>32</v>
      </c>
      <c r="AP1235" s="1" t="s">
        <v>176</v>
      </c>
      <c r="AQ1235" s="1">
        <v>21</v>
      </c>
      <c r="AR1235" s="1">
        <v>11</v>
      </c>
      <c r="AU1235" s="1">
        <v>62.1</v>
      </c>
      <c r="AV1235" s="1" t="s">
        <v>2453</v>
      </c>
      <c r="BM1235" s="1" t="s">
        <v>2454</v>
      </c>
      <c r="BN1235" s="39">
        <v>0.86699999999999999</v>
      </c>
      <c r="BO1235" s="39">
        <v>0.82799999999999996</v>
      </c>
      <c r="BP1235" s="1"/>
      <c r="BV1235" s="1" t="s">
        <v>2455</v>
      </c>
    </row>
    <row r="1236" spans="1:74" ht="12.5" x14ac:dyDescent="0.25">
      <c r="A1236" s="1" t="s">
        <v>2447</v>
      </c>
      <c r="B1236" s="1" t="s">
        <v>3820</v>
      </c>
      <c r="C1236" s="1" t="s">
        <v>2448</v>
      </c>
      <c r="D1236" s="1" t="s">
        <v>2449</v>
      </c>
      <c r="F1236" s="1" t="s">
        <v>205</v>
      </c>
      <c r="G1236" s="1" t="s">
        <v>2450</v>
      </c>
      <c r="H1236" s="1" t="s">
        <v>86</v>
      </c>
      <c r="I1236" s="1" t="s">
        <v>86</v>
      </c>
      <c r="J1236" s="1" t="s">
        <v>93</v>
      </c>
      <c r="K1236" s="1" t="s">
        <v>54</v>
      </c>
      <c r="L1236" s="1" t="s">
        <v>88</v>
      </c>
      <c r="M1236" s="13">
        <v>31873</v>
      </c>
      <c r="N1236" s="13">
        <v>32634</v>
      </c>
      <c r="O1236" s="1" t="s">
        <v>56</v>
      </c>
      <c r="P1236" s="1" t="s">
        <v>52</v>
      </c>
      <c r="Q1236" s="1">
        <v>1</v>
      </c>
      <c r="R1236" s="1" t="s">
        <v>57</v>
      </c>
      <c r="S1236" s="3" t="s">
        <v>2458</v>
      </c>
      <c r="T1236" s="1" t="s">
        <v>59</v>
      </c>
      <c r="V1236" s="1" t="s">
        <v>91</v>
      </c>
      <c r="W1236" s="8">
        <v>17</v>
      </c>
      <c r="AC1236" s="1" t="s">
        <v>2451</v>
      </c>
      <c r="AE1236" s="1" t="s">
        <v>2452</v>
      </c>
      <c r="AO1236" s="8">
        <v>32</v>
      </c>
      <c r="AP1236" s="1" t="s">
        <v>176</v>
      </c>
      <c r="AQ1236" s="1">
        <v>21</v>
      </c>
      <c r="AR1236" s="1">
        <v>11</v>
      </c>
      <c r="AU1236" s="1">
        <v>62.1</v>
      </c>
      <c r="AV1236" s="1" t="s">
        <v>2453</v>
      </c>
      <c r="BM1236" s="1" t="s">
        <v>2454</v>
      </c>
      <c r="BN1236" s="39">
        <v>0.8</v>
      </c>
      <c r="BO1236" s="39">
        <v>0.86199999999999999</v>
      </c>
      <c r="BP1236" s="1"/>
      <c r="BV1236" s="1" t="s">
        <v>2455</v>
      </c>
    </row>
    <row r="1237" spans="1:74" ht="12.5" x14ac:dyDescent="0.25">
      <c r="A1237" s="1" t="s">
        <v>2447</v>
      </c>
      <c r="B1237" s="1" t="s">
        <v>3820</v>
      </c>
      <c r="C1237" s="1" t="s">
        <v>2448</v>
      </c>
      <c r="D1237" s="1" t="s">
        <v>2449</v>
      </c>
      <c r="F1237" s="1" t="s">
        <v>205</v>
      </c>
      <c r="G1237" s="1" t="s">
        <v>2450</v>
      </c>
      <c r="H1237" s="1" t="s">
        <v>86</v>
      </c>
      <c r="I1237" s="1" t="s">
        <v>86</v>
      </c>
      <c r="J1237" s="1" t="s">
        <v>93</v>
      </c>
      <c r="K1237" s="1" t="s">
        <v>54</v>
      </c>
      <c r="L1237" s="1" t="s">
        <v>88</v>
      </c>
      <c r="M1237" s="13">
        <v>31874</v>
      </c>
      <c r="N1237" s="13">
        <v>32635</v>
      </c>
      <c r="O1237" s="1" t="s">
        <v>56</v>
      </c>
      <c r="P1237" s="1" t="s">
        <v>52</v>
      </c>
      <c r="Q1237" s="1">
        <v>1</v>
      </c>
      <c r="R1237" s="1" t="s">
        <v>57</v>
      </c>
      <c r="S1237" s="3" t="s">
        <v>2459</v>
      </c>
      <c r="T1237" s="1" t="s">
        <v>59</v>
      </c>
      <c r="V1237" s="1" t="s">
        <v>91</v>
      </c>
      <c r="W1237" s="8">
        <v>17</v>
      </c>
      <c r="AC1237" s="1" t="s">
        <v>2451</v>
      </c>
      <c r="AE1237" s="1" t="s">
        <v>2452</v>
      </c>
      <c r="AO1237" s="8">
        <v>32</v>
      </c>
      <c r="AP1237" s="1" t="s">
        <v>176</v>
      </c>
      <c r="AQ1237" s="1">
        <v>21</v>
      </c>
      <c r="AR1237" s="1">
        <v>11</v>
      </c>
      <c r="AU1237" s="1">
        <v>62.1</v>
      </c>
      <c r="AV1237" s="1" t="s">
        <v>2453</v>
      </c>
      <c r="BM1237" s="1" t="s">
        <v>2454</v>
      </c>
      <c r="BN1237" s="39">
        <v>6.7000000000000004E-2</v>
      </c>
      <c r="BO1237" s="39">
        <v>1</v>
      </c>
      <c r="BP1237" s="1"/>
      <c r="BV1237" s="1" t="s">
        <v>2455</v>
      </c>
    </row>
    <row r="1238" spans="1:74" ht="12.5" x14ac:dyDescent="0.25">
      <c r="A1238" s="1" t="s">
        <v>2447</v>
      </c>
      <c r="B1238" s="1" t="s">
        <v>3820</v>
      </c>
      <c r="C1238" s="1" t="s">
        <v>2448</v>
      </c>
      <c r="D1238" s="1" t="s">
        <v>2449</v>
      </c>
      <c r="F1238" s="1" t="s">
        <v>205</v>
      </c>
      <c r="G1238" s="1" t="s">
        <v>2450</v>
      </c>
      <c r="H1238" s="1" t="s">
        <v>86</v>
      </c>
      <c r="I1238" s="1" t="s">
        <v>86</v>
      </c>
      <c r="J1238" s="1" t="s">
        <v>93</v>
      </c>
      <c r="K1238" s="1" t="s">
        <v>54</v>
      </c>
      <c r="L1238" s="1" t="s">
        <v>88</v>
      </c>
      <c r="M1238" s="13">
        <v>31875</v>
      </c>
      <c r="N1238" s="13">
        <v>32636</v>
      </c>
      <c r="O1238" s="1" t="s">
        <v>56</v>
      </c>
      <c r="P1238" s="1" t="s">
        <v>52</v>
      </c>
      <c r="Q1238" s="1">
        <v>1</v>
      </c>
      <c r="R1238" s="1" t="s">
        <v>57</v>
      </c>
      <c r="S1238" s="3" t="s">
        <v>2460</v>
      </c>
      <c r="T1238" s="1" t="s">
        <v>59</v>
      </c>
      <c r="V1238" s="1" t="s">
        <v>91</v>
      </c>
      <c r="W1238" s="8">
        <v>17</v>
      </c>
      <c r="AC1238" s="1" t="s">
        <v>2451</v>
      </c>
      <c r="AE1238" s="1" t="s">
        <v>2452</v>
      </c>
      <c r="AO1238" s="8">
        <v>32</v>
      </c>
      <c r="AP1238" s="1" t="s">
        <v>176</v>
      </c>
      <c r="AQ1238" s="1">
        <v>21</v>
      </c>
      <c r="AR1238" s="1">
        <v>11</v>
      </c>
      <c r="AU1238" s="1">
        <v>62.1</v>
      </c>
      <c r="AV1238" s="1" t="s">
        <v>2453</v>
      </c>
      <c r="BM1238" s="1" t="s">
        <v>2454</v>
      </c>
      <c r="BN1238" s="39">
        <v>0.53299999999999992</v>
      </c>
      <c r="BO1238" s="39">
        <v>0.79299999999999993</v>
      </c>
      <c r="BP1238" s="1"/>
      <c r="BV1238" s="1" t="s">
        <v>2455</v>
      </c>
    </row>
    <row r="1239" spans="1:74" ht="12.5" x14ac:dyDescent="0.25">
      <c r="A1239" s="1" t="s">
        <v>2447</v>
      </c>
      <c r="B1239" s="1" t="s">
        <v>3820</v>
      </c>
      <c r="C1239" s="1" t="s">
        <v>2448</v>
      </c>
      <c r="D1239" s="1" t="s">
        <v>2449</v>
      </c>
      <c r="F1239" s="1" t="s">
        <v>205</v>
      </c>
      <c r="G1239" s="1" t="s">
        <v>2450</v>
      </c>
      <c r="H1239" s="1" t="s">
        <v>86</v>
      </c>
      <c r="I1239" s="1" t="s">
        <v>86</v>
      </c>
      <c r="J1239" s="1" t="s">
        <v>93</v>
      </c>
      <c r="K1239" s="1" t="s">
        <v>54</v>
      </c>
      <c r="L1239" s="1" t="s">
        <v>88</v>
      </c>
      <c r="M1239" s="13">
        <v>31876</v>
      </c>
      <c r="N1239" s="13">
        <v>32637</v>
      </c>
      <c r="O1239" s="1" t="s">
        <v>56</v>
      </c>
      <c r="P1239" s="1" t="s">
        <v>52</v>
      </c>
      <c r="Q1239" s="1">
        <v>1</v>
      </c>
      <c r="R1239" s="1" t="s">
        <v>57</v>
      </c>
      <c r="S1239" s="3" t="s">
        <v>2461</v>
      </c>
      <c r="T1239" s="1" t="s">
        <v>59</v>
      </c>
      <c r="V1239" s="1" t="s">
        <v>91</v>
      </c>
      <c r="W1239" s="8">
        <v>17</v>
      </c>
      <c r="AC1239" s="1" t="s">
        <v>2451</v>
      </c>
      <c r="AE1239" s="1" t="s">
        <v>2452</v>
      </c>
      <c r="AO1239" s="8">
        <v>32</v>
      </c>
      <c r="AP1239" s="1" t="s">
        <v>176</v>
      </c>
      <c r="AQ1239" s="1">
        <v>21</v>
      </c>
      <c r="AR1239" s="1">
        <v>11</v>
      </c>
      <c r="AU1239" s="1">
        <v>62.1</v>
      </c>
      <c r="AV1239" s="1" t="s">
        <v>2453</v>
      </c>
      <c r="BM1239" s="1" t="s">
        <v>2454</v>
      </c>
      <c r="BN1239" s="39">
        <v>0.26700000000000002</v>
      </c>
      <c r="BO1239" s="39">
        <v>0.93099999999999994</v>
      </c>
      <c r="BP1239" s="1"/>
      <c r="BV1239" s="1" t="s">
        <v>2455</v>
      </c>
    </row>
    <row r="1240" spans="1:74" ht="12.5" x14ac:dyDescent="0.25">
      <c r="A1240" s="1" t="s">
        <v>2447</v>
      </c>
      <c r="B1240" s="1" t="s">
        <v>3820</v>
      </c>
      <c r="C1240" s="1" t="s">
        <v>2448</v>
      </c>
      <c r="D1240" s="1" t="s">
        <v>2449</v>
      </c>
      <c r="F1240" s="1" t="s">
        <v>205</v>
      </c>
      <c r="G1240" s="1" t="s">
        <v>2450</v>
      </c>
      <c r="H1240" s="1" t="s">
        <v>86</v>
      </c>
      <c r="I1240" s="1" t="s">
        <v>86</v>
      </c>
      <c r="J1240" s="1" t="s">
        <v>93</v>
      </c>
      <c r="K1240" s="1" t="s">
        <v>54</v>
      </c>
      <c r="L1240" s="1" t="s">
        <v>88</v>
      </c>
      <c r="M1240" s="13">
        <v>31877</v>
      </c>
      <c r="N1240" s="13">
        <v>32638</v>
      </c>
      <c r="O1240" s="1" t="s">
        <v>56</v>
      </c>
      <c r="P1240" s="1" t="s">
        <v>52</v>
      </c>
      <c r="Q1240" s="1">
        <v>1</v>
      </c>
      <c r="R1240" s="1" t="s">
        <v>57</v>
      </c>
      <c r="S1240" s="3" t="s">
        <v>2462</v>
      </c>
      <c r="T1240" s="1" t="s">
        <v>59</v>
      </c>
      <c r="V1240" s="1" t="s">
        <v>91</v>
      </c>
      <c r="W1240" s="8">
        <v>17</v>
      </c>
      <c r="AC1240" s="1" t="s">
        <v>2451</v>
      </c>
      <c r="AE1240" s="1" t="s">
        <v>2452</v>
      </c>
      <c r="AO1240" s="8">
        <v>32</v>
      </c>
      <c r="AP1240" s="1" t="s">
        <v>176</v>
      </c>
      <c r="AQ1240" s="1">
        <v>21</v>
      </c>
      <c r="AR1240" s="1">
        <v>11</v>
      </c>
      <c r="AU1240" s="1">
        <v>62.1</v>
      </c>
      <c r="AV1240" s="1" t="s">
        <v>2453</v>
      </c>
      <c r="BM1240" s="1" t="s">
        <v>2454</v>
      </c>
      <c r="BN1240" s="39">
        <v>0.4</v>
      </c>
      <c r="BO1240" s="39">
        <v>0.93099999999999994</v>
      </c>
      <c r="BP1240" s="1"/>
      <c r="BV1240" s="1" t="s">
        <v>2455</v>
      </c>
    </row>
    <row r="1241" spans="1:74" ht="12.5" x14ac:dyDescent="0.25">
      <c r="A1241" s="1" t="s">
        <v>2447</v>
      </c>
      <c r="B1241" s="1" t="s">
        <v>3820</v>
      </c>
      <c r="C1241" s="1" t="s">
        <v>2448</v>
      </c>
      <c r="D1241" s="1" t="s">
        <v>2449</v>
      </c>
      <c r="F1241" s="1" t="s">
        <v>205</v>
      </c>
      <c r="G1241" s="1" t="s">
        <v>2450</v>
      </c>
      <c r="H1241" s="1" t="s">
        <v>86</v>
      </c>
      <c r="I1241" s="1" t="s">
        <v>86</v>
      </c>
      <c r="J1241" s="1" t="s">
        <v>93</v>
      </c>
      <c r="K1241" s="1" t="s">
        <v>54</v>
      </c>
      <c r="L1241" s="1" t="s">
        <v>88</v>
      </c>
      <c r="M1241" s="13">
        <v>31878</v>
      </c>
      <c r="N1241" s="13">
        <v>32639</v>
      </c>
      <c r="O1241" s="1" t="s">
        <v>56</v>
      </c>
      <c r="P1241" s="1" t="s">
        <v>52</v>
      </c>
      <c r="Q1241" s="1">
        <v>1</v>
      </c>
      <c r="R1241" s="1" t="s">
        <v>57</v>
      </c>
      <c r="S1241" s="3" t="s">
        <v>2463</v>
      </c>
      <c r="T1241" s="1" t="s">
        <v>59</v>
      </c>
      <c r="V1241" s="1" t="s">
        <v>91</v>
      </c>
      <c r="W1241" s="8">
        <v>17</v>
      </c>
      <c r="AC1241" s="1" t="s">
        <v>2451</v>
      </c>
      <c r="AE1241" s="1" t="s">
        <v>2452</v>
      </c>
      <c r="AO1241" s="8">
        <v>32</v>
      </c>
      <c r="AP1241" s="1" t="s">
        <v>176</v>
      </c>
      <c r="AQ1241" s="1">
        <v>21</v>
      </c>
      <c r="AR1241" s="1">
        <v>11</v>
      </c>
      <c r="AU1241" s="1">
        <v>62.1</v>
      </c>
      <c r="AV1241" s="1" t="s">
        <v>2453</v>
      </c>
      <c r="BM1241" s="1" t="s">
        <v>2454</v>
      </c>
      <c r="BN1241" s="39">
        <v>0.73299999999999998</v>
      </c>
      <c r="BO1241" s="39">
        <v>0.65500000000000003</v>
      </c>
      <c r="BP1241" s="1"/>
      <c r="BV1241" s="1" t="s">
        <v>2455</v>
      </c>
    </row>
    <row r="1242" spans="1:74" ht="12.5" x14ac:dyDescent="0.25">
      <c r="A1242" s="1" t="s">
        <v>2447</v>
      </c>
      <c r="B1242" s="1" t="s">
        <v>3820</v>
      </c>
      <c r="C1242" s="1" t="s">
        <v>2448</v>
      </c>
      <c r="D1242" s="1" t="s">
        <v>2449</v>
      </c>
      <c r="F1242" s="1" t="s">
        <v>205</v>
      </c>
      <c r="G1242" s="1" t="s">
        <v>2450</v>
      </c>
      <c r="H1242" s="1" t="s">
        <v>86</v>
      </c>
      <c r="I1242" s="1" t="s">
        <v>86</v>
      </c>
      <c r="J1242" s="1" t="s">
        <v>93</v>
      </c>
      <c r="K1242" s="1" t="s">
        <v>54</v>
      </c>
      <c r="L1242" s="1" t="s">
        <v>88</v>
      </c>
      <c r="M1242" s="13">
        <v>31879</v>
      </c>
      <c r="N1242" s="13">
        <v>32640</v>
      </c>
      <c r="O1242" s="1" t="s">
        <v>56</v>
      </c>
      <c r="P1242" s="1" t="s">
        <v>52</v>
      </c>
      <c r="Q1242" s="1">
        <v>1</v>
      </c>
      <c r="R1242" s="1" t="s">
        <v>57</v>
      </c>
      <c r="S1242" s="3" t="s">
        <v>2229</v>
      </c>
      <c r="T1242" s="1" t="s">
        <v>59</v>
      </c>
      <c r="V1242" s="1" t="s">
        <v>91</v>
      </c>
      <c r="W1242" s="8">
        <v>17</v>
      </c>
      <c r="AC1242" s="1" t="s">
        <v>2451</v>
      </c>
      <c r="AE1242" s="1" t="s">
        <v>2452</v>
      </c>
      <c r="AO1242" s="8">
        <v>32</v>
      </c>
      <c r="AP1242" s="1" t="s">
        <v>176</v>
      </c>
      <c r="AQ1242" s="1">
        <v>21</v>
      </c>
      <c r="AR1242" s="1">
        <v>11</v>
      </c>
      <c r="AU1242" s="1">
        <v>62.1</v>
      </c>
      <c r="AV1242" s="1" t="s">
        <v>2453</v>
      </c>
      <c r="BM1242" s="1" t="s">
        <v>2454</v>
      </c>
      <c r="BN1242" s="39">
        <v>0.73299999999999998</v>
      </c>
      <c r="BO1242" s="39">
        <v>0.69</v>
      </c>
      <c r="BP1242" s="1"/>
      <c r="BV1242" s="1" t="s">
        <v>2455</v>
      </c>
    </row>
    <row r="1243" spans="1:74" ht="12.5" x14ac:dyDescent="0.25">
      <c r="A1243" s="1" t="s">
        <v>2447</v>
      </c>
      <c r="B1243" s="1" t="s">
        <v>3820</v>
      </c>
      <c r="C1243" s="1" t="s">
        <v>2448</v>
      </c>
      <c r="D1243" s="1" t="s">
        <v>2449</v>
      </c>
      <c r="F1243" s="1" t="s">
        <v>205</v>
      </c>
      <c r="G1243" s="1" t="s">
        <v>2450</v>
      </c>
      <c r="H1243" s="1" t="s">
        <v>86</v>
      </c>
      <c r="I1243" s="1" t="s">
        <v>86</v>
      </c>
      <c r="J1243" s="1" t="s">
        <v>93</v>
      </c>
      <c r="K1243" s="1" t="s">
        <v>54</v>
      </c>
      <c r="L1243" s="1" t="s">
        <v>88</v>
      </c>
      <c r="M1243" s="13">
        <v>31880</v>
      </c>
      <c r="N1243" s="13">
        <v>32641</v>
      </c>
      <c r="O1243" s="1" t="s">
        <v>56</v>
      </c>
      <c r="P1243" s="1" t="s">
        <v>52</v>
      </c>
      <c r="Q1243" s="1">
        <v>1</v>
      </c>
      <c r="R1243" s="1" t="s">
        <v>57</v>
      </c>
      <c r="S1243" s="3" t="s">
        <v>2464</v>
      </c>
      <c r="T1243" s="1" t="s">
        <v>59</v>
      </c>
      <c r="V1243" s="1" t="s">
        <v>91</v>
      </c>
      <c r="W1243" s="8">
        <v>17</v>
      </c>
      <c r="AC1243" s="1" t="s">
        <v>2451</v>
      </c>
      <c r="AE1243" s="1" t="s">
        <v>2452</v>
      </c>
      <c r="AO1243" s="8">
        <v>32</v>
      </c>
      <c r="AP1243" s="1" t="s">
        <v>176</v>
      </c>
      <c r="AQ1243" s="1">
        <v>21</v>
      </c>
      <c r="AR1243" s="1">
        <v>11</v>
      </c>
      <c r="AU1243" s="1">
        <v>62.1</v>
      </c>
      <c r="AV1243" s="1" t="s">
        <v>2453</v>
      </c>
      <c r="BM1243" s="1" t="s">
        <v>2454</v>
      </c>
      <c r="BN1243" s="39">
        <v>0.73299999999999998</v>
      </c>
      <c r="BO1243" s="39">
        <v>0.82799999999999996</v>
      </c>
      <c r="BP1243" s="1"/>
      <c r="BV1243" s="1" t="s">
        <v>2455</v>
      </c>
    </row>
    <row r="1244" spans="1:74" ht="12.5" x14ac:dyDescent="0.25">
      <c r="A1244" s="1" t="s">
        <v>2447</v>
      </c>
      <c r="B1244" s="1" t="s">
        <v>3820</v>
      </c>
      <c r="C1244" s="1" t="s">
        <v>2448</v>
      </c>
      <c r="D1244" s="1" t="s">
        <v>2449</v>
      </c>
      <c r="F1244" s="1" t="s">
        <v>205</v>
      </c>
      <c r="G1244" s="1" t="s">
        <v>2450</v>
      </c>
      <c r="H1244" s="1" t="s">
        <v>86</v>
      </c>
      <c r="I1244" s="1" t="s">
        <v>86</v>
      </c>
      <c r="J1244" s="1" t="s">
        <v>93</v>
      </c>
      <c r="K1244" s="1" t="s">
        <v>54</v>
      </c>
      <c r="L1244" s="1" t="s">
        <v>88</v>
      </c>
      <c r="M1244" s="13">
        <v>31881</v>
      </c>
      <c r="N1244" s="13">
        <v>32642</v>
      </c>
      <c r="O1244" s="1" t="s">
        <v>56</v>
      </c>
      <c r="P1244" s="1" t="s">
        <v>52</v>
      </c>
      <c r="Q1244" s="1">
        <v>1</v>
      </c>
      <c r="R1244" s="1" t="s">
        <v>57</v>
      </c>
      <c r="S1244" s="3" t="s">
        <v>2465</v>
      </c>
      <c r="T1244" s="1" t="s">
        <v>59</v>
      </c>
      <c r="V1244" s="1" t="s">
        <v>91</v>
      </c>
      <c r="W1244" s="8">
        <v>17</v>
      </c>
      <c r="AC1244" s="1" t="s">
        <v>2451</v>
      </c>
      <c r="AE1244" s="1" t="s">
        <v>2452</v>
      </c>
      <c r="AO1244" s="8">
        <v>32</v>
      </c>
      <c r="AP1244" s="1" t="s">
        <v>176</v>
      </c>
      <c r="AQ1244" s="1">
        <v>21</v>
      </c>
      <c r="AR1244" s="1">
        <v>11</v>
      </c>
      <c r="AU1244" s="1">
        <v>62.1</v>
      </c>
      <c r="AV1244" s="1" t="s">
        <v>2453</v>
      </c>
      <c r="BM1244" s="1" t="s">
        <v>2454</v>
      </c>
      <c r="BN1244" s="39">
        <v>0.13300000000000001</v>
      </c>
      <c r="BO1244" s="39">
        <v>0.96599999999999997</v>
      </c>
      <c r="BP1244" s="1"/>
      <c r="BV1244" s="1" t="s">
        <v>2455</v>
      </c>
    </row>
    <row r="1245" spans="1:74" ht="12.5" x14ac:dyDescent="0.25">
      <c r="A1245" s="1" t="s">
        <v>2447</v>
      </c>
      <c r="B1245" s="1" t="s">
        <v>3820</v>
      </c>
      <c r="C1245" s="1" t="s">
        <v>2448</v>
      </c>
      <c r="D1245" s="1" t="s">
        <v>2449</v>
      </c>
      <c r="F1245" s="1" t="s">
        <v>205</v>
      </c>
      <c r="G1245" s="1" t="s">
        <v>2450</v>
      </c>
      <c r="H1245" s="1" t="s">
        <v>86</v>
      </c>
      <c r="I1245" s="1" t="s">
        <v>86</v>
      </c>
      <c r="J1245" s="1" t="s">
        <v>93</v>
      </c>
      <c r="K1245" s="1" t="s">
        <v>54</v>
      </c>
      <c r="L1245" s="1" t="s">
        <v>88</v>
      </c>
      <c r="M1245" s="13">
        <v>31882</v>
      </c>
      <c r="N1245" s="13">
        <v>32643</v>
      </c>
      <c r="O1245" s="1" t="s">
        <v>56</v>
      </c>
      <c r="P1245" s="1" t="s">
        <v>52</v>
      </c>
      <c r="Q1245" s="1">
        <v>1</v>
      </c>
      <c r="R1245" s="1" t="s">
        <v>57</v>
      </c>
      <c r="S1245" s="3" t="s">
        <v>2466</v>
      </c>
      <c r="T1245" s="1" t="s">
        <v>59</v>
      </c>
      <c r="V1245" s="1" t="s">
        <v>91</v>
      </c>
      <c r="W1245" s="8">
        <v>17</v>
      </c>
      <c r="AC1245" s="1" t="s">
        <v>2451</v>
      </c>
      <c r="AE1245" s="1" t="s">
        <v>2452</v>
      </c>
      <c r="AO1245" s="8">
        <v>32</v>
      </c>
      <c r="AP1245" s="1" t="s">
        <v>176</v>
      </c>
      <c r="AQ1245" s="1">
        <v>21</v>
      </c>
      <c r="AR1245" s="1">
        <v>11</v>
      </c>
      <c r="AU1245" s="1">
        <v>62.1</v>
      </c>
      <c r="AV1245" s="1" t="s">
        <v>2453</v>
      </c>
      <c r="BM1245" s="1" t="s">
        <v>2454</v>
      </c>
      <c r="BN1245" s="39">
        <v>0.33300000000000002</v>
      </c>
      <c r="BO1245" s="39">
        <v>0.89700000000000002</v>
      </c>
      <c r="BP1245" s="1"/>
      <c r="BV1245" s="1" t="s">
        <v>2455</v>
      </c>
    </row>
    <row r="1246" spans="1:74" ht="12.5" x14ac:dyDescent="0.25">
      <c r="A1246" s="1" t="s">
        <v>2447</v>
      </c>
      <c r="B1246" s="1" t="s">
        <v>3820</v>
      </c>
      <c r="C1246" s="1" t="s">
        <v>2448</v>
      </c>
      <c r="D1246" s="1" t="s">
        <v>2449</v>
      </c>
      <c r="F1246" s="1" t="s">
        <v>205</v>
      </c>
      <c r="G1246" s="1" t="s">
        <v>2450</v>
      </c>
      <c r="H1246" s="1" t="s">
        <v>86</v>
      </c>
      <c r="I1246" s="1" t="s">
        <v>86</v>
      </c>
      <c r="J1246" s="1" t="s">
        <v>93</v>
      </c>
      <c r="K1246" s="1" t="s">
        <v>54</v>
      </c>
      <c r="L1246" s="1" t="s">
        <v>88</v>
      </c>
      <c r="M1246" s="13">
        <v>31883</v>
      </c>
      <c r="N1246" s="13">
        <v>32644</v>
      </c>
      <c r="O1246" s="1" t="s">
        <v>56</v>
      </c>
      <c r="P1246" s="1" t="s">
        <v>52</v>
      </c>
      <c r="Q1246" s="1">
        <v>1</v>
      </c>
      <c r="R1246" s="1" t="s">
        <v>57</v>
      </c>
      <c r="S1246" s="3" t="s">
        <v>2467</v>
      </c>
      <c r="T1246" s="1" t="s">
        <v>59</v>
      </c>
      <c r="V1246" s="1" t="s">
        <v>91</v>
      </c>
      <c r="W1246" s="8">
        <v>17</v>
      </c>
      <c r="AC1246" s="1" t="s">
        <v>2451</v>
      </c>
      <c r="AE1246" s="1" t="s">
        <v>2452</v>
      </c>
      <c r="AO1246" s="8">
        <v>32</v>
      </c>
      <c r="AP1246" s="1" t="s">
        <v>176</v>
      </c>
      <c r="AQ1246" s="1">
        <v>21</v>
      </c>
      <c r="AR1246" s="1">
        <v>11</v>
      </c>
      <c r="AU1246" s="1">
        <v>62.1</v>
      </c>
      <c r="AV1246" s="1" t="s">
        <v>2453</v>
      </c>
      <c r="BM1246" s="1" t="s">
        <v>2454</v>
      </c>
      <c r="BN1246" s="39">
        <v>0.33300000000000002</v>
      </c>
      <c r="BO1246" s="39">
        <v>1</v>
      </c>
      <c r="BP1246" s="1"/>
      <c r="BV1246" s="1" t="s">
        <v>2455</v>
      </c>
    </row>
    <row r="1247" spans="1:74" ht="12.5" x14ac:dyDescent="0.25">
      <c r="A1247" s="1" t="s">
        <v>2447</v>
      </c>
      <c r="B1247" s="1" t="s">
        <v>3820</v>
      </c>
      <c r="C1247" s="1" t="s">
        <v>2448</v>
      </c>
      <c r="D1247" s="1" t="s">
        <v>2449</v>
      </c>
      <c r="F1247" s="1" t="s">
        <v>205</v>
      </c>
      <c r="G1247" s="1" t="s">
        <v>2450</v>
      </c>
      <c r="H1247" s="1" t="s">
        <v>86</v>
      </c>
      <c r="I1247" s="1" t="s">
        <v>86</v>
      </c>
      <c r="J1247" s="1" t="s">
        <v>93</v>
      </c>
      <c r="K1247" s="1" t="s">
        <v>54</v>
      </c>
      <c r="L1247" s="1" t="s">
        <v>88</v>
      </c>
      <c r="M1247" s="13">
        <v>31884</v>
      </c>
      <c r="N1247" s="13">
        <v>32645</v>
      </c>
      <c r="O1247" s="1" t="s">
        <v>56</v>
      </c>
      <c r="P1247" s="1" t="s">
        <v>52</v>
      </c>
      <c r="Q1247" s="1">
        <v>1</v>
      </c>
      <c r="R1247" s="1" t="s">
        <v>57</v>
      </c>
      <c r="S1247" s="3" t="s">
        <v>2468</v>
      </c>
      <c r="T1247" s="1" t="s">
        <v>59</v>
      </c>
      <c r="V1247" s="1" t="s">
        <v>91</v>
      </c>
      <c r="W1247" s="8">
        <v>17</v>
      </c>
      <c r="AC1247" s="1" t="s">
        <v>2451</v>
      </c>
      <c r="AE1247" s="1" t="s">
        <v>2452</v>
      </c>
      <c r="AO1247" s="8">
        <v>32</v>
      </c>
      <c r="AP1247" s="1" t="s">
        <v>176</v>
      </c>
      <c r="AQ1247" s="1">
        <v>21</v>
      </c>
      <c r="AR1247" s="1">
        <v>11</v>
      </c>
      <c r="AU1247" s="1">
        <v>62.1</v>
      </c>
      <c r="AV1247" s="1" t="s">
        <v>2453</v>
      </c>
      <c r="BM1247" s="1" t="s">
        <v>2454</v>
      </c>
      <c r="BN1247" s="39">
        <v>0.26700000000000002</v>
      </c>
      <c r="BO1247" s="39">
        <v>1</v>
      </c>
      <c r="BP1247" s="1"/>
      <c r="BV1247" s="1" t="s">
        <v>2455</v>
      </c>
    </row>
    <row r="1248" spans="1:74" ht="12.5" x14ac:dyDescent="0.25">
      <c r="A1248" s="1" t="s">
        <v>2447</v>
      </c>
      <c r="B1248" s="1" t="s">
        <v>3820</v>
      </c>
      <c r="C1248" s="1" t="s">
        <v>2448</v>
      </c>
      <c r="D1248" s="1" t="s">
        <v>2449</v>
      </c>
      <c r="F1248" s="1" t="s">
        <v>205</v>
      </c>
      <c r="G1248" s="1" t="s">
        <v>2450</v>
      </c>
      <c r="H1248" s="1" t="s">
        <v>86</v>
      </c>
      <c r="I1248" s="1" t="s">
        <v>86</v>
      </c>
      <c r="J1248" s="1" t="s">
        <v>93</v>
      </c>
      <c r="K1248" s="1" t="s">
        <v>54</v>
      </c>
      <c r="L1248" s="1" t="s">
        <v>88</v>
      </c>
      <c r="M1248" s="13">
        <v>31885</v>
      </c>
      <c r="N1248" s="13">
        <v>32646</v>
      </c>
      <c r="O1248" s="1" t="s">
        <v>56</v>
      </c>
      <c r="P1248" s="1" t="s">
        <v>52</v>
      </c>
      <c r="Q1248" s="1">
        <v>1</v>
      </c>
      <c r="R1248" s="1" t="s">
        <v>106</v>
      </c>
      <c r="S1248" s="3" t="s">
        <v>106</v>
      </c>
      <c r="T1248" s="1" t="s">
        <v>59</v>
      </c>
      <c r="V1248" s="1" t="s">
        <v>91</v>
      </c>
      <c r="W1248" s="8">
        <v>18</v>
      </c>
      <c r="AC1248" s="1" t="s">
        <v>2451</v>
      </c>
      <c r="AE1248" s="1" t="s">
        <v>2452</v>
      </c>
      <c r="AO1248" s="8">
        <v>32</v>
      </c>
      <c r="AP1248" s="1" t="s">
        <v>176</v>
      </c>
      <c r="AQ1248" s="1">
        <v>21</v>
      </c>
      <c r="AR1248" s="1">
        <v>11</v>
      </c>
      <c r="AU1248" s="1">
        <v>62.1</v>
      </c>
      <c r="AV1248" s="1" t="s">
        <v>2453</v>
      </c>
      <c r="BM1248" s="1" t="s">
        <v>2454</v>
      </c>
      <c r="BN1248" s="39">
        <v>0.8</v>
      </c>
      <c r="BO1248" s="39">
        <v>0.93100000000000005</v>
      </c>
      <c r="BP1248" s="1"/>
      <c r="BV1248" s="1" t="s">
        <v>2469</v>
      </c>
    </row>
    <row r="1249" spans="1:74" ht="12.5" x14ac:dyDescent="0.25">
      <c r="A1249" s="1" t="s">
        <v>2447</v>
      </c>
      <c r="B1249" s="1" t="s">
        <v>3820</v>
      </c>
      <c r="C1249" s="1" t="s">
        <v>2448</v>
      </c>
      <c r="D1249" s="1" t="s">
        <v>2449</v>
      </c>
      <c r="F1249" s="1" t="s">
        <v>205</v>
      </c>
      <c r="G1249" s="1" t="s">
        <v>2450</v>
      </c>
      <c r="H1249" s="1" t="s">
        <v>86</v>
      </c>
      <c r="I1249" s="1" t="s">
        <v>86</v>
      </c>
      <c r="J1249" s="1" t="s">
        <v>93</v>
      </c>
      <c r="K1249" s="1" t="s">
        <v>54</v>
      </c>
      <c r="L1249" s="1" t="s">
        <v>88</v>
      </c>
      <c r="M1249" s="13">
        <v>31886</v>
      </c>
      <c r="N1249" s="13">
        <v>32647</v>
      </c>
      <c r="O1249" s="1" t="s">
        <v>56</v>
      </c>
      <c r="P1249" s="1" t="s">
        <v>52</v>
      </c>
      <c r="Q1249" s="1">
        <v>1</v>
      </c>
      <c r="R1249" s="1" t="s">
        <v>57</v>
      </c>
      <c r="S1249" s="3" t="s">
        <v>2456</v>
      </c>
      <c r="T1249" s="1" t="s">
        <v>59</v>
      </c>
      <c r="V1249" s="1" t="s">
        <v>91</v>
      </c>
      <c r="W1249" s="8">
        <v>18</v>
      </c>
      <c r="AC1249" s="1" t="s">
        <v>2451</v>
      </c>
      <c r="AE1249" s="1" t="s">
        <v>2452</v>
      </c>
      <c r="AO1249" s="8">
        <v>32</v>
      </c>
      <c r="AP1249" s="1" t="s">
        <v>176</v>
      </c>
      <c r="AQ1249" s="1">
        <v>21</v>
      </c>
      <c r="AR1249" s="1">
        <v>11</v>
      </c>
      <c r="AU1249" s="1">
        <v>62.1</v>
      </c>
      <c r="AV1249" s="1" t="s">
        <v>2453</v>
      </c>
      <c r="BM1249" s="1" t="s">
        <v>2454</v>
      </c>
      <c r="BN1249" s="39">
        <v>0.86699999999999999</v>
      </c>
      <c r="BO1249" s="39">
        <v>0.93100000000000005</v>
      </c>
      <c r="BP1249" s="1"/>
      <c r="BV1249" s="1" t="s">
        <v>2469</v>
      </c>
    </row>
    <row r="1250" spans="1:74" ht="12.5" x14ac:dyDescent="0.25">
      <c r="A1250" s="1" t="s">
        <v>2447</v>
      </c>
      <c r="B1250" s="1" t="s">
        <v>3820</v>
      </c>
      <c r="C1250" s="1" t="s">
        <v>2448</v>
      </c>
      <c r="D1250" s="1" t="s">
        <v>2449</v>
      </c>
      <c r="F1250" s="1" t="s">
        <v>205</v>
      </c>
      <c r="G1250" s="1" t="s">
        <v>2450</v>
      </c>
      <c r="H1250" s="1" t="s">
        <v>86</v>
      </c>
      <c r="I1250" s="1" t="s">
        <v>86</v>
      </c>
      <c r="J1250" s="1" t="s">
        <v>93</v>
      </c>
      <c r="K1250" s="1" t="s">
        <v>54</v>
      </c>
      <c r="L1250" s="1" t="s">
        <v>88</v>
      </c>
      <c r="M1250" s="13">
        <v>31887</v>
      </c>
      <c r="N1250" s="13">
        <v>32648</v>
      </c>
      <c r="O1250" s="1" t="s">
        <v>56</v>
      </c>
      <c r="P1250" s="1" t="s">
        <v>52</v>
      </c>
      <c r="Q1250" s="1">
        <v>1</v>
      </c>
      <c r="R1250" s="1" t="s">
        <v>57</v>
      </c>
      <c r="S1250" s="3" t="s">
        <v>644</v>
      </c>
      <c r="T1250" s="1" t="s">
        <v>59</v>
      </c>
      <c r="V1250" s="1" t="s">
        <v>91</v>
      </c>
      <c r="W1250" s="8">
        <v>18</v>
      </c>
      <c r="AC1250" s="1" t="s">
        <v>2451</v>
      </c>
      <c r="AE1250" s="1" t="s">
        <v>2452</v>
      </c>
      <c r="AO1250" s="8">
        <v>32</v>
      </c>
      <c r="AP1250" s="1" t="s">
        <v>176</v>
      </c>
      <c r="AQ1250" s="1">
        <v>21</v>
      </c>
      <c r="AR1250" s="1">
        <v>11</v>
      </c>
      <c r="AU1250" s="1">
        <v>62.1</v>
      </c>
      <c r="AV1250" s="1" t="s">
        <v>2453</v>
      </c>
      <c r="BM1250" s="1" t="s">
        <v>2454</v>
      </c>
      <c r="BN1250" s="39">
        <v>0.73299999999999998</v>
      </c>
      <c r="BO1250" s="39">
        <v>0.96599999999999997</v>
      </c>
      <c r="BP1250" s="1"/>
      <c r="BV1250" s="1" t="s">
        <v>2469</v>
      </c>
    </row>
    <row r="1251" spans="1:74" ht="12.5" x14ac:dyDescent="0.25">
      <c r="A1251" s="1" t="s">
        <v>2447</v>
      </c>
      <c r="B1251" s="1" t="s">
        <v>3820</v>
      </c>
      <c r="C1251" s="1" t="s">
        <v>2448</v>
      </c>
      <c r="D1251" s="1" t="s">
        <v>2449</v>
      </c>
      <c r="F1251" s="1" t="s">
        <v>205</v>
      </c>
      <c r="G1251" s="1" t="s">
        <v>2450</v>
      </c>
      <c r="H1251" s="1" t="s">
        <v>86</v>
      </c>
      <c r="I1251" s="1" t="s">
        <v>86</v>
      </c>
      <c r="J1251" s="1" t="s">
        <v>93</v>
      </c>
      <c r="K1251" s="1" t="s">
        <v>54</v>
      </c>
      <c r="L1251" s="1" t="s">
        <v>88</v>
      </c>
      <c r="M1251" s="13">
        <v>31888</v>
      </c>
      <c r="N1251" s="13">
        <v>32649</v>
      </c>
      <c r="O1251" s="1" t="s">
        <v>56</v>
      </c>
      <c r="P1251" s="1" t="s">
        <v>52</v>
      </c>
      <c r="Q1251" s="1">
        <v>1</v>
      </c>
      <c r="R1251" s="1" t="s">
        <v>57</v>
      </c>
      <c r="S1251" s="3" t="s">
        <v>446</v>
      </c>
      <c r="T1251" s="1" t="s">
        <v>59</v>
      </c>
      <c r="V1251" s="1" t="s">
        <v>91</v>
      </c>
      <c r="W1251" s="8">
        <v>18</v>
      </c>
      <c r="AC1251" s="1" t="s">
        <v>2451</v>
      </c>
      <c r="AE1251" s="1" t="s">
        <v>2452</v>
      </c>
      <c r="AO1251" s="8">
        <v>32</v>
      </c>
      <c r="AP1251" s="1" t="s">
        <v>176</v>
      </c>
      <c r="AQ1251" s="1">
        <v>21</v>
      </c>
      <c r="AR1251" s="1">
        <v>11</v>
      </c>
      <c r="AU1251" s="1">
        <v>62.1</v>
      </c>
      <c r="AV1251" s="1" t="s">
        <v>2453</v>
      </c>
      <c r="BM1251" s="1" t="s">
        <v>2454</v>
      </c>
      <c r="BN1251" s="39">
        <v>0.66700000000000004</v>
      </c>
      <c r="BO1251" s="39">
        <v>0.86199999999999999</v>
      </c>
      <c r="BP1251" s="1"/>
      <c r="BV1251" s="1" t="s">
        <v>2469</v>
      </c>
    </row>
    <row r="1252" spans="1:74" ht="12.5" x14ac:dyDescent="0.25">
      <c r="A1252" s="1" t="s">
        <v>2447</v>
      </c>
      <c r="B1252" s="1" t="s">
        <v>3820</v>
      </c>
      <c r="C1252" s="1" t="s">
        <v>2448</v>
      </c>
      <c r="D1252" s="1" t="s">
        <v>2449</v>
      </c>
      <c r="F1252" s="1" t="s">
        <v>205</v>
      </c>
      <c r="G1252" s="1" t="s">
        <v>2450</v>
      </c>
      <c r="H1252" s="1" t="s">
        <v>86</v>
      </c>
      <c r="I1252" s="1" t="s">
        <v>86</v>
      </c>
      <c r="J1252" s="1" t="s">
        <v>93</v>
      </c>
      <c r="K1252" s="1" t="s">
        <v>54</v>
      </c>
      <c r="L1252" s="1" t="s">
        <v>88</v>
      </c>
      <c r="M1252" s="13">
        <v>31889</v>
      </c>
      <c r="N1252" s="13">
        <v>32650</v>
      </c>
      <c r="O1252" s="1" t="s">
        <v>56</v>
      </c>
      <c r="P1252" s="1" t="s">
        <v>52</v>
      </c>
      <c r="Q1252" s="1">
        <v>1</v>
      </c>
      <c r="R1252" s="1" t="s">
        <v>57</v>
      </c>
      <c r="S1252" s="3" t="s">
        <v>2457</v>
      </c>
      <c r="T1252" s="1" t="s">
        <v>59</v>
      </c>
      <c r="V1252" s="1" t="s">
        <v>91</v>
      </c>
      <c r="W1252" s="8">
        <v>18</v>
      </c>
      <c r="AC1252" s="1" t="s">
        <v>2451</v>
      </c>
      <c r="AE1252" s="1" t="s">
        <v>2452</v>
      </c>
      <c r="AO1252" s="8">
        <v>32</v>
      </c>
      <c r="AP1252" s="1" t="s">
        <v>176</v>
      </c>
      <c r="AQ1252" s="1">
        <v>21</v>
      </c>
      <c r="AR1252" s="1">
        <v>11</v>
      </c>
      <c r="AU1252" s="1">
        <v>62.1</v>
      </c>
      <c r="AV1252" s="1" t="s">
        <v>2453</v>
      </c>
      <c r="BM1252" s="1" t="s">
        <v>2454</v>
      </c>
      <c r="BN1252" s="39">
        <v>0.86699999999999999</v>
      </c>
      <c r="BO1252" s="39">
        <v>0.79300000000000004</v>
      </c>
      <c r="BP1252" s="1"/>
      <c r="BV1252" s="1" t="s">
        <v>2469</v>
      </c>
    </row>
    <row r="1253" spans="1:74" ht="12.5" x14ac:dyDescent="0.25">
      <c r="A1253" s="1" t="s">
        <v>2447</v>
      </c>
      <c r="B1253" s="1" t="s">
        <v>3820</v>
      </c>
      <c r="C1253" s="1" t="s">
        <v>2448</v>
      </c>
      <c r="D1253" s="1" t="s">
        <v>2449</v>
      </c>
      <c r="F1253" s="1" t="s">
        <v>205</v>
      </c>
      <c r="G1253" s="1" t="s">
        <v>2450</v>
      </c>
      <c r="H1253" s="1" t="s">
        <v>86</v>
      </c>
      <c r="I1253" s="1" t="s">
        <v>86</v>
      </c>
      <c r="J1253" s="1" t="s">
        <v>93</v>
      </c>
      <c r="K1253" s="1" t="s">
        <v>54</v>
      </c>
      <c r="L1253" s="1" t="s">
        <v>88</v>
      </c>
      <c r="M1253" s="13">
        <v>31890</v>
      </c>
      <c r="N1253" s="13">
        <v>32651</v>
      </c>
      <c r="O1253" s="1" t="s">
        <v>56</v>
      </c>
      <c r="P1253" s="1" t="s">
        <v>52</v>
      </c>
      <c r="Q1253" s="1">
        <v>1</v>
      </c>
      <c r="R1253" s="1" t="s">
        <v>57</v>
      </c>
      <c r="S1253" s="3" t="s">
        <v>2458</v>
      </c>
      <c r="T1253" s="1" t="s">
        <v>59</v>
      </c>
      <c r="V1253" s="1" t="s">
        <v>91</v>
      </c>
      <c r="W1253" s="8">
        <v>18</v>
      </c>
      <c r="AC1253" s="1" t="s">
        <v>2451</v>
      </c>
      <c r="AE1253" s="1" t="s">
        <v>2452</v>
      </c>
      <c r="AO1253" s="8">
        <v>32</v>
      </c>
      <c r="AP1253" s="1" t="s">
        <v>176</v>
      </c>
      <c r="AQ1253" s="1">
        <v>21</v>
      </c>
      <c r="AR1253" s="1">
        <v>11</v>
      </c>
      <c r="AU1253" s="1">
        <v>62.1</v>
      </c>
      <c r="AV1253" s="1" t="s">
        <v>2453</v>
      </c>
      <c r="BM1253" s="1" t="s">
        <v>2454</v>
      </c>
      <c r="BN1253" s="39">
        <v>0.8</v>
      </c>
      <c r="BO1253" s="39">
        <v>0.89700000000000002</v>
      </c>
      <c r="BP1253" s="1"/>
      <c r="BV1253" s="1" t="s">
        <v>2469</v>
      </c>
    </row>
    <row r="1254" spans="1:74" ht="12.5" x14ac:dyDescent="0.25">
      <c r="A1254" s="1" t="s">
        <v>2447</v>
      </c>
      <c r="B1254" s="1" t="s">
        <v>3820</v>
      </c>
      <c r="C1254" s="1" t="s">
        <v>2448</v>
      </c>
      <c r="D1254" s="1" t="s">
        <v>2449</v>
      </c>
      <c r="F1254" s="1" t="s">
        <v>205</v>
      </c>
      <c r="G1254" s="1" t="s">
        <v>2450</v>
      </c>
      <c r="H1254" s="1" t="s">
        <v>86</v>
      </c>
      <c r="I1254" s="1" t="s">
        <v>86</v>
      </c>
      <c r="J1254" s="1" t="s">
        <v>93</v>
      </c>
      <c r="K1254" s="1" t="s">
        <v>54</v>
      </c>
      <c r="L1254" s="1" t="s">
        <v>88</v>
      </c>
      <c r="M1254" s="13">
        <v>31891</v>
      </c>
      <c r="N1254" s="13">
        <v>32652</v>
      </c>
      <c r="O1254" s="1" t="s">
        <v>56</v>
      </c>
      <c r="P1254" s="1" t="s">
        <v>52</v>
      </c>
      <c r="Q1254" s="1">
        <v>1</v>
      </c>
      <c r="R1254" s="1" t="s">
        <v>57</v>
      </c>
      <c r="S1254" s="3" t="s">
        <v>2459</v>
      </c>
      <c r="T1254" s="1" t="s">
        <v>59</v>
      </c>
      <c r="V1254" s="1" t="s">
        <v>91</v>
      </c>
      <c r="W1254" s="8">
        <v>18</v>
      </c>
      <c r="AC1254" s="1" t="s">
        <v>2451</v>
      </c>
      <c r="AE1254" s="1" t="s">
        <v>2452</v>
      </c>
      <c r="AO1254" s="8">
        <v>32</v>
      </c>
      <c r="AP1254" s="1" t="s">
        <v>176</v>
      </c>
      <c r="AQ1254" s="1">
        <v>21</v>
      </c>
      <c r="AR1254" s="1">
        <v>11</v>
      </c>
      <c r="AU1254" s="1">
        <v>62.1</v>
      </c>
      <c r="AV1254" s="1" t="s">
        <v>2453</v>
      </c>
      <c r="BM1254" s="1" t="s">
        <v>2454</v>
      </c>
      <c r="BN1254" s="39">
        <v>6.7000000000000004E-2</v>
      </c>
      <c r="BO1254" s="39">
        <v>1</v>
      </c>
      <c r="BP1254" s="1"/>
      <c r="BV1254" s="1" t="s">
        <v>2469</v>
      </c>
    </row>
    <row r="1255" spans="1:74" ht="12.5" x14ac:dyDescent="0.25">
      <c r="A1255" s="1" t="s">
        <v>2447</v>
      </c>
      <c r="B1255" s="1" t="s">
        <v>3820</v>
      </c>
      <c r="C1255" s="1" t="s">
        <v>2448</v>
      </c>
      <c r="D1255" s="1" t="s">
        <v>2449</v>
      </c>
      <c r="F1255" s="1" t="s">
        <v>205</v>
      </c>
      <c r="G1255" s="1" t="s">
        <v>2450</v>
      </c>
      <c r="H1255" s="1" t="s">
        <v>86</v>
      </c>
      <c r="I1255" s="1" t="s">
        <v>86</v>
      </c>
      <c r="J1255" s="1" t="s">
        <v>93</v>
      </c>
      <c r="K1255" s="1" t="s">
        <v>54</v>
      </c>
      <c r="L1255" s="1" t="s">
        <v>88</v>
      </c>
      <c r="M1255" s="13">
        <v>31892</v>
      </c>
      <c r="N1255" s="13">
        <v>32653</v>
      </c>
      <c r="O1255" s="1" t="s">
        <v>56</v>
      </c>
      <c r="P1255" s="1" t="s">
        <v>52</v>
      </c>
      <c r="Q1255" s="1">
        <v>1</v>
      </c>
      <c r="R1255" s="1" t="s">
        <v>57</v>
      </c>
      <c r="S1255" s="3" t="s">
        <v>2460</v>
      </c>
      <c r="T1255" s="1" t="s">
        <v>59</v>
      </c>
      <c r="V1255" s="1" t="s">
        <v>91</v>
      </c>
      <c r="W1255" s="8">
        <v>18</v>
      </c>
      <c r="AC1255" s="1" t="s">
        <v>2451</v>
      </c>
      <c r="AE1255" s="1" t="s">
        <v>2452</v>
      </c>
      <c r="AO1255" s="8">
        <v>32</v>
      </c>
      <c r="AP1255" s="1" t="s">
        <v>176</v>
      </c>
      <c r="AQ1255" s="1">
        <v>21</v>
      </c>
      <c r="AR1255" s="1">
        <v>11</v>
      </c>
      <c r="AU1255" s="1">
        <v>62.1</v>
      </c>
      <c r="AV1255" s="1" t="s">
        <v>2453</v>
      </c>
      <c r="BM1255" s="1" t="s">
        <v>2454</v>
      </c>
      <c r="BN1255" s="39">
        <v>0.26700000000000002</v>
      </c>
      <c r="BO1255" s="39">
        <v>0.93100000000000005</v>
      </c>
      <c r="BP1255" s="1"/>
      <c r="BV1255" s="1" t="s">
        <v>2469</v>
      </c>
    </row>
    <row r="1256" spans="1:74" ht="12.5" x14ac:dyDescent="0.25">
      <c r="A1256" s="1" t="s">
        <v>2447</v>
      </c>
      <c r="B1256" s="1" t="s">
        <v>3820</v>
      </c>
      <c r="C1256" s="1" t="s">
        <v>2448</v>
      </c>
      <c r="D1256" s="1" t="s">
        <v>2449</v>
      </c>
      <c r="F1256" s="1" t="s">
        <v>205</v>
      </c>
      <c r="G1256" s="1" t="s">
        <v>2450</v>
      </c>
      <c r="H1256" s="1" t="s">
        <v>86</v>
      </c>
      <c r="I1256" s="1" t="s">
        <v>86</v>
      </c>
      <c r="J1256" s="1" t="s">
        <v>93</v>
      </c>
      <c r="K1256" s="1" t="s">
        <v>54</v>
      </c>
      <c r="L1256" s="1" t="s">
        <v>88</v>
      </c>
      <c r="M1256" s="13">
        <v>31893</v>
      </c>
      <c r="N1256" s="13">
        <v>32654</v>
      </c>
      <c r="O1256" s="1" t="s">
        <v>56</v>
      </c>
      <c r="P1256" s="1" t="s">
        <v>52</v>
      </c>
      <c r="Q1256" s="1">
        <v>1</v>
      </c>
      <c r="R1256" s="1" t="s">
        <v>57</v>
      </c>
      <c r="S1256" s="3" t="s">
        <v>2461</v>
      </c>
      <c r="T1256" s="1" t="s">
        <v>59</v>
      </c>
      <c r="V1256" s="1" t="s">
        <v>91</v>
      </c>
      <c r="W1256" s="8">
        <v>18</v>
      </c>
      <c r="AC1256" s="1" t="s">
        <v>2451</v>
      </c>
      <c r="AE1256" s="1" t="s">
        <v>2452</v>
      </c>
      <c r="AO1256" s="8">
        <v>32</v>
      </c>
      <c r="AP1256" s="1" t="s">
        <v>176</v>
      </c>
      <c r="AQ1256" s="1">
        <v>21</v>
      </c>
      <c r="AR1256" s="1">
        <v>11</v>
      </c>
      <c r="AU1256" s="1">
        <v>62.1</v>
      </c>
      <c r="AV1256" s="1" t="s">
        <v>2453</v>
      </c>
      <c r="BM1256" s="1" t="s">
        <v>2454</v>
      </c>
      <c r="BN1256" s="39">
        <v>0.33300000000000002</v>
      </c>
      <c r="BO1256" s="39">
        <v>0.89700000000000002</v>
      </c>
      <c r="BP1256" s="1"/>
      <c r="BV1256" s="1" t="s">
        <v>2469</v>
      </c>
    </row>
    <row r="1257" spans="1:74" ht="12.5" x14ac:dyDescent="0.25">
      <c r="A1257" s="1" t="s">
        <v>2447</v>
      </c>
      <c r="B1257" s="1" t="s">
        <v>3820</v>
      </c>
      <c r="C1257" s="1" t="s">
        <v>2448</v>
      </c>
      <c r="D1257" s="1" t="s">
        <v>2449</v>
      </c>
      <c r="F1257" s="1" t="s">
        <v>205</v>
      </c>
      <c r="G1257" s="1" t="s">
        <v>2450</v>
      </c>
      <c r="H1257" s="1" t="s">
        <v>86</v>
      </c>
      <c r="I1257" s="1" t="s">
        <v>86</v>
      </c>
      <c r="J1257" s="1" t="s">
        <v>93</v>
      </c>
      <c r="K1257" s="1" t="s">
        <v>54</v>
      </c>
      <c r="L1257" s="1" t="s">
        <v>88</v>
      </c>
      <c r="M1257" s="13">
        <v>31894</v>
      </c>
      <c r="N1257" s="13">
        <v>32655</v>
      </c>
      <c r="O1257" s="1" t="s">
        <v>56</v>
      </c>
      <c r="P1257" s="1" t="s">
        <v>52</v>
      </c>
      <c r="Q1257" s="1">
        <v>1</v>
      </c>
      <c r="R1257" s="1" t="s">
        <v>57</v>
      </c>
      <c r="S1257" s="3" t="s">
        <v>2462</v>
      </c>
      <c r="T1257" s="1" t="s">
        <v>59</v>
      </c>
      <c r="V1257" s="1" t="s">
        <v>91</v>
      </c>
      <c r="W1257" s="8">
        <v>18</v>
      </c>
      <c r="AC1257" s="1" t="s">
        <v>2451</v>
      </c>
      <c r="AE1257" s="1" t="s">
        <v>2452</v>
      </c>
      <c r="AO1257" s="8">
        <v>32</v>
      </c>
      <c r="AP1257" s="1" t="s">
        <v>176</v>
      </c>
      <c r="AQ1257" s="1">
        <v>21</v>
      </c>
      <c r="AR1257" s="1">
        <v>11</v>
      </c>
      <c r="AU1257" s="1">
        <v>62.1</v>
      </c>
      <c r="AV1257" s="1" t="s">
        <v>2453</v>
      </c>
      <c r="BM1257" s="1" t="s">
        <v>2454</v>
      </c>
      <c r="BN1257" s="39">
        <v>0.46700000000000003</v>
      </c>
      <c r="BO1257" s="39">
        <v>0.93099999999999994</v>
      </c>
      <c r="BP1257" s="1"/>
      <c r="BV1257" s="1" t="s">
        <v>2469</v>
      </c>
    </row>
    <row r="1258" spans="1:74" ht="12.5" x14ac:dyDescent="0.25">
      <c r="A1258" s="1" t="s">
        <v>2447</v>
      </c>
      <c r="B1258" s="1" t="s">
        <v>3820</v>
      </c>
      <c r="C1258" s="1" t="s">
        <v>2448</v>
      </c>
      <c r="D1258" s="1" t="s">
        <v>2449</v>
      </c>
      <c r="F1258" s="1" t="s">
        <v>205</v>
      </c>
      <c r="G1258" s="1" t="s">
        <v>2450</v>
      </c>
      <c r="H1258" s="1" t="s">
        <v>86</v>
      </c>
      <c r="I1258" s="1" t="s">
        <v>86</v>
      </c>
      <c r="J1258" s="1" t="s">
        <v>93</v>
      </c>
      <c r="K1258" s="1" t="s">
        <v>54</v>
      </c>
      <c r="L1258" s="1" t="s">
        <v>88</v>
      </c>
      <c r="M1258" s="13">
        <v>31895</v>
      </c>
      <c r="N1258" s="13">
        <v>32656</v>
      </c>
      <c r="O1258" s="1" t="s">
        <v>56</v>
      </c>
      <c r="P1258" s="1" t="s">
        <v>52</v>
      </c>
      <c r="Q1258" s="1">
        <v>1</v>
      </c>
      <c r="R1258" s="1" t="s">
        <v>57</v>
      </c>
      <c r="S1258" s="3" t="s">
        <v>2463</v>
      </c>
      <c r="T1258" s="1" t="s">
        <v>59</v>
      </c>
      <c r="V1258" s="1" t="s">
        <v>91</v>
      </c>
      <c r="W1258" s="8">
        <v>18</v>
      </c>
      <c r="AC1258" s="1" t="s">
        <v>2451</v>
      </c>
      <c r="AE1258" s="1" t="s">
        <v>2452</v>
      </c>
      <c r="AO1258" s="8">
        <v>32</v>
      </c>
      <c r="AP1258" s="1" t="s">
        <v>176</v>
      </c>
      <c r="AQ1258" s="1">
        <v>21</v>
      </c>
      <c r="AR1258" s="1">
        <v>11</v>
      </c>
      <c r="AU1258" s="1">
        <v>62.1</v>
      </c>
      <c r="AV1258" s="1" t="s">
        <v>2453</v>
      </c>
      <c r="BM1258" s="1" t="s">
        <v>2454</v>
      </c>
      <c r="BN1258" s="39">
        <v>0.53300000000000003</v>
      </c>
      <c r="BO1258" s="39">
        <v>0.79299999999999993</v>
      </c>
      <c r="BP1258" s="1"/>
      <c r="BV1258" s="1" t="s">
        <v>2469</v>
      </c>
    </row>
    <row r="1259" spans="1:74" ht="12.5" x14ac:dyDescent="0.25">
      <c r="A1259" s="1" t="s">
        <v>2447</v>
      </c>
      <c r="B1259" s="1" t="s">
        <v>3820</v>
      </c>
      <c r="C1259" s="1" t="s">
        <v>2448</v>
      </c>
      <c r="D1259" s="1" t="s">
        <v>2449</v>
      </c>
      <c r="F1259" s="1" t="s">
        <v>205</v>
      </c>
      <c r="G1259" s="1" t="s">
        <v>2450</v>
      </c>
      <c r="H1259" s="1" t="s">
        <v>86</v>
      </c>
      <c r="I1259" s="1" t="s">
        <v>86</v>
      </c>
      <c r="J1259" s="1" t="s">
        <v>93</v>
      </c>
      <c r="K1259" s="1" t="s">
        <v>54</v>
      </c>
      <c r="L1259" s="1" t="s">
        <v>88</v>
      </c>
      <c r="M1259" s="13">
        <v>31896</v>
      </c>
      <c r="N1259" s="13">
        <v>32657</v>
      </c>
      <c r="O1259" s="1" t="s">
        <v>56</v>
      </c>
      <c r="P1259" s="1" t="s">
        <v>52</v>
      </c>
      <c r="Q1259" s="1">
        <v>1</v>
      </c>
      <c r="R1259" s="1" t="s">
        <v>57</v>
      </c>
      <c r="S1259" s="3" t="s">
        <v>2229</v>
      </c>
      <c r="T1259" s="1" t="s">
        <v>59</v>
      </c>
      <c r="V1259" s="1" t="s">
        <v>91</v>
      </c>
      <c r="W1259" s="8">
        <v>18</v>
      </c>
      <c r="AC1259" s="1" t="s">
        <v>2451</v>
      </c>
      <c r="AE1259" s="1" t="s">
        <v>2452</v>
      </c>
      <c r="AO1259" s="8">
        <v>32</v>
      </c>
      <c r="AP1259" s="1" t="s">
        <v>176</v>
      </c>
      <c r="AQ1259" s="1">
        <v>21</v>
      </c>
      <c r="AR1259" s="1">
        <v>11</v>
      </c>
      <c r="AU1259" s="1">
        <v>62.1</v>
      </c>
      <c r="AV1259" s="1" t="s">
        <v>2453</v>
      </c>
      <c r="BM1259" s="1" t="s">
        <v>2454</v>
      </c>
      <c r="BN1259" s="39">
        <v>0.2</v>
      </c>
      <c r="BO1259" s="39">
        <v>0.93099999999999994</v>
      </c>
      <c r="BP1259" s="1"/>
      <c r="BV1259" s="1" t="s">
        <v>2469</v>
      </c>
    </row>
    <row r="1260" spans="1:74" ht="12.5" x14ac:dyDescent="0.25">
      <c r="A1260" s="1" t="s">
        <v>2447</v>
      </c>
      <c r="B1260" s="1" t="s">
        <v>3820</v>
      </c>
      <c r="C1260" s="1" t="s">
        <v>2448</v>
      </c>
      <c r="D1260" s="1" t="s">
        <v>2449</v>
      </c>
      <c r="F1260" s="1" t="s">
        <v>205</v>
      </c>
      <c r="G1260" s="1" t="s">
        <v>2450</v>
      </c>
      <c r="H1260" s="1" t="s">
        <v>86</v>
      </c>
      <c r="I1260" s="1" t="s">
        <v>86</v>
      </c>
      <c r="J1260" s="1" t="s">
        <v>93</v>
      </c>
      <c r="K1260" s="1" t="s">
        <v>54</v>
      </c>
      <c r="L1260" s="1" t="s">
        <v>88</v>
      </c>
      <c r="M1260" s="13">
        <v>31897</v>
      </c>
      <c r="N1260" s="13">
        <v>32658</v>
      </c>
      <c r="O1260" s="1" t="s">
        <v>56</v>
      </c>
      <c r="P1260" s="1" t="s">
        <v>52</v>
      </c>
      <c r="Q1260" s="1">
        <v>1</v>
      </c>
      <c r="R1260" s="1" t="s">
        <v>57</v>
      </c>
      <c r="S1260" s="3" t="s">
        <v>2464</v>
      </c>
      <c r="T1260" s="1" t="s">
        <v>59</v>
      </c>
      <c r="V1260" s="1" t="s">
        <v>91</v>
      </c>
      <c r="W1260" s="8">
        <v>18</v>
      </c>
      <c r="AC1260" s="1" t="s">
        <v>2451</v>
      </c>
      <c r="AE1260" s="1" t="s">
        <v>2452</v>
      </c>
      <c r="AO1260" s="8">
        <v>32</v>
      </c>
      <c r="AP1260" s="1" t="s">
        <v>176</v>
      </c>
      <c r="AQ1260" s="1">
        <v>21</v>
      </c>
      <c r="AR1260" s="1">
        <v>11</v>
      </c>
      <c r="AU1260" s="1">
        <v>62.1</v>
      </c>
      <c r="AV1260" s="1" t="s">
        <v>2453</v>
      </c>
      <c r="BM1260" s="1" t="s">
        <v>2454</v>
      </c>
      <c r="BN1260" s="39">
        <v>0.4</v>
      </c>
      <c r="BO1260" s="39">
        <v>0.93099999999999994</v>
      </c>
      <c r="BP1260" s="1"/>
      <c r="BV1260" s="1" t="s">
        <v>2469</v>
      </c>
    </row>
    <row r="1261" spans="1:74" ht="12.5" x14ac:dyDescent="0.25">
      <c r="A1261" s="1" t="s">
        <v>2447</v>
      </c>
      <c r="B1261" s="1" t="s">
        <v>3820</v>
      </c>
      <c r="C1261" s="1" t="s">
        <v>2448</v>
      </c>
      <c r="D1261" s="1" t="s">
        <v>2449</v>
      </c>
      <c r="F1261" s="1" t="s">
        <v>205</v>
      </c>
      <c r="G1261" s="1" t="s">
        <v>2450</v>
      </c>
      <c r="H1261" s="1" t="s">
        <v>86</v>
      </c>
      <c r="I1261" s="1" t="s">
        <v>86</v>
      </c>
      <c r="J1261" s="1" t="s">
        <v>93</v>
      </c>
      <c r="K1261" s="1" t="s">
        <v>54</v>
      </c>
      <c r="L1261" s="1" t="s">
        <v>88</v>
      </c>
      <c r="M1261" s="13">
        <v>31898</v>
      </c>
      <c r="N1261" s="13">
        <v>32659</v>
      </c>
      <c r="O1261" s="1" t="s">
        <v>56</v>
      </c>
      <c r="P1261" s="1" t="s">
        <v>52</v>
      </c>
      <c r="Q1261" s="1">
        <v>1</v>
      </c>
      <c r="R1261" s="1" t="s">
        <v>57</v>
      </c>
      <c r="S1261" s="3" t="s">
        <v>2465</v>
      </c>
      <c r="T1261" s="1" t="s">
        <v>59</v>
      </c>
      <c r="V1261" s="1" t="s">
        <v>91</v>
      </c>
      <c r="W1261" s="8">
        <v>18</v>
      </c>
      <c r="AC1261" s="1" t="s">
        <v>2451</v>
      </c>
      <c r="AE1261" s="1" t="s">
        <v>2452</v>
      </c>
      <c r="AO1261" s="8">
        <v>32</v>
      </c>
      <c r="AP1261" s="1" t="s">
        <v>176</v>
      </c>
      <c r="AQ1261" s="1">
        <v>21</v>
      </c>
      <c r="AR1261" s="1">
        <v>11</v>
      </c>
      <c r="AU1261" s="1">
        <v>62.1</v>
      </c>
      <c r="AV1261" s="1" t="s">
        <v>2453</v>
      </c>
      <c r="BM1261" s="1" t="s">
        <v>2454</v>
      </c>
      <c r="BN1261" s="39">
        <v>6.7000000000000004E-2</v>
      </c>
      <c r="BO1261" s="39">
        <v>1</v>
      </c>
      <c r="BP1261" s="1"/>
      <c r="BV1261" s="1" t="s">
        <v>2469</v>
      </c>
    </row>
    <row r="1262" spans="1:74" ht="12.5" x14ac:dyDescent="0.25">
      <c r="A1262" s="1" t="s">
        <v>2447</v>
      </c>
      <c r="B1262" s="1" t="s">
        <v>3820</v>
      </c>
      <c r="C1262" s="1" t="s">
        <v>2448</v>
      </c>
      <c r="D1262" s="1" t="s">
        <v>2449</v>
      </c>
      <c r="F1262" s="1" t="s">
        <v>205</v>
      </c>
      <c r="G1262" s="1" t="s">
        <v>2450</v>
      </c>
      <c r="H1262" s="1" t="s">
        <v>86</v>
      </c>
      <c r="I1262" s="1" t="s">
        <v>86</v>
      </c>
      <c r="J1262" s="1" t="s">
        <v>93</v>
      </c>
      <c r="K1262" s="1" t="s">
        <v>54</v>
      </c>
      <c r="L1262" s="1" t="s">
        <v>88</v>
      </c>
      <c r="M1262" s="13">
        <v>31899</v>
      </c>
      <c r="N1262" s="13">
        <v>32660</v>
      </c>
      <c r="O1262" s="1" t="s">
        <v>56</v>
      </c>
      <c r="P1262" s="1" t="s">
        <v>52</v>
      </c>
      <c r="Q1262" s="1">
        <v>1</v>
      </c>
      <c r="R1262" s="1" t="s">
        <v>57</v>
      </c>
      <c r="S1262" s="3" t="s">
        <v>2466</v>
      </c>
      <c r="T1262" s="1" t="s">
        <v>59</v>
      </c>
      <c r="V1262" s="1" t="s">
        <v>91</v>
      </c>
      <c r="W1262" s="8">
        <v>18</v>
      </c>
      <c r="AC1262" s="1" t="s">
        <v>2451</v>
      </c>
      <c r="AE1262" s="1" t="s">
        <v>2452</v>
      </c>
      <c r="AO1262" s="8">
        <v>32</v>
      </c>
      <c r="AP1262" s="1" t="s">
        <v>176</v>
      </c>
      <c r="AQ1262" s="1">
        <v>21</v>
      </c>
      <c r="AR1262" s="1">
        <v>11</v>
      </c>
      <c r="AU1262" s="1">
        <v>62.1</v>
      </c>
      <c r="AV1262" s="1" t="s">
        <v>2453</v>
      </c>
      <c r="BM1262" s="1" t="s">
        <v>2454</v>
      </c>
      <c r="BN1262" s="39">
        <v>0.26700000000000002</v>
      </c>
      <c r="BO1262" s="39">
        <v>0.93099999999999994</v>
      </c>
      <c r="BP1262" s="1"/>
      <c r="BV1262" s="1" t="s">
        <v>2469</v>
      </c>
    </row>
    <row r="1263" spans="1:74" ht="12.5" x14ac:dyDescent="0.25">
      <c r="A1263" s="1" t="s">
        <v>2447</v>
      </c>
      <c r="B1263" s="1" t="s">
        <v>3820</v>
      </c>
      <c r="C1263" s="1" t="s">
        <v>2448</v>
      </c>
      <c r="D1263" s="1" t="s">
        <v>2449</v>
      </c>
      <c r="F1263" s="1" t="s">
        <v>205</v>
      </c>
      <c r="G1263" s="1" t="s">
        <v>2450</v>
      </c>
      <c r="H1263" s="1" t="s">
        <v>86</v>
      </c>
      <c r="I1263" s="1" t="s">
        <v>86</v>
      </c>
      <c r="J1263" s="1" t="s">
        <v>93</v>
      </c>
      <c r="K1263" s="1" t="s">
        <v>54</v>
      </c>
      <c r="L1263" s="1" t="s">
        <v>88</v>
      </c>
      <c r="M1263" s="13">
        <v>31900</v>
      </c>
      <c r="N1263" s="13">
        <v>32661</v>
      </c>
      <c r="O1263" s="1" t="s">
        <v>56</v>
      </c>
      <c r="P1263" s="1" t="s">
        <v>52</v>
      </c>
      <c r="Q1263" s="1">
        <v>1</v>
      </c>
      <c r="R1263" s="1" t="s">
        <v>57</v>
      </c>
      <c r="S1263" s="3" t="s">
        <v>2467</v>
      </c>
      <c r="T1263" s="1" t="s">
        <v>59</v>
      </c>
      <c r="V1263" s="1" t="s">
        <v>91</v>
      </c>
      <c r="W1263" s="8">
        <v>18</v>
      </c>
      <c r="AC1263" s="1" t="s">
        <v>2451</v>
      </c>
      <c r="AE1263" s="1" t="s">
        <v>2452</v>
      </c>
      <c r="AO1263" s="8">
        <v>32</v>
      </c>
      <c r="AP1263" s="1" t="s">
        <v>176</v>
      </c>
      <c r="AQ1263" s="1">
        <v>21</v>
      </c>
      <c r="AR1263" s="1">
        <v>11</v>
      </c>
      <c r="AU1263" s="1">
        <v>62.1</v>
      </c>
      <c r="AV1263" s="1" t="s">
        <v>2453</v>
      </c>
      <c r="BM1263" s="1" t="s">
        <v>2454</v>
      </c>
      <c r="BN1263" s="39">
        <v>6.7000000000000004E-2</v>
      </c>
      <c r="BO1263" s="39">
        <v>1</v>
      </c>
      <c r="BP1263" s="1"/>
      <c r="BV1263" s="1" t="s">
        <v>2469</v>
      </c>
    </row>
    <row r="1264" spans="1:74" ht="12.5" x14ac:dyDescent="0.25">
      <c r="A1264" s="1" t="s">
        <v>2447</v>
      </c>
      <c r="B1264" s="1" t="s">
        <v>3820</v>
      </c>
      <c r="C1264" s="1" t="s">
        <v>2448</v>
      </c>
      <c r="D1264" s="1" t="s">
        <v>2449</v>
      </c>
      <c r="F1264" s="1" t="s">
        <v>205</v>
      </c>
      <c r="G1264" s="1" t="s">
        <v>2450</v>
      </c>
      <c r="H1264" s="1" t="s">
        <v>86</v>
      </c>
      <c r="I1264" s="1" t="s">
        <v>86</v>
      </c>
      <c r="J1264" s="1" t="s">
        <v>93</v>
      </c>
      <c r="K1264" s="1" t="s">
        <v>54</v>
      </c>
      <c r="L1264" s="1" t="s">
        <v>88</v>
      </c>
      <c r="M1264" s="13">
        <v>31901</v>
      </c>
      <c r="N1264" s="13">
        <v>32662</v>
      </c>
      <c r="O1264" s="1" t="s">
        <v>56</v>
      </c>
      <c r="P1264" s="1" t="s">
        <v>52</v>
      </c>
      <c r="Q1264" s="1">
        <v>1</v>
      </c>
      <c r="R1264" s="1" t="s">
        <v>57</v>
      </c>
      <c r="S1264" s="3" t="s">
        <v>2468</v>
      </c>
      <c r="T1264" s="1" t="s">
        <v>59</v>
      </c>
      <c r="V1264" s="1" t="s">
        <v>91</v>
      </c>
      <c r="W1264" s="8">
        <v>18</v>
      </c>
      <c r="AC1264" s="1" t="s">
        <v>2451</v>
      </c>
      <c r="AE1264" s="1" t="s">
        <v>2452</v>
      </c>
      <c r="AO1264" s="8">
        <v>32</v>
      </c>
      <c r="AP1264" s="1" t="s">
        <v>176</v>
      </c>
      <c r="AQ1264" s="1">
        <v>21</v>
      </c>
      <c r="AR1264" s="1">
        <v>11</v>
      </c>
      <c r="AU1264" s="1">
        <v>62.1</v>
      </c>
      <c r="AV1264" s="1" t="s">
        <v>2453</v>
      </c>
      <c r="BM1264" s="1" t="s">
        <v>2454</v>
      </c>
      <c r="BN1264" s="39">
        <v>0.13300000000000001</v>
      </c>
      <c r="BO1264" s="39">
        <v>1</v>
      </c>
      <c r="BP1264" s="1"/>
      <c r="BV1264" s="1" t="s">
        <v>2469</v>
      </c>
    </row>
    <row r="1265" spans="1:70" ht="12.5" x14ac:dyDescent="0.25">
      <c r="A1265" s="1" t="s">
        <v>2447</v>
      </c>
      <c r="B1265" s="1" t="s">
        <v>3820</v>
      </c>
      <c r="C1265" s="1" t="s">
        <v>2448</v>
      </c>
      <c r="D1265" s="1" t="s">
        <v>2449</v>
      </c>
      <c r="F1265" s="1" t="s">
        <v>205</v>
      </c>
      <c r="G1265" s="1" t="s">
        <v>2450</v>
      </c>
      <c r="H1265" s="1" t="s">
        <v>86</v>
      </c>
      <c r="I1265" s="1" t="s">
        <v>86</v>
      </c>
      <c r="J1265" s="1" t="s">
        <v>93</v>
      </c>
      <c r="K1265" s="1" t="s">
        <v>54</v>
      </c>
      <c r="L1265" s="1" t="s">
        <v>88</v>
      </c>
      <c r="M1265" s="13">
        <v>31902</v>
      </c>
      <c r="N1265" s="13">
        <v>32663</v>
      </c>
      <c r="O1265" s="1" t="s">
        <v>56</v>
      </c>
      <c r="P1265" s="1" t="s">
        <v>52</v>
      </c>
      <c r="Q1265" s="1">
        <v>9</v>
      </c>
      <c r="R1265" s="1" t="s">
        <v>106</v>
      </c>
      <c r="S1265" s="1" t="s">
        <v>2470</v>
      </c>
      <c r="T1265" s="1" t="s">
        <v>90</v>
      </c>
      <c r="V1265" s="1" t="s">
        <v>91</v>
      </c>
      <c r="W1265" s="8">
        <v>35</v>
      </c>
      <c r="X1265" s="8">
        <v>26</v>
      </c>
      <c r="Y1265" s="8">
        <v>9</v>
      </c>
      <c r="AB1265" s="8">
        <v>66.5</v>
      </c>
      <c r="AC1265" s="1" t="s">
        <v>2451</v>
      </c>
      <c r="AO1265" s="8">
        <v>32</v>
      </c>
      <c r="AP1265" s="1" t="s">
        <v>176</v>
      </c>
      <c r="AQ1265" s="1">
        <v>21</v>
      </c>
      <c r="AR1265" s="1">
        <v>11</v>
      </c>
      <c r="AU1265" s="1">
        <v>62.1</v>
      </c>
      <c r="AV1265" s="1" t="s">
        <v>2453</v>
      </c>
      <c r="BM1265" s="1" t="s">
        <v>2454</v>
      </c>
      <c r="BN1265" s="39">
        <v>1</v>
      </c>
      <c r="BO1265" s="39">
        <v>1</v>
      </c>
      <c r="BP1265" s="1"/>
    </row>
    <row r="1266" spans="1:70" ht="12.5" x14ac:dyDescent="0.25">
      <c r="A1266" s="1" t="s">
        <v>2447</v>
      </c>
      <c r="B1266" s="1" t="s">
        <v>3820</v>
      </c>
      <c r="C1266" s="1" t="s">
        <v>2448</v>
      </c>
      <c r="D1266" s="1" t="s">
        <v>2449</v>
      </c>
      <c r="F1266" s="1" t="s">
        <v>205</v>
      </c>
      <c r="G1266" s="1" t="s">
        <v>2450</v>
      </c>
      <c r="H1266" s="1" t="s">
        <v>86</v>
      </c>
      <c r="I1266" s="1" t="s">
        <v>86</v>
      </c>
      <c r="J1266" s="1" t="s">
        <v>93</v>
      </c>
      <c r="K1266" s="1" t="s">
        <v>54</v>
      </c>
      <c r="L1266" s="1" t="s">
        <v>88</v>
      </c>
      <c r="M1266" s="13">
        <v>31903</v>
      </c>
      <c r="N1266" s="13">
        <v>32664</v>
      </c>
      <c r="O1266" s="1" t="s">
        <v>56</v>
      </c>
      <c r="P1266" s="1" t="s">
        <v>52</v>
      </c>
      <c r="Q1266" s="1">
        <v>1</v>
      </c>
      <c r="R1266" s="1" t="s">
        <v>106</v>
      </c>
      <c r="S1266" s="3" t="s">
        <v>106</v>
      </c>
      <c r="T1266" s="1" t="s">
        <v>59</v>
      </c>
      <c r="V1266" s="1" t="s">
        <v>91</v>
      </c>
      <c r="W1266" s="8">
        <v>35</v>
      </c>
      <c r="X1266" s="8">
        <v>26</v>
      </c>
      <c r="Y1266" s="8">
        <v>9</v>
      </c>
      <c r="AB1266" s="8">
        <v>66.5</v>
      </c>
      <c r="AC1266" s="1" t="s">
        <v>2451</v>
      </c>
      <c r="AO1266" s="8">
        <v>32</v>
      </c>
      <c r="AP1266" s="1" t="s">
        <v>176</v>
      </c>
      <c r="AQ1266" s="1">
        <v>21</v>
      </c>
      <c r="AR1266" s="1">
        <v>11</v>
      </c>
      <c r="AU1266" s="1">
        <v>62.1</v>
      </c>
      <c r="AV1266" s="1" t="s">
        <v>2453</v>
      </c>
      <c r="BM1266" s="1" t="s">
        <v>2454</v>
      </c>
      <c r="BN1266" s="39">
        <v>0.88600000000000001</v>
      </c>
      <c r="BO1266" s="39">
        <v>0.625</v>
      </c>
      <c r="BP1266" s="1"/>
    </row>
    <row r="1267" spans="1:70" ht="12.5" x14ac:dyDescent="0.25">
      <c r="A1267" s="1" t="s">
        <v>2447</v>
      </c>
      <c r="B1267" s="1" t="s">
        <v>3820</v>
      </c>
      <c r="C1267" s="1" t="s">
        <v>2448</v>
      </c>
      <c r="D1267" s="1" t="s">
        <v>2449</v>
      </c>
      <c r="F1267" s="1" t="s">
        <v>205</v>
      </c>
      <c r="G1267" s="1" t="s">
        <v>2450</v>
      </c>
      <c r="H1267" s="1" t="s">
        <v>86</v>
      </c>
      <c r="I1267" s="1" t="s">
        <v>86</v>
      </c>
      <c r="J1267" s="1" t="s">
        <v>93</v>
      </c>
      <c r="K1267" s="1" t="s">
        <v>54</v>
      </c>
      <c r="L1267" s="1" t="s">
        <v>88</v>
      </c>
      <c r="M1267" s="13">
        <v>31904</v>
      </c>
      <c r="N1267" s="13">
        <v>32665</v>
      </c>
      <c r="O1267" s="1" t="s">
        <v>56</v>
      </c>
      <c r="P1267" s="1" t="s">
        <v>52</v>
      </c>
      <c r="Q1267" s="1">
        <v>1</v>
      </c>
      <c r="R1267" s="1" t="s">
        <v>106</v>
      </c>
      <c r="S1267" s="3" t="s">
        <v>106</v>
      </c>
      <c r="T1267" s="1" t="s">
        <v>59</v>
      </c>
      <c r="V1267" s="1" t="s">
        <v>91</v>
      </c>
      <c r="W1267" s="8">
        <v>35</v>
      </c>
      <c r="X1267" s="8">
        <v>26</v>
      </c>
      <c r="Y1267" s="8">
        <v>9</v>
      </c>
      <c r="AB1267" s="8">
        <v>66.5</v>
      </c>
      <c r="AC1267" s="1" t="s">
        <v>2451</v>
      </c>
      <c r="AO1267" s="8">
        <v>32</v>
      </c>
      <c r="AP1267" s="1" t="s">
        <v>176</v>
      </c>
      <c r="AQ1267" s="1">
        <v>21</v>
      </c>
      <c r="AR1267" s="1">
        <v>11</v>
      </c>
      <c r="AU1267" s="1">
        <v>62.1</v>
      </c>
      <c r="AV1267" s="1" t="s">
        <v>2453</v>
      </c>
      <c r="BM1267" s="1" t="s">
        <v>2454</v>
      </c>
      <c r="BN1267" s="39">
        <v>0.81799999999999995</v>
      </c>
      <c r="BO1267" s="39">
        <v>0.875</v>
      </c>
      <c r="BP1267" s="1"/>
    </row>
    <row r="1268" spans="1:70" ht="12.5" x14ac:dyDescent="0.25">
      <c r="A1268" s="1" t="s">
        <v>2447</v>
      </c>
      <c r="B1268" s="1" t="s">
        <v>3820</v>
      </c>
      <c r="C1268" s="1" t="s">
        <v>2448</v>
      </c>
      <c r="D1268" s="1" t="s">
        <v>2449</v>
      </c>
      <c r="F1268" s="1" t="s">
        <v>205</v>
      </c>
      <c r="G1268" s="1" t="s">
        <v>2450</v>
      </c>
      <c r="H1268" s="1" t="s">
        <v>86</v>
      </c>
      <c r="I1268" s="1" t="s">
        <v>86</v>
      </c>
      <c r="J1268" s="1" t="s">
        <v>93</v>
      </c>
      <c r="K1268" s="1" t="s">
        <v>54</v>
      </c>
      <c r="L1268" s="1" t="s">
        <v>88</v>
      </c>
      <c r="M1268" s="13">
        <v>31905</v>
      </c>
      <c r="N1268" s="13">
        <v>32666</v>
      </c>
      <c r="O1268" s="1" t="s">
        <v>56</v>
      </c>
      <c r="P1268" s="1" t="s">
        <v>52</v>
      </c>
      <c r="Q1268" s="1">
        <v>1</v>
      </c>
      <c r="R1268" s="1" t="s">
        <v>57</v>
      </c>
      <c r="S1268" s="3" t="s">
        <v>2456</v>
      </c>
      <c r="T1268" s="1" t="s">
        <v>59</v>
      </c>
      <c r="V1268" s="1" t="s">
        <v>91</v>
      </c>
      <c r="W1268" s="8">
        <v>35</v>
      </c>
      <c r="X1268" s="8">
        <v>26</v>
      </c>
      <c r="Y1268" s="8">
        <v>9</v>
      </c>
      <c r="AB1268" s="8">
        <v>66.5</v>
      </c>
      <c r="AC1268" s="1" t="s">
        <v>2451</v>
      </c>
      <c r="AO1268" s="8">
        <v>32</v>
      </c>
      <c r="AP1268" s="1" t="s">
        <v>176</v>
      </c>
      <c r="AQ1268" s="1">
        <v>21</v>
      </c>
      <c r="AR1268" s="1">
        <v>11</v>
      </c>
      <c r="AU1268" s="1">
        <v>62.1</v>
      </c>
      <c r="AV1268" s="1" t="s">
        <v>2453</v>
      </c>
      <c r="BM1268" s="1" t="s">
        <v>2454</v>
      </c>
      <c r="BN1268" s="39">
        <v>0.8</v>
      </c>
      <c r="BO1268" s="39">
        <v>0.81299999999999994</v>
      </c>
      <c r="BP1268" s="1"/>
    </row>
    <row r="1269" spans="1:70" ht="12.5" x14ac:dyDescent="0.25">
      <c r="A1269" s="1" t="s">
        <v>2447</v>
      </c>
      <c r="B1269" s="1" t="s">
        <v>3820</v>
      </c>
      <c r="C1269" s="1" t="s">
        <v>2448</v>
      </c>
      <c r="D1269" s="1" t="s">
        <v>2449</v>
      </c>
      <c r="F1269" s="1" t="s">
        <v>205</v>
      </c>
      <c r="G1269" s="1" t="s">
        <v>2450</v>
      </c>
      <c r="H1269" s="1" t="s">
        <v>86</v>
      </c>
      <c r="I1269" s="1" t="s">
        <v>86</v>
      </c>
      <c r="J1269" s="1" t="s">
        <v>93</v>
      </c>
      <c r="K1269" s="1" t="s">
        <v>54</v>
      </c>
      <c r="L1269" s="1" t="s">
        <v>88</v>
      </c>
      <c r="M1269" s="13">
        <v>31906</v>
      </c>
      <c r="N1269" s="13">
        <v>32667</v>
      </c>
      <c r="O1269" s="1" t="s">
        <v>56</v>
      </c>
      <c r="P1269" s="1" t="s">
        <v>52</v>
      </c>
      <c r="Q1269" s="1">
        <v>1</v>
      </c>
      <c r="R1269" s="1" t="s">
        <v>57</v>
      </c>
      <c r="S1269" s="3" t="s">
        <v>2457</v>
      </c>
      <c r="T1269" s="1" t="s">
        <v>59</v>
      </c>
      <c r="V1269" s="1" t="s">
        <v>91</v>
      </c>
      <c r="W1269" s="8">
        <v>35</v>
      </c>
      <c r="X1269" s="8">
        <v>26</v>
      </c>
      <c r="Y1269" s="8">
        <v>9</v>
      </c>
      <c r="AB1269" s="8">
        <v>66.5</v>
      </c>
      <c r="AC1269" s="1" t="s">
        <v>2451</v>
      </c>
      <c r="AO1269" s="8">
        <v>32</v>
      </c>
      <c r="AP1269" s="1" t="s">
        <v>176</v>
      </c>
      <c r="AQ1269" s="1">
        <v>21</v>
      </c>
      <c r="AR1269" s="1">
        <v>11</v>
      </c>
      <c r="AU1269" s="1">
        <v>62.1</v>
      </c>
      <c r="AV1269" s="1" t="s">
        <v>2453</v>
      </c>
      <c r="BM1269" s="1" t="s">
        <v>2454</v>
      </c>
      <c r="BN1269" s="39">
        <v>0.8</v>
      </c>
      <c r="BO1269" s="39">
        <v>0.75</v>
      </c>
      <c r="BP1269" s="1"/>
    </row>
    <row r="1270" spans="1:70" ht="12.5" x14ac:dyDescent="0.25">
      <c r="A1270" s="1" t="s">
        <v>2447</v>
      </c>
      <c r="B1270" s="1" t="s">
        <v>3820</v>
      </c>
      <c r="C1270" s="1" t="s">
        <v>2448</v>
      </c>
      <c r="D1270" s="1" t="s">
        <v>2449</v>
      </c>
      <c r="F1270" s="1" t="s">
        <v>205</v>
      </c>
      <c r="G1270" s="1" t="s">
        <v>2450</v>
      </c>
      <c r="H1270" s="1" t="s">
        <v>86</v>
      </c>
      <c r="I1270" s="1" t="s">
        <v>86</v>
      </c>
      <c r="J1270" s="1" t="s">
        <v>93</v>
      </c>
      <c r="K1270" s="1" t="s">
        <v>54</v>
      </c>
      <c r="L1270" s="1" t="s">
        <v>88</v>
      </c>
      <c r="M1270" s="13">
        <v>31907</v>
      </c>
      <c r="N1270" s="13">
        <v>32668</v>
      </c>
      <c r="O1270" s="1" t="s">
        <v>56</v>
      </c>
      <c r="P1270" s="1" t="s">
        <v>52</v>
      </c>
      <c r="Q1270" s="1">
        <v>1</v>
      </c>
      <c r="R1270" s="1" t="s">
        <v>57</v>
      </c>
      <c r="S1270" s="3" t="s">
        <v>2458</v>
      </c>
      <c r="T1270" s="1" t="s">
        <v>59</v>
      </c>
      <c r="V1270" s="1" t="s">
        <v>91</v>
      </c>
      <c r="W1270" s="8">
        <v>35</v>
      </c>
      <c r="X1270" s="8">
        <v>26</v>
      </c>
      <c r="Y1270" s="8">
        <v>9</v>
      </c>
      <c r="AB1270" s="8">
        <v>66.5</v>
      </c>
      <c r="AC1270" s="1" t="s">
        <v>2451</v>
      </c>
      <c r="AO1270" s="8">
        <v>32</v>
      </c>
      <c r="AP1270" s="1" t="s">
        <v>176</v>
      </c>
      <c r="AQ1270" s="1">
        <v>21</v>
      </c>
      <c r="AR1270" s="1">
        <v>11</v>
      </c>
      <c r="AU1270" s="1">
        <v>62.1</v>
      </c>
      <c r="AV1270" s="1" t="s">
        <v>2453</v>
      </c>
      <c r="BM1270" s="1" t="s">
        <v>2454</v>
      </c>
      <c r="BN1270" s="39">
        <v>0.74299999999999999</v>
      </c>
      <c r="BO1270" s="39">
        <v>0.75</v>
      </c>
      <c r="BP1270" s="1"/>
    </row>
    <row r="1271" spans="1:70" ht="12.5" x14ac:dyDescent="0.25">
      <c r="A1271" s="1" t="s">
        <v>2447</v>
      </c>
      <c r="B1271" s="1" t="s">
        <v>3820</v>
      </c>
      <c r="C1271" s="1" t="s">
        <v>2448</v>
      </c>
      <c r="D1271" s="1" t="s">
        <v>2449</v>
      </c>
      <c r="F1271" s="1" t="s">
        <v>205</v>
      </c>
      <c r="G1271" s="1" t="s">
        <v>2450</v>
      </c>
      <c r="H1271" s="1" t="s">
        <v>86</v>
      </c>
      <c r="I1271" s="1" t="s">
        <v>86</v>
      </c>
      <c r="J1271" s="1" t="s">
        <v>93</v>
      </c>
      <c r="K1271" s="1" t="s">
        <v>54</v>
      </c>
      <c r="L1271" s="1" t="s">
        <v>88</v>
      </c>
      <c r="M1271" s="13">
        <v>31908</v>
      </c>
      <c r="N1271" s="13">
        <v>32669</v>
      </c>
      <c r="O1271" s="1" t="s">
        <v>56</v>
      </c>
      <c r="P1271" s="1" t="s">
        <v>52</v>
      </c>
      <c r="Q1271" s="1">
        <v>1</v>
      </c>
      <c r="R1271" s="1" t="s">
        <v>57</v>
      </c>
      <c r="S1271" s="3" t="s">
        <v>446</v>
      </c>
      <c r="T1271" s="1" t="s">
        <v>59</v>
      </c>
      <c r="V1271" s="1" t="s">
        <v>91</v>
      </c>
      <c r="W1271" s="8">
        <v>35</v>
      </c>
      <c r="X1271" s="8">
        <v>26</v>
      </c>
      <c r="Y1271" s="8">
        <v>9</v>
      </c>
      <c r="AB1271" s="8">
        <v>66.5</v>
      </c>
      <c r="AC1271" s="1" t="s">
        <v>2451</v>
      </c>
      <c r="AO1271" s="8">
        <v>32</v>
      </c>
      <c r="AP1271" s="1" t="s">
        <v>176</v>
      </c>
      <c r="AQ1271" s="1">
        <v>21</v>
      </c>
      <c r="AR1271" s="1">
        <v>11</v>
      </c>
      <c r="AU1271" s="1">
        <v>62.1</v>
      </c>
      <c r="AV1271" s="1" t="s">
        <v>2453</v>
      </c>
      <c r="BM1271" s="1" t="s">
        <v>2454</v>
      </c>
      <c r="BN1271" s="39">
        <v>0.51400000000000001</v>
      </c>
      <c r="BO1271" s="39">
        <v>0.84299999999999997</v>
      </c>
      <c r="BP1271" s="1"/>
    </row>
    <row r="1272" spans="1:70" ht="12.5" x14ac:dyDescent="0.25">
      <c r="A1272" s="1" t="s">
        <v>2447</v>
      </c>
      <c r="B1272" s="1" t="s">
        <v>3820</v>
      </c>
      <c r="C1272" s="1" t="s">
        <v>2448</v>
      </c>
      <c r="D1272" s="1" t="s">
        <v>2449</v>
      </c>
      <c r="F1272" s="1" t="s">
        <v>205</v>
      </c>
      <c r="G1272" s="1" t="s">
        <v>2450</v>
      </c>
      <c r="H1272" s="1" t="s">
        <v>86</v>
      </c>
      <c r="I1272" s="1" t="s">
        <v>86</v>
      </c>
      <c r="J1272" s="1" t="s">
        <v>93</v>
      </c>
      <c r="K1272" s="1" t="s">
        <v>54</v>
      </c>
      <c r="L1272" s="1" t="s">
        <v>88</v>
      </c>
      <c r="M1272" s="13">
        <v>31909</v>
      </c>
      <c r="N1272" s="13">
        <v>32670</v>
      </c>
      <c r="O1272" s="1" t="s">
        <v>56</v>
      </c>
      <c r="P1272" s="1" t="s">
        <v>52</v>
      </c>
      <c r="Q1272" s="1">
        <v>1</v>
      </c>
      <c r="R1272" s="1" t="s">
        <v>57</v>
      </c>
      <c r="S1272" s="3" t="s">
        <v>644</v>
      </c>
      <c r="T1272" s="1" t="s">
        <v>59</v>
      </c>
      <c r="V1272" s="1" t="s">
        <v>91</v>
      </c>
      <c r="W1272" s="8">
        <v>35</v>
      </c>
      <c r="X1272" s="8">
        <v>26</v>
      </c>
      <c r="Y1272" s="8">
        <v>9</v>
      </c>
      <c r="AB1272" s="8">
        <v>66.5</v>
      </c>
      <c r="AC1272" s="1" t="s">
        <v>2451</v>
      </c>
      <c r="AO1272" s="8">
        <v>32</v>
      </c>
      <c r="AP1272" s="1" t="s">
        <v>176</v>
      </c>
      <c r="AQ1272" s="1">
        <v>21</v>
      </c>
      <c r="AR1272" s="1">
        <v>11</v>
      </c>
      <c r="AU1272" s="1">
        <v>62.1</v>
      </c>
      <c r="AV1272" s="1" t="s">
        <v>2453</v>
      </c>
      <c r="BM1272" s="1" t="s">
        <v>2454</v>
      </c>
      <c r="BN1272" s="39">
        <v>0.45700000000000002</v>
      </c>
      <c r="BO1272" s="39">
        <v>0.875</v>
      </c>
      <c r="BP1272" s="1"/>
    </row>
    <row r="1273" spans="1:70" ht="12.5" x14ac:dyDescent="0.25">
      <c r="A1273" s="1" t="s">
        <v>2471</v>
      </c>
      <c r="B1273" s="1" t="s">
        <v>3821</v>
      </c>
      <c r="C1273" s="1" t="s">
        <v>2472</v>
      </c>
      <c r="D1273" s="1" t="s">
        <v>2473</v>
      </c>
      <c r="E1273" s="1" t="s">
        <v>2474</v>
      </c>
      <c r="F1273" s="1" t="s">
        <v>956</v>
      </c>
      <c r="G1273" s="1" t="s">
        <v>2475</v>
      </c>
      <c r="H1273" s="1" t="s">
        <v>86</v>
      </c>
      <c r="I1273" s="1" t="s">
        <v>52</v>
      </c>
      <c r="J1273" s="1" t="s">
        <v>93</v>
      </c>
      <c r="K1273" s="1" t="s">
        <v>54</v>
      </c>
      <c r="L1273" s="1" t="s">
        <v>88</v>
      </c>
      <c r="M1273" s="1">
        <v>2000</v>
      </c>
      <c r="N1273" s="1">
        <v>2011</v>
      </c>
      <c r="O1273" s="1" t="s">
        <v>56</v>
      </c>
      <c r="P1273" s="1" t="s">
        <v>52</v>
      </c>
      <c r="Q1273" s="1">
        <v>1</v>
      </c>
      <c r="R1273" s="1" t="s">
        <v>57</v>
      </c>
      <c r="S1273" s="3" t="s">
        <v>1676</v>
      </c>
      <c r="T1273" s="1" t="s">
        <v>59</v>
      </c>
      <c r="U1273" s="1" t="s">
        <v>60</v>
      </c>
      <c r="V1273" s="1" t="s">
        <v>91</v>
      </c>
      <c r="W1273" s="8">
        <v>130</v>
      </c>
      <c r="X1273" s="8">
        <v>76</v>
      </c>
      <c r="Y1273" s="8">
        <v>54</v>
      </c>
      <c r="Z1273" s="8" t="s">
        <v>708</v>
      </c>
      <c r="AA1273" s="8">
        <v>64</v>
      </c>
      <c r="AD1273" s="1" t="s">
        <v>60</v>
      </c>
      <c r="AE1273" s="1" t="s">
        <v>2476</v>
      </c>
      <c r="AO1273" s="8">
        <v>34</v>
      </c>
      <c r="AP1273" s="1" t="s">
        <v>458</v>
      </c>
      <c r="AS1273" s="1" t="s">
        <v>2477</v>
      </c>
      <c r="AT1273" s="1">
        <v>54</v>
      </c>
      <c r="BM1273" s="1" t="s">
        <v>2478</v>
      </c>
      <c r="BN1273" s="39">
        <v>0.45</v>
      </c>
      <c r="BO1273" s="39">
        <v>0.91</v>
      </c>
      <c r="BP1273" s="1">
        <v>0.67500000000000004</v>
      </c>
      <c r="BR1273" s="1">
        <v>2E-3</v>
      </c>
    </row>
    <row r="1274" spans="1:70" ht="12.5" x14ac:dyDescent="0.25">
      <c r="A1274" s="1" t="s">
        <v>2471</v>
      </c>
      <c r="B1274" s="1" t="s">
        <v>3821</v>
      </c>
      <c r="C1274" s="1" t="s">
        <v>2472</v>
      </c>
      <c r="D1274" s="1" t="s">
        <v>2473</v>
      </c>
      <c r="E1274" s="1" t="s">
        <v>2474</v>
      </c>
      <c r="F1274" s="1" t="s">
        <v>956</v>
      </c>
      <c r="G1274" s="1" t="s">
        <v>2475</v>
      </c>
      <c r="H1274" s="1" t="s">
        <v>86</v>
      </c>
      <c r="I1274" s="1" t="s">
        <v>52</v>
      </c>
      <c r="J1274" s="1" t="s">
        <v>93</v>
      </c>
      <c r="K1274" s="1" t="s">
        <v>54</v>
      </c>
      <c r="L1274" s="1" t="s">
        <v>88</v>
      </c>
      <c r="M1274" s="1">
        <v>2000</v>
      </c>
      <c r="N1274" s="1">
        <v>2011</v>
      </c>
      <c r="O1274" s="1" t="s">
        <v>56</v>
      </c>
      <c r="P1274" s="1" t="s">
        <v>52</v>
      </c>
      <c r="Q1274" s="1">
        <v>1</v>
      </c>
      <c r="R1274" s="1" t="s">
        <v>106</v>
      </c>
      <c r="S1274" s="3" t="s">
        <v>106</v>
      </c>
      <c r="T1274" s="1" t="s">
        <v>59</v>
      </c>
      <c r="U1274" s="1" t="s">
        <v>60</v>
      </c>
      <c r="V1274" s="1" t="s">
        <v>91</v>
      </c>
      <c r="W1274" s="8">
        <v>130</v>
      </c>
      <c r="X1274" s="8">
        <v>76</v>
      </c>
      <c r="Y1274" s="8">
        <v>54</v>
      </c>
      <c r="Z1274" s="8" t="s">
        <v>711</v>
      </c>
      <c r="AA1274" s="8">
        <v>64</v>
      </c>
      <c r="AD1274" s="1" t="s">
        <v>60</v>
      </c>
      <c r="AE1274" s="1" t="s">
        <v>2479</v>
      </c>
      <c r="AO1274" s="8">
        <v>34</v>
      </c>
      <c r="AP1274" s="1" t="s">
        <v>458</v>
      </c>
      <c r="AS1274" s="1" t="s">
        <v>2480</v>
      </c>
      <c r="AT1274" s="1">
        <v>54</v>
      </c>
      <c r="BM1274" s="1" t="s">
        <v>2478</v>
      </c>
      <c r="BN1274" s="39">
        <v>0.81</v>
      </c>
      <c r="BO1274" s="39">
        <v>0.74</v>
      </c>
      <c r="BP1274" s="1">
        <v>0.80600000000000005</v>
      </c>
      <c r="BR1274" s="1" t="s">
        <v>105</v>
      </c>
    </row>
    <row r="1275" spans="1:70" ht="12.5" x14ac:dyDescent="0.25">
      <c r="A1275" s="1" t="s">
        <v>2471</v>
      </c>
      <c r="B1275" s="1" t="s">
        <v>3821</v>
      </c>
      <c r="C1275" s="1" t="s">
        <v>2472</v>
      </c>
      <c r="D1275" s="1" t="s">
        <v>2473</v>
      </c>
      <c r="E1275" s="1" t="s">
        <v>2474</v>
      </c>
      <c r="F1275" s="1" t="s">
        <v>956</v>
      </c>
      <c r="G1275" s="1" t="s">
        <v>2475</v>
      </c>
      <c r="H1275" s="1" t="s">
        <v>86</v>
      </c>
      <c r="I1275" s="1" t="s">
        <v>52</v>
      </c>
      <c r="J1275" s="1" t="s">
        <v>93</v>
      </c>
      <c r="K1275" s="1" t="s">
        <v>54</v>
      </c>
      <c r="L1275" s="1" t="s">
        <v>88</v>
      </c>
      <c r="M1275" s="1">
        <v>2000</v>
      </c>
      <c r="N1275" s="1">
        <v>2011</v>
      </c>
      <c r="O1275" s="1" t="s">
        <v>56</v>
      </c>
      <c r="P1275" s="1" t="s">
        <v>52</v>
      </c>
      <c r="Q1275" s="1">
        <v>1</v>
      </c>
      <c r="R1275" s="1" t="s">
        <v>57</v>
      </c>
      <c r="S1275" s="3" t="s">
        <v>446</v>
      </c>
      <c r="T1275" s="1" t="s">
        <v>59</v>
      </c>
      <c r="U1275" s="1" t="s">
        <v>60</v>
      </c>
      <c r="V1275" s="1" t="s">
        <v>91</v>
      </c>
      <c r="W1275" s="8">
        <v>130</v>
      </c>
      <c r="X1275" s="8">
        <v>76</v>
      </c>
      <c r="Y1275" s="8">
        <v>54</v>
      </c>
      <c r="Z1275" s="8" t="s">
        <v>712</v>
      </c>
      <c r="AA1275" s="8">
        <v>64</v>
      </c>
      <c r="AD1275" s="1" t="s">
        <v>60</v>
      </c>
      <c r="AE1275" s="1" t="s">
        <v>2481</v>
      </c>
      <c r="AO1275" s="8">
        <v>34</v>
      </c>
      <c r="AP1275" s="1" t="s">
        <v>458</v>
      </c>
      <c r="AS1275" s="1" t="s">
        <v>2482</v>
      </c>
      <c r="AT1275" s="1">
        <v>54</v>
      </c>
      <c r="BM1275" s="1" t="s">
        <v>2478</v>
      </c>
      <c r="BN1275" s="39"/>
      <c r="BP1275" s="1">
        <v>0.54400000000000004</v>
      </c>
      <c r="BR1275" s="1">
        <v>0.46</v>
      </c>
    </row>
    <row r="1276" spans="1:70" ht="12.5" x14ac:dyDescent="0.25">
      <c r="A1276" s="1" t="s">
        <v>2471</v>
      </c>
      <c r="B1276" s="1" t="s">
        <v>3821</v>
      </c>
      <c r="C1276" s="1" t="s">
        <v>2472</v>
      </c>
      <c r="D1276" s="1" t="s">
        <v>2473</v>
      </c>
      <c r="E1276" s="1" t="s">
        <v>2474</v>
      </c>
      <c r="F1276" s="1" t="s">
        <v>956</v>
      </c>
      <c r="G1276" s="1" t="s">
        <v>2475</v>
      </c>
      <c r="H1276" s="1" t="s">
        <v>86</v>
      </c>
      <c r="I1276" s="1" t="s">
        <v>52</v>
      </c>
      <c r="J1276" s="1" t="s">
        <v>93</v>
      </c>
      <c r="K1276" s="1" t="s">
        <v>54</v>
      </c>
      <c r="L1276" s="1" t="s">
        <v>88</v>
      </c>
      <c r="M1276" s="1">
        <v>2000</v>
      </c>
      <c r="N1276" s="1">
        <v>2011</v>
      </c>
      <c r="O1276" s="1" t="s">
        <v>56</v>
      </c>
      <c r="P1276" s="1" t="s">
        <v>52</v>
      </c>
      <c r="Q1276" s="1">
        <v>2</v>
      </c>
      <c r="R1276" s="1" t="s">
        <v>106</v>
      </c>
      <c r="S1276" s="1" t="s">
        <v>2483</v>
      </c>
      <c r="T1276" s="1" t="s">
        <v>90</v>
      </c>
      <c r="U1276" s="1" t="s">
        <v>60</v>
      </c>
      <c r="V1276" s="1" t="s">
        <v>91</v>
      </c>
      <c r="W1276" s="8">
        <v>130</v>
      </c>
      <c r="X1276" s="8">
        <v>76</v>
      </c>
      <c r="Y1276" s="8">
        <v>54</v>
      </c>
      <c r="Z1276" s="8" t="s">
        <v>713</v>
      </c>
      <c r="AA1276" s="8">
        <v>64</v>
      </c>
      <c r="AD1276" s="1" t="s">
        <v>60</v>
      </c>
      <c r="AE1276" s="1" t="s">
        <v>2484</v>
      </c>
      <c r="AO1276" s="8">
        <v>34</v>
      </c>
      <c r="AP1276" s="1" t="s">
        <v>458</v>
      </c>
      <c r="AS1276" s="1" t="s">
        <v>2485</v>
      </c>
      <c r="AT1276" s="1">
        <v>54</v>
      </c>
      <c r="BM1276" s="1" t="s">
        <v>2478</v>
      </c>
      <c r="BN1276" s="39">
        <v>0.85</v>
      </c>
      <c r="BO1276" s="39">
        <v>0.79</v>
      </c>
      <c r="BP1276" s="1">
        <v>0.86699999999999999</v>
      </c>
      <c r="BR1276" s="1" t="s">
        <v>105</v>
      </c>
    </row>
    <row r="1277" spans="1:70" ht="12.5" x14ac:dyDescent="0.25">
      <c r="A1277" s="1" t="s">
        <v>2486</v>
      </c>
      <c r="B1277" s="1" t="s">
        <v>3822</v>
      </c>
      <c r="C1277" s="1" t="s">
        <v>2487</v>
      </c>
      <c r="D1277" s="1" t="s">
        <v>2488</v>
      </c>
      <c r="E1277" s="1" t="s">
        <v>2489</v>
      </c>
      <c r="F1277" s="1" t="s">
        <v>352</v>
      </c>
      <c r="G1277" s="1" t="s">
        <v>2490</v>
      </c>
      <c r="H1277" s="1" t="s">
        <v>51</v>
      </c>
      <c r="I1277" s="1" t="s">
        <v>52</v>
      </c>
      <c r="J1277" s="1" t="s">
        <v>93</v>
      </c>
      <c r="K1277" s="1" t="s">
        <v>54</v>
      </c>
      <c r="L1277" s="1" t="s">
        <v>88</v>
      </c>
      <c r="M1277" s="13">
        <v>39666</v>
      </c>
      <c r="N1277" s="13">
        <v>40238</v>
      </c>
      <c r="O1277" s="1" t="s">
        <v>56</v>
      </c>
      <c r="P1277" s="1" t="s">
        <v>52</v>
      </c>
      <c r="Q1277" s="1">
        <v>1</v>
      </c>
      <c r="R1277" s="1" t="s">
        <v>57</v>
      </c>
      <c r="S1277" s="3" t="s">
        <v>2491</v>
      </c>
      <c r="T1277" s="1" t="s">
        <v>59</v>
      </c>
      <c r="U1277" s="1" t="s">
        <v>60</v>
      </c>
      <c r="V1277" s="1" t="s">
        <v>61</v>
      </c>
      <c r="W1277" s="8">
        <v>109</v>
      </c>
      <c r="X1277" s="8">
        <v>74</v>
      </c>
      <c r="Y1277" s="8">
        <v>35</v>
      </c>
      <c r="Z1277" s="8" t="s">
        <v>2492</v>
      </c>
      <c r="AA1277" s="8">
        <v>63</v>
      </c>
      <c r="AC1277" s="1" t="s">
        <v>2493</v>
      </c>
      <c r="AF1277" s="1" t="s">
        <v>60</v>
      </c>
      <c r="AH1277" s="1">
        <v>40</v>
      </c>
      <c r="AI1277" s="1">
        <v>25</v>
      </c>
      <c r="AJ1277" s="1">
        <v>15</v>
      </c>
      <c r="AK1277" s="1" t="s">
        <v>2494</v>
      </c>
      <c r="AL1277" s="1">
        <v>60</v>
      </c>
      <c r="AN1277" s="1" t="s">
        <v>2495</v>
      </c>
      <c r="AO1277" s="1"/>
      <c r="BE1277" s="1"/>
      <c r="BM1277" s="1" t="s">
        <v>2496</v>
      </c>
      <c r="BN1277" s="39"/>
      <c r="BP1277" s="1"/>
      <c r="BR1277" s="1">
        <v>6.9999999999999999E-4</v>
      </c>
    </row>
    <row r="1278" spans="1:70" ht="12.5" x14ac:dyDescent="0.25">
      <c r="A1278" s="1" t="s">
        <v>2486</v>
      </c>
      <c r="B1278" s="1" t="s">
        <v>3822</v>
      </c>
      <c r="C1278" s="1" t="s">
        <v>2487</v>
      </c>
      <c r="D1278" s="1" t="s">
        <v>2488</v>
      </c>
      <c r="E1278" s="1" t="s">
        <v>2489</v>
      </c>
      <c r="F1278" s="1" t="s">
        <v>352</v>
      </c>
      <c r="G1278" s="1" t="s">
        <v>2490</v>
      </c>
      <c r="H1278" s="1" t="s">
        <v>51</v>
      </c>
      <c r="I1278" s="1" t="s">
        <v>52</v>
      </c>
      <c r="J1278" s="1" t="s">
        <v>93</v>
      </c>
      <c r="K1278" s="1" t="s">
        <v>54</v>
      </c>
      <c r="L1278" s="1" t="s">
        <v>88</v>
      </c>
      <c r="M1278" s="13">
        <v>39667</v>
      </c>
      <c r="N1278" s="13">
        <v>40239</v>
      </c>
      <c r="O1278" s="1" t="s">
        <v>56</v>
      </c>
      <c r="P1278" s="1" t="s">
        <v>52</v>
      </c>
      <c r="Q1278" s="1">
        <v>1</v>
      </c>
      <c r="R1278" s="1" t="s">
        <v>57</v>
      </c>
      <c r="S1278" s="3" t="s">
        <v>2491</v>
      </c>
      <c r="T1278" s="1" t="s">
        <v>59</v>
      </c>
      <c r="U1278" s="1" t="s">
        <v>60</v>
      </c>
      <c r="V1278" s="1" t="s">
        <v>91</v>
      </c>
      <c r="W1278" s="8">
        <v>109</v>
      </c>
      <c r="X1278" s="8">
        <v>74</v>
      </c>
      <c r="Y1278" s="8">
        <v>35</v>
      </c>
      <c r="Z1278" s="8" t="s">
        <v>2497</v>
      </c>
      <c r="AA1278" s="8">
        <v>63</v>
      </c>
      <c r="AC1278" s="1" t="s">
        <v>2493</v>
      </c>
      <c r="AF1278" s="1" t="s">
        <v>60</v>
      </c>
      <c r="AO1278" s="8">
        <v>30</v>
      </c>
      <c r="AP1278" s="1" t="s">
        <v>458</v>
      </c>
      <c r="AQ1278" s="1">
        <v>20</v>
      </c>
      <c r="AR1278" s="1">
        <v>10</v>
      </c>
      <c r="AS1278" s="1" t="s">
        <v>2498</v>
      </c>
      <c r="AT1278" s="1">
        <v>61</v>
      </c>
      <c r="BM1278" s="1" t="s">
        <v>2496</v>
      </c>
      <c r="BN1278" s="39"/>
      <c r="BP1278" s="1"/>
      <c r="BR1278" s="1">
        <v>8.5000000000000006E-3</v>
      </c>
    </row>
    <row r="1279" spans="1:70" ht="12.5" x14ac:dyDescent="0.25">
      <c r="A1279" s="1" t="s">
        <v>2486</v>
      </c>
      <c r="B1279" s="1" t="s">
        <v>3822</v>
      </c>
      <c r="C1279" s="1" t="s">
        <v>2487</v>
      </c>
      <c r="D1279" s="1" t="s">
        <v>2488</v>
      </c>
      <c r="E1279" s="1" t="s">
        <v>2489</v>
      </c>
      <c r="F1279" s="1" t="s">
        <v>352</v>
      </c>
      <c r="G1279" s="1" t="s">
        <v>2490</v>
      </c>
      <c r="H1279" s="1" t="s">
        <v>51</v>
      </c>
      <c r="I1279" s="1" t="s">
        <v>52</v>
      </c>
      <c r="J1279" s="1" t="s">
        <v>93</v>
      </c>
      <c r="K1279" s="1" t="s">
        <v>54</v>
      </c>
      <c r="L1279" s="1" t="s">
        <v>88</v>
      </c>
      <c r="M1279" s="13">
        <v>39668</v>
      </c>
      <c r="N1279" s="13">
        <v>40240</v>
      </c>
      <c r="O1279" s="1" t="s">
        <v>56</v>
      </c>
      <c r="P1279" s="1" t="s">
        <v>52</v>
      </c>
      <c r="Q1279" s="1">
        <v>1</v>
      </c>
      <c r="R1279" s="1" t="s">
        <v>57</v>
      </c>
      <c r="S1279" s="3" t="s">
        <v>1052</v>
      </c>
      <c r="T1279" s="1" t="s">
        <v>59</v>
      </c>
      <c r="U1279" s="1" t="s">
        <v>60</v>
      </c>
      <c r="V1279" s="1" t="s">
        <v>61</v>
      </c>
      <c r="W1279" s="8">
        <v>109</v>
      </c>
      <c r="X1279" s="8">
        <v>74</v>
      </c>
      <c r="Y1279" s="8">
        <v>35</v>
      </c>
      <c r="Z1279" s="8" t="s">
        <v>2499</v>
      </c>
      <c r="AA1279" s="8">
        <v>63</v>
      </c>
      <c r="AC1279" s="1" t="s">
        <v>2493</v>
      </c>
      <c r="AH1279" s="1">
        <v>40</v>
      </c>
      <c r="AI1279" s="1">
        <v>25</v>
      </c>
      <c r="AJ1279" s="1">
        <v>15</v>
      </c>
      <c r="AK1279" s="1" t="s">
        <v>2494</v>
      </c>
      <c r="AL1279" s="1">
        <v>60</v>
      </c>
      <c r="AN1279" s="1" t="s">
        <v>2495</v>
      </c>
      <c r="AO1279" s="1"/>
      <c r="BE1279" s="1"/>
      <c r="BM1279" s="1" t="s">
        <v>2496</v>
      </c>
      <c r="BN1279" s="39"/>
      <c r="BP1279" s="1"/>
      <c r="BR1279" s="1" t="s">
        <v>96</v>
      </c>
    </row>
    <row r="1280" spans="1:70" ht="12.5" x14ac:dyDescent="0.25">
      <c r="A1280" s="1" t="s">
        <v>2486</v>
      </c>
      <c r="B1280" s="1" t="s">
        <v>3822</v>
      </c>
      <c r="C1280" s="1" t="s">
        <v>2487</v>
      </c>
      <c r="D1280" s="1" t="s">
        <v>2488</v>
      </c>
      <c r="E1280" s="1" t="s">
        <v>2489</v>
      </c>
      <c r="F1280" s="1" t="s">
        <v>352</v>
      </c>
      <c r="G1280" s="1" t="s">
        <v>2490</v>
      </c>
      <c r="H1280" s="1" t="s">
        <v>51</v>
      </c>
      <c r="I1280" s="1" t="s">
        <v>52</v>
      </c>
      <c r="J1280" s="1" t="s">
        <v>93</v>
      </c>
      <c r="K1280" s="1" t="s">
        <v>54</v>
      </c>
      <c r="L1280" s="1" t="s">
        <v>88</v>
      </c>
      <c r="M1280" s="13">
        <v>39669</v>
      </c>
      <c r="N1280" s="13">
        <v>40241</v>
      </c>
      <c r="O1280" s="1" t="s">
        <v>56</v>
      </c>
      <c r="P1280" s="1" t="s">
        <v>52</v>
      </c>
      <c r="Q1280" s="1">
        <v>1</v>
      </c>
      <c r="R1280" s="1" t="s">
        <v>57</v>
      </c>
      <c r="S1280" s="3" t="s">
        <v>1052</v>
      </c>
      <c r="T1280" s="1" t="s">
        <v>59</v>
      </c>
      <c r="U1280" s="1" t="s">
        <v>60</v>
      </c>
      <c r="V1280" s="1" t="s">
        <v>91</v>
      </c>
      <c r="W1280" s="8">
        <v>109</v>
      </c>
      <c r="X1280" s="8">
        <v>74</v>
      </c>
      <c r="Y1280" s="8">
        <v>35</v>
      </c>
      <c r="Z1280" s="8" t="s">
        <v>2500</v>
      </c>
      <c r="AA1280" s="8">
        <v>63</v>
      </c>
      <c r="AC1280" s="1" t="s">
        <v>2493</v>
      </c>
      <c r="AO1280" s="8">
        <v>30</v>
      </c>
      <c r="AP1280" s="1" t="s">
        <v>458</v>
      </c>
      <c r="AQ1280" s="1">
        <v>20</v>
      </c>
      <c r="AR1280" s="1">
        <v>10</v>
      </c>
      <c r="AS1280" s="1" t="s">
        <v>2498</v>
      </c>
      <c r="AT1280" s="1">
        <v>61</v>
      </c>
      <c r="BM1280" s="1" t="s">
        <v>2496</v>
      </c>
      <c r="BN1280" s="39"/>
      <c r="BP1280" s="1"/>
      <c r="BR1280" s="1" t="s">
        <v>96</v>
      </c>
    </row>
    <row r="1281" spans="1:70" ht="12.5" x14ac:dyDescent="0.25">
      <c r="A1281" s="1" t="s">
        <v>2486</v>
      </c>
      <c r="B1281" s="1" t="s">
        <v>3822</v>
      </c>
      <c r="C1281" s="1" t="s">
        <v>2487</v>
      </c>
      <c r="D1281" s="1" t="s">
        <v>2488</v>
      </c>
      <c r="E1281" s="1" t="s">
        <v>2489</v>
      </c>
      <c r="F1281" s="1" t="s">
        <v>352</v>
      </c>
      <c r="G1281" s="1" t="s">
        <v>2490</v>
      </c>
      <c r="H1281" s="1" t="s">
        <v>51</v>
      </c>
      <c r="I1281" s="1" t="s">
        <v>52</v>
      </c>
      <c r="J1281" s="1" t="s">
        <v>93</v>
      </c>
      <c r="K1281" s="1" t="s">
        <v>54</v>
      </c>
      <c r="L1281" s="1" t="s">
        <v>88</v>
      </c>
      <c r="M1281" s="13">
        <v>39670</v>
      </c>
      <c r="N1281" s="13">
        <v>40242</v>
      </c>
      <c r="O1281" s="1" t="s">
        <v>56</v>
      </c>
      <c r="P1281" s="1" t="s">
        <v>52</v>
      </c>
      <c r="Q1281" s="1">
        <v>1</v>
      </c>
      <c r="R1281" s="1" t="s">
        <v>57</v>
      </c>
      <c r="S1281" s="3" t="s">
        <v>2501</v>
      </c>
      <c r="T1281" s="1" t="s">
        <v>59</v>
      </c>
      <c r="U1281" s="1" t="s">
        <v>60</v>
      </c>
      <c r="V1281" s="1" t="s">
        <v>61</v>
      </c>
      <c r="W1281" s="8">
        <v>109</v>
      </c>
      <c r="X1281" s="8">
        <v>74</v>
      </c>
      <c r="Y1281" s="8">
        <v>35</v>
      </c>
      <c r="Z1281" s="8" t="s">
        <v>2502</v>
      </c>
      <c r="AA1281" s="8">
        <v>63</v>
      </c>
      <c r="AC1281" s="1" t="s">
        <v>2493</v>
      </c>
      <c r="AH1281" s="1">
        <v>40</v>
      </c>
      <c r="AI1281" s="1">
        <v>25</v>
      </c>
      <c r="AJ1281" s="1">
        <v>15</v>
      </c>
      <c r="AK1281" s="1" t="s">
        <v>2494</v>
      </c>
      <c r="AL1281" s="1">
        <v>60</v>
      </c>
      <c r="AN1281" s="1" t="s">
        <v>2495</v>
      </c>
      <c r="AO1281" s="1"/>
      <c r="BE1281" s="1"/>
      <c r="BM1281" s="1" t="s">
        <v>2496</v>
      </c>
      <c r="BN1281" s="39"/>
      <c r="BP1281" s="1"/>
      <c r="BR1281" s="1">
        <v>1.6000000000000001E-3</v>
      </c>
    </row>
    <row r="1282" spans="1:70" ht="12.5" x14ac:dyDescent="0.25">
      <c r="A1282" s="1" t="s">
        <v>2486</v>
      </c>
      <c r="B1282" s="1" t="s">
        <v>3822</v>
      </c>
      <c r="C1282" s="1" t="s">
        <v>2487</v>
      </c>
      <c r="D1282" s="1" t="s">
        <v>2488</v>
      </c>
      <c r="E1282" s="1" t="s">
        <v>2489</v>
      </c>
      <c r="F1282" s="1" t="s">
        <v>352</v>
      </c>
      <c r="G1282" s="1" t="s">
        <v>2490</v>
      </c>
      <c r="H1282" s="1" t="s">
        <v>51</v>
      </c>
      <c r="I1282" s="1" t="s">
        <v>52</v>
      </c>
      <c r="J1282" s="1" t="s">
        <v>93</v>
      </c>
      <c r="K1282" s="1" t="s">
        <v>54</v>
      </c>
      <c r="L1282" s="1" t="s">
        <v>88</v>
      </c>
      <c r="M1282" s="13">
        <v>39671</v>
      </c>
      <c r="N1282" s="13">
        <v>40243</v>
      </c>
      <c r="O1282" s="1" t="s">
        <v>56</v>
      </c>
      <c r="P1282" s="1" t="s">
        <v>52</v>
      </c>
      <c r="Q1282" s="1">
        <v>1</v>
      </c>
      <c r="R1282" s="1" t="s">
        <v>57</v>
      </c>
      <c r="S1282" s="3" t="s">
        <v>2503</v>
      </c>
      <c r="T1282" s="1" t="s">
        <v>59</v>
      </c>
      <c r="U1282" s="1" t="s">
        <v>60</v>
      </c>
      <c r="V1282" s="1" t="s">
        <v>61</v>
      </c>
      <c r="W1282" s="8">
        <v>109</v>
      </c>
      <c r="X1282" s="8">
        <v>74</v>
      </c>
      <c r="Y1282" s="8">
        <v>35</v>
      </c>
      <c r="Z1282" s="8" t="s">
        <v>2504</v>
      </c>
      <c r="AA1282" s="8">
        <v>63</v>
      </c>
      <c r="AC1282" s="1" t="s">
        <v>2493</v>
      </c>
      <c r="AH1282" s="1">
        <v>40</v>
      </c>
      <c r="AI1282" s="1">
        <v>25</v>
      </c>
      <c r="AJ1282" s="1">
        <v>15</v>
      </c>
      <c r="AK1282" s="1" t="s">
        <v>2494</v>
      </c>
      <c r="AL1282" s="1">
        <v>60</v>
      </c>
      <c r="AN1282" s="1" t="s">
        <v>2495</v>
      </c>
      <c r="AO1282" s="1"/>
      <c r="BE1282" s="1"/>
      <c r="BM1282" s="1" t="s">
        <v>2496</v>
      </c>
      <c r="BN1282" s="39"/>
      <c r="BP1282" s="1"/>
      <c r="BR1282" s="1">
        <v>7.8E-2</v>
      </c>
    </row>
    <row r="1283" spans="1:70" ht="12.5" x14ac:dyDescent="0.25">
      <c r="A1283" s="1" t="s">
        <v>2486</v>
      </c>
      <c r="B1283" s="1" t="s">
        <v>3822</v>
      </c>
      <c r="C1283" s="1" t="s">
        <v>2487</v>
      </c>
      <c r="D1283" s="1" t="s">
        <v>2488</v>
      </c>
      <c r="E1283" s="1" t="s">
        <v>2489</v>
      </c>
      <c r="F1283" s="1" t="s">
        <v>352</v>
      </c>
      <c r="G1283" s="1" t="s">
        <v>2490</v>
      </c>
      <c r="H1283" s="1" t="s">
        <v>51</v>
      </c>
      <c r="I1283" s="1" t="s">
        <v>52</v>
      </c>
      <c r="J1283" s="1" t="s">
        <v>93</v>
      </c>
      <c r="K1283" s="1" t="s">
        <v>54</v>
      </c>
      <c r="L1283" s="1" t="s">
        <v>88</v>
      </c>
      <c r="M1283" s="13">
        <v>39672</v>
      </c>
      <c r="N1283" s="13">
        <v>40244</v>
      </c>
      <c r="O1283" s="1" t="s">
        <v>56</v>
      </c>
      <c r="P1283" s="1" t="s">
        <v>52</v>
      </c>
      <c r="Q1283" s="1">
        <v>1</v>
      </c>
      <c r="R1283" s="1" t="s">
        <v>57</v>
      </c>
      <c r="S1283" s="3" t="s">
        <v>2505</v>
      </c>
      <c r="T1283" s="1" t="s">
        <v>59</v>
      </c>
      <c r="U1283" s="1" t="s">
        <v>60</v>
      </c>
      <c r="V1283" s="1" t="s">
        <v>61</v>
      </c>
      <c r="W1283" s="8">
        <v>109</v>
      </c>
      <c r="X1283" s="8">
        <v>74</v>
      </c>
      <c r="Y1283" s="8">
        <v>35</v>
      </c>
      <c r="Z1283" s="8" t="s">
        <v>2506</v>
      </c>
      <c r="AA1283" s="8">
        <v>63</v>
      </c>
      <c r="AC1283" s="1" t="s">
        <v>2493</v>
      </c>
      <c r="AH1283" s="1">
        <v>40</v>
      </c>
      <c r="AI1283" s="1">
        <v>25</v>
      </c>
      <c r="AJ1283" s="1">
        <v>15</v>
      </c>
      <c r="AK1283" s="1" t="s">
        <v>2494</v>
      </c>
      <c r="AL1283" s="1">
        <v>60</v>
      </c>
      <c r="AN1283" s="1" t="s">
        <v>2495</v>
      </c>
      <c r="AO1283" s="1"/>
      <c r="BE1283" s="1"/>
      <c r="BM1283" s="1" t="s">
        <v>2496</v>
      </c>
      <c r="BN1283" s="39"/>
      <c r="BP1283" s="1"/>
      <c r="BR1283" s="1">
        <v>5.7999999999999996E-3</v>
      </c>
    </row>
    <row r="1284" spans="1:70" ht="12.5" x14ac:dyDescent="0.25">
      <c r="A1284" s="1" t="s">
        <v>2486</v>
      </c>
      <c r="B1284" s="1" t="s">
        <v>3822</v>
      </c>
      <c r="C1284" s="1" t="s">
        <v>2487</v>
      </c>
      <c r="D1284" s="1" t="s">
        <v>2488</v>
      </c>
      <c r="E1284" s="1" t="s">
        <v>2489</v>
      </c>
      <c r="F1284" s="1" t="s">
        <v>352</v>
      </c>
      <c r="G1284" s="1" t="s">
        <v>2490</v>
      </c>
      <c r="H1284" s="1" t="s">
        <v>51</v>
      </c>
      <c r="I1284" s="1" t="s">
        <v>52</v>
      </c>
      <c r="J1284" s="1" t="s">
        <v>93</v>
      </c>
      <c r="K1284" s="1" t="s">
        <v>54</v>
      </c>
      <c r="L1284" s="1" t="s">
        <v>88</v>
      </c>
      <c r="M1284" s="13">
        <v>39673</v>
      </c>
      <c r="N1284" s="13">
        <v>40245</v>
      </c>
      <c r="O1284" s="1" t="s">
        <v>56</v>
      </c>
      <c r="P1284" s="1" t="s">
        <v>52</v>
      </c>
      <c r="Q1284" s="1">
        <v>1</v>
      </c>
      <c r="R1284" s="1" t="s">
        <v>57</v>
      </c>
      <c r="S1284" s="3" t="s">
        <v>2505</v>
      </c>
      <c r="T1284" s="1" t="s">
        <v>59</v>
      </c>
      <c r="U1284" s="1" t="s">
        <v>60</v>
      </c>
      <c r="V1284" s="1" t="s">
        <v>91</v>
      </c>
      <c r="W1284" s="8">
        <v>109</v>
      </c>
      <c r="X1284" s="8">
        <v>74</v>
      </c>
      <c r="Y1284" s="8">
        <v>35</v>
      </c>
      <c r="Z1284" s="8" t="s">
        <v>2507</v>
      </c>
      <c r="AA1284" s="8">
        <v>63</v>
      </c>
      <c r="AC1284" s="1" t="s">
        <v>2493</v>
      </c>
      <c r="AO1284" s="8">
        <v>30</v>
      </c>
      <c r="AP1284" s="1" t="s">
        <v>458</v>
      </c>
      <c r="AQ1284" s="1">
        <v>20</v>
      </c>
      <c r="AR1284" s="1">
        <v>10</v>
      </c>
      <c r="AS1284" s="1" t="s">
        <v>2498</v>
      </c>
      <c r="AT1284" s="1">
        <v>61</v>
      </c>
      <c r="BM1284" s="1" t="s">
        <v>2496</v>
      </c>
      <c r="BN1284" s="39"/>
      <c r="BP1284" s="1"/>
      <c r="BR1284" s="1">
        <v>2.8E-3</v>
      </c>
    </row>
    <row r="1285" spans="1:70" ht="12.5" x14ac:dyDescent="0.25">
      <c r="A1285" s="1" t="s">
        <v>2486</v>
      </c>
      <c r="B1285" s="1" t="s">
        <v>3822</v>
      </c>
      <c r="C1285" s="1" t="s">
        <v>2487</v>
      </c>
      <c r="D1285" s="1" t="s">
        <v>2488</v>
      </c>
      <c r="E1285" s="1" t="s">
        <v>2489</v>
      </c>
      <c r="F1285" s="1" t="s">
        <v>352</v>
      </c>
      <c r="G1285" s="1" t="s">
        <v>2490</v>
      </c>
      <c r="H1285" s="1" t="s">
        <v>51</v>
      </c>
      <c r="I1285" s="1" t="s">
        <v>52</v>
      </c>
      <c r="J1285" s="1" t="s">
        <v>93</v>
      </c>
      <c r="K1285" s="1" t="s">
        <v>54</v>
      </c>
      <c r="L1285" s="1" t="s">
        <v>88</v>
      </c>
      <c r="M1285" s="13">
        <v>39674</v>
      </c>
      <c r="N1285" s="13">
        <v>40246</v>
      </c>
      <c r="O1285" s="1" t="s">
        <v>56</v>
      </c>
      <c r="P1285" s="1" t="s">
        <v>52</v>
      </c>
      <c r="Q1285" s="1">
        <v>1</v>
      </c>
      <c r="R1285" s="1" t="s">
        <v>57</v>
      </c>
      <c r="S1285" s="3" t="s">
        <v>2508</v>
      </c>
      <c r="T1285" s="1" t="s">
        <v>59</v>
      </c>
      <c r="U1285" s="1" t="s">
        <v>60</v>
      </c>
      <c r="V1285" s="1" t="s">
        <v>61</v>
      </c>
      <c r="W1285" s="8">
        <v>109</v>
      </c>
      <c r="X1285" s="8">
        <v>74</v>
      </c>
      <c r="Y1285" s="8">
        <v>35</v>
      </c>
      <c r="Z1285" s="8" t="s">
        <v>2509</v>
      </c>
      <c r="AA1285" s="8">
        <v>63</v>
      </c>
      <c r="AC1285" s="1" t="s">
        <v>2493</v>
      </c>
      <c r="AH1285" s="1">
        <v>40</v>
      </c>
      <c r="AI1285" s="1">
        <v>25</v>
      </c>
      <c r="AJ1285" s="1">
        <v>15</v>
      </c>
      <c r="AK1285" s="1" t="s">
        <v>2494</v>
      </c>
      <c r="AL1285" s="1">
        <v>60</v>
      </c>
      <c r="AN1285" s="1" t="s">
        <v>2495</v>
      </c>
      <c r="AO1285" s="1"/>
      <c r="BE1285" s="1"/>
      <c r="BM1285" s="1" t="s">
        <v>2496</v>
      </c>
      <c r="BN1285" s="39"/>
      <c r="BP1285" s="1"/>
      <c r="BR1285" s="1" t="s">
        <v>96</v>
      </c>
    </row>
    <row r="1286" spans="1:70" ht="12.5" x14ac:dyDescent="0.25">
      <c r="A1286" s="1" t="s">
        <v>2486</v>
      </c>
      <c r="B1286" s="1" t="s">
        <v>3822</v>
      </c>
      <c r="C1286" s="1" t="s">
        <v>2487</v>
      </c>
      <c r="D1286" s="1" t="s">
        <v>2488</v>
      </c>
      <c r="E1286" s="1" t="s">
        <v>2489</v>
      </c>
      <c r="F1286" s="1" t="s">
        <v>352</v>
      </c>
      <c r="G1286" s="1" t="s">
        <v>2490</v>
      </c>
      <c r="H1286" s="1" t="s">
        <v>51</v>
      </c>
      <c r="I1286" s="1" t="s">
        <v>52</v>
      </c>
      <c r="J1286" s="1" t="s">
        <v>93</v>
      </c>
      <c r="K1286" s="1" t="s">
        <v>54</v>
      </c>
      <c r="L1286" s="1" t="s">
        <v>88</v>
      </c>
      <c r="M1286" s="13">
        <v>39675</v>
      </c>
      <c r="N1286" s="13">
        <v>40247</v>
      </c>
      <c r="O1286" s="1" t="s">
        <v>56</v>
      </c>
      <c r="P1286" s="1" t="s">
        <v>52</v>
      </c>
      <c r="Q1286" s="1">
        <v>1</v>
      </c>
      <c r="R1286" s="1" t="s">
        <v>57</v>
      </c>
      <c r="S1286" s="3" t="s">
        <v>2508</v>
      </c>
      <c r="T1286" s="1" t="s">
        <v>59</v>
      </c>
      <c r="U1286" s="1" t="s">
        <v>60</v>
      </c>
      <c r="V1286" s="1" t="s">
        <v>91</v>
      </c>
      <c r="W1286" s="8">
        <v>109</v>
      </c>
      <c r="X1286" s="8">
        <v>74</v>
      </c>
      <c r="Y1286" s="8">
        <v>35</v>
      </c>
      <c r="Z1286" s="8" t="s">
        <v>2510</v>
      </c>
      <c r="AA1286" s="8">
        <v>63</v>
      </c>
      <c r="AC1286" s="1" t="s">
        <v>2493</v>
      </c>
      <c r="AO1286" s="8">
        <v>30</v>
      </c>
      <c r="AP1286" s="1" t="s">
        <v>458</v>
      </c>
      <c r="AQ1286" s="1">
        <v>20</v>
      </c>
      <c r="AR1286" s="1">
        <v>10</v>
      </c>
      <c r="AS1286" s="1" t="s">
        <v>2498</v>
      </c>
      <c r="AT1286" s="1">
        <v>61</v>
      </c>
      <c r="BM1286" s="1" t="s">
        <v>2496</v>
      </c>
      <c r="BN1286" s="39"/>
      <c r="BP1286" s="1"/>
      <c r="BR1286" s="1" t="s">
        <v>96</v>
      </c>
    </row>
    <row r="1287" spans="1:70" ht="12.5" x14ac:dyDescent="0.25">
      <c r="A1287" s="1" t="s">
        <v>2486</v>
      </c>
      <c r="B1287" s="1" t="s">
        <v>3822</v>
      </c>
      <c r="C1287" s="1" t="s">
        <v>2487</v>
      </c>
      <c r="D1287" s="1" t="s">
        <v>2488</v>
      </c>
      <c r="E1287" s="1" t="s">
        <v>2489</v>
      </c>
      <c r="F1287" s="1" t="s">
        <v>352</v>
      </c>
      <c r="G1287" s="1" t="s">
        <v>2490</v>
      </c>
      <c r="H1287" s="1" t="s">
        <v>51</v>
      </c>
      <c r="I1287" s="1" t="s">
        <v>52</v>
      </c>
      <c r="J1287" s="1" t="s">
        <v>93</v>
      </c>
      <c r="K1287" s="1" t="s">
        <v>54</v>
      </c>
      <c r="L1287" s="1" t="s">
        <v>88</v>
      </c>
      <c r="M1287" s="13">
        <v>39676</v>
      </c>
      <c r="N1287" s="13">
        <v>40248</v>
      </c>
      <c r="O1287" s="1" t="s">
        <v>56</v>
      </c>
      <c r="P1287" s="1" t="s">
        <v>52</v>
      </c>
      <c r="Q1287" s="1">
        <v>1</v>
      </c>
      <c r="R1287" s="1" t="s">
        <v>57</v>
      </c>
      <c r="S1287" s="3" t="s">
        <v>2511</v>
      </c>
      <c r="T1287" s="1" t="s">
        <v>59</v>
      </c>
      <c r="U1287" s="1" t="s">
        <v>60</v>
      </c>
      <c r="V1287" s="1" t="s">
        <v>61</v>
      </c>
      <c r="W1287" s="8">
        <v>109</v>
      </c>
      <c r="X1287" s="8">
        <v>74</v>
      </c>
      <c r="Y1287" s="8">
        <v>35</v>
      </c>
      <c r="Z1287" s="8" t="s">
        <v>2512</v>
      </c>
      <c r="AA1287" s="8">
        <v>63</v>
      </c>
      <c r="AC1287" s="1" t="s">
        <v>2493</v>
      </c>
      <c r="AH1287" s="1">
        <v>40</v>
      </c>
      <c r="AI1287" s="1">
        <v>25</v>
      </c>
      <c r="AJ1287" s="1">
        <v>15</v>
      </c>
      <c r="AK1287" s="1" t="s">
        <v>2494</v>
      </c>
      <c r="AL1287" s="1">
        <v>60</v>
      </c>
      <c r="AN1287" s="1" t="s">
        <v>2495</v>
      </c>
      <c r="AO1287" s="1"/>
      <c r="BE1287" s="1"/>
      <c r="BM1287" s="1" t="s">
        <v>2496</v>
      </c>
      <c r="BN1287" s="39"/>
      <c r="BP1287" s="1"/>
      <c r="BR1287" s="1">
        <v>7.3700000000000002E-2</v>
      </c>
    </row>
    <row r="1288" spans="1:70" ht="12.5" x14ac:dyDescent="0.25">
      <c r="A1288" s="1" t="s">
        <v>2486</v>
      </c>
      <c r="B1288" s="1" t="s">
        <v>3822</v>
      </c>
      <c r="C1288" s="1" t="s">
        <v>2487</v>
      </c>
      <c r="D1288" s="1" t="s">
        <v>2488</v>
      </c>
      <c r="E1288" s="1" t="s">
        <v>2489</v>
      </c>
      <c r="F1288" s="1" t="s">
        <v>352</v>
      </c>
      <c r="G1288" s="1" t="s">
        <v>2490</v>
      </c>
      <c r="H1288" s="1" t="s">
        <v>51</v>
      </c>
      <c r="I1288" s="1" t="s">
        <v>52</v>
      </c>
      <c r="J1288" s="1" t="s">
        <v>93</v>
      </c>
      <c r="K1288" s="1" t="s">
        <v>54</v>
      </c>
      <c r="L1288" s="1" t="s">
        <v>88</v>
      </c>
      <c r="M1288" s="13">
        <v>39677</v>
      </c>
      <c r="N1288" s="13">
        <v>40249</v>
      </c>
      <c r="O1288" s="1" t="s">
        <v>56</v>
      </c>
      <c r="P1288" s="1" t="s">
        <v>52</v>
      </c>
      <c r="Q1288" s="1">
        <v>1</v>
      </c>
      <c r="R1288" s="1" t="s">
        <v>57</v>
      </c>
      <c r="S1288" s="3" t="s">
        <v>2511</v>
      </c>
      <c r="T1288" s="1" t="s">
        <v>59</v>
      </c>
      <c r="U1288" s="1" t="s">
        <v>60</v>
      </c>
      <c r="V1288" s="1" t="s">
        <v>91</v>
      </c>
      <c r="W1288" s="8">
        <v>109</v>
      </c>
      <c r="X1288" s="8">
        <v>74</v>
      </c>
      <c r="Y1288" s="8">
        <v>35</v>
      </c>
      <c r="Z1288" s="8" t="s">
        <v>2513</v>
      </c>
      <c r="AA1288" s="8">
        <v>63</v>
      </c>
      <c r="AC1288" s="1" t="s">
        <v>2493</v>
      </c>
      <c r="AO1288" s="8">
        <v>30</v>
      </c>
      <c r="AP1288" s="1" t="s">
        <v>458</v>
      </c>
      <c r="AQ1288" s="1">
        <v>20</v>
      </c>
      <c r="AR1288" s="1">
        <v>10</v>
      </c>
      <c r="AS1288" s="1" t="s">
        <v>2498</v>
      </c>
      <c r="AT1288" s="1">
        <v>61</v>
      </c>
      <c r="BM1288" s="1" t="s">
        <v>2496</v>
      </c>
      <c r="BN1288" s="39"/>
      <c r="BP1288" s="1"/>
      <c r="BR1288" s="1">
        <v>1E-4</v>
      </c>
    </row>
    <row r="1289" spans="1:70" ht="12.5" x14ac:dyDescent="0.25">
      <c r="A1289" s="1" t="s">
        <v>2486</v>
      </c>
      <c r="B1289" s="1" t="s">
        <v>3822</v>
      </c>
      <c r="C1289" s="1" t="s">
        <v>2487</v>
      </c>
      <c r="D1289" s="1" t="s">
        <v>2488</v>
      </c>
      <c r="E1289" s="1" t="s">
        <v>2489</v>
      </c>
      <c r="F1289" s="1" t="s">
        <v>352</v>
      </c>
      <c r="G1289" s="1" t="s">
        <v>2490</v>
      </c>
      <c r="H1289" s="1" t="s">
        <v>51</v>
      </c>
      <c r="I1289" s="1" t="s">
        <v>52</v>
      </c>
      <c r="J1289" s="1" t="s">
        <v>93</v>
      </c>
      <c r="K1289" s="1" t="s">
        <v>54</v>
      </c>
      <c r="L1289" s="1" t="s">
        <v>88</v>
      </c>
      <c r="M1289" s="13">
        <v>39678</v>
      </c>
      <c r="N1289" s="13">
        <v>40250</v>
      </c>
      <c r="O1289" s="1" t="s">
        <v>56</v>
      </c>
      <c r="P1289" s="1" t="s">
        <v>52</v>
      </c>
      <c r="Q1289" s="1">
        <v>1</v>
      </c>
      <c r="R1289" s="1" t="s">
        <v>57</v>
      </c>
      <c r="S1289" s="3" t="s">
        <v>2514</v>
      </c>
      <c r="T1289" s="1" t="s">
        <v>59</v>
      </c>
      <c r="U1289" s="1" t="s">
        <v>60</v>
      </c>
      <c r="V1289" s="1" t="s">
        <v>91</v>
      </c>
      <c r="W1289" s="8">
        <v>109</v>
      </c>
      <c r="X1289" s="8">
        <v>74</v>
      </c>
      <c r="Y1289" s="8">
        <v>35</v>
      </c>
      <c r="Z1289" s="8" t="s">
        <v>2515</v>
      </c>
      <c r="AA1289" s="8">
        <v>63</v>
      </c>
      <c r="AC1289" s="1" t="s">
        <v>2493</v>
      </c>
      <c r="AO1289" s="8">
        <v>30</v>
      </c>
      <c r="AP1289" s="1" t="s">
        <v>458</v>
      </c>
      <c r="AQ1289" s="1">
        <v>20</v>
      </c>
      <c r="AR1289" s="1">
        <v>10</v>
      </c>
      <c r="AS1289" s="1" t="s">
        <v>2498</v>
      </c>
      <c r="AT1289" s="1">
        <v>61</v>
      </c>
      <c r="BM1289" s="1" t="s">
        <v>2496</v>
      </c>
      <c r="BN1289" s="39"/>
      <c r="BP1289" s="1"/>
      <c r="BR1289" s="1">
        <v>1.24E-2</v>
      </c>
    </row>
    <row r="1290" spans="1:70" ht="12.5" x14ac:dyDescent="0.25">
      <c r="A1290" s="1" t="s">
        <v>2486</v>
      </c>
      <c r="B1290" s="1" t="s">
        <v>3822</v>
      </c>
      <c r="C1290" s="1" t="s">
        <v>2487</v>
      </c>
      <c r="D1290" s="1" t="s">
        <v>2488</v>
      </c>
      <c r="E1290" s="1" t="s">
        <v>2489</v>
      </c>
      <c r="F1290" s="1" t="s">
        <v>352</v>
      </c>
      <c r="G1290" s="1" t="s">
        <v>2490</v>
      </c>
      <c r="H1290" s="1" t="s">
        <v>51</v>
      </c>
      <c r="I1290" s="1" t="s">
        <v>52</v>
      </c>
      <c r="J1290" s="1" t="s">
        <v>93</v>
      </c>
      <c r="K1290" s="1" t="s">
        <v>54</v>
      </c>
      <c r="L1290" s="1" t="s">
        <v>88</v>
      </c>
      <c r="M1290" s="13">
        <v>39679</v>
      </c>
      <c r="N1290" s="13">
        <v>40251</v>
      </c>
      <c r="O1290" s="1" t="s">
        <v>56</v>
      </c>
      <c r="P1290" s="1" t="s">
        <v>52</v>
      </c>
      <c r="Q1290" s="1">
        <v>1</v>
      </c>
      <c r="R1290" s="1" t="s">
        <v>106</v>
      </c>
      <c r="S1290" s="3" t="s">
        <v>106</v>
      </c>
      <c r="T1290" s="1" t="s">
        <v>59</v>
      </c>
      <c r="U1290" s="1" t="s">
        <v>60</v>
      </c>
      <c r="V1290" s="1" t="s">
        <v>61</v>
      </c>
      <c r="W1290" s="8">
        <v>109</v>
      </c>
      <c r="X1290" s="8">
        <v>74</v>
      </c>
      <c r="Y1290" s="8">
        <v>35</v>
      </c>
      <c r="Z1290" s="8" t="s">
        <v>2516</v>
      </c>
      <c r="AA1290" s="8">
        <v>63</v>
      </c>
      <c r="AC1290" s="1" t="s">
        <v>2493</v>
      </c>
      <c r="AH1290" s="1">
        <v>40</v>
      </c>
      <c r="AI1290" s="1">
        <v>25</v>
      </c>
      <c r="AJ1290" s="1">
        <v>15</v>
      </c>
      <c r="AK1290" s="1" t="s">
        <v>2494</v>
      </c>
      <c r="AL1290" s="1">
        <v>60</v>
      </c>
      <c r="AO1290" s="1"/>
      <c r="BE1290" s="1"/>
      <c r="BM1290" s="1" t="s">
        <v>2496</v>
      </c>
      <c r="BN1290" s="39"/>
      <c r="BP1290" s="1"/>
      <c r="BR1290" s="1" t="s">
        <v>96</v>
      </c>
    </row>
    <row r="1291" spans="1:70" ht="12.5" x14ac:dyDescent="0.25">
      <c r="A1291" s="1" t="s">
        <v>2486</v>
      </c>
      <c r="B1291" s="1" t="s">
        <v>3822</v>
      </c>
      <c r="C1291" s="1" t="s">
        <v>2487</v>
      </c>
      <c r="D1291" s="1" t="s">
        <v>2488</v>
      </c>
      <c r="E1291" s="1" t="s">
        <v>2489</v>
      </c>
      <c r="F1291" s="1" t="s">
        <v>352</v>
      </c>
      <c r="G1291" s="1" t="s">
        <v>2490</v>
      </c>
      <c r="H1291" s="1" t="s">
        <v>51</v>
      </c>
      <c r="I1291" s="1" t="s">
        <v>52</v>
      </c>
      <c r="J1291" s="1" t="s">
        <v>93</v>
      </c>
      <c r="K1291" s="1" t="s">
        <v>54</v>
      </c>
      <c r="L1291" s="1" t="s">
        <v>88</v>
      </c>
      <c r="M1291" s="13">
        <v>39680</v>
      </c>
      <c r="N1291" s="13">
        <v>40252</v>
      </c>
      <c r="O1291" s="1" t="s">
        <v>56</v>
      </c>
      <c r="P1291" s="1" t="s">
        <v>52</v>
      </c>
      <c r="Q1291" s="1">
        <v>1</v>
      </c>
      <c r="R1291" s="1" t="s">
        <v>106</v>
      </c>
      <c r="S1291" s="3" t="s">
        <v>106</v>
      </c>
      <c r="T1291" s="1" t="s">
        <v>59</v>
      </c>
      <c r="U1291" s="1" t="s">
        <v>60</v>
      </c>
      <c r="V1291" s="1" t="s">
        <v>91</v>
      </c>
      <c r="W1291" s="8">
        <v>109</v>
      </c>
      <c r="X1291" s="8">
        <v>74</v>
      </c>
      <c r="Y1291" s="8">
        <v>35</v>
      </c>
      <c r="Z1291" s="8" t="s">
        <v>2517</v>
      </c>
      <c r="AA1291" s="8">
        <v>63</v>
      </c>
      <c r="AC1291" s="1" t="s">
        <v>2493</v>
      </c>
      <c r="AO1291" s="8">
        <v>30</v>
      </c>
      <c r="AP1291" s="1" t="s">
        <v>458</v>
      </c>
      <c r="AQ1291" s="1">
        <v>20</v>
      </c>
      <c r="AR1291" s="1">
        <v>10</v>
      </c>
      <c r="AS1291" s="1" t="s">
        <v>2498</v>
      </c>
      <c r="AT1291" s="1">
        <v>61</v>
      </c>
      <c r="BM1291" s="1" t="s">
        <v>2496</v>
      </c>
      <c r="BN1291" s="39"/>
      <c r="BP1291" s="1"/>
      <c r="BR1291" s="1" t="s">
        <v>96</v>
      </c>
    </row>
    <row r="1292" spans="1:70" ht="12.5" x14ac:dyDescent="0.25">
      <c r="A1292" s="1" t="s">
        <v>2486</v>
      </c>
      <c r="B1292" s="1" t="s">
        <v>3822</v>
      </c>
      <c r="C1292" s="1" t="s">
        <v>2487</v>
      </c>
      <c r="D1292" s="1" t="s">
        <v>2488</v>
      </c>
      <c r="E1292" s="1" t="s">
        <v>2489</v>
      </c>
      <c r="F1292" s="1" t="s">
        <v>352</v>
      </c>
      <c r="G1292" s="1" t="s">
        <v>2490</v>
      </c>
      <c r="H1292" s="1" t="s">
        <v>51</v>
      </c>
      <c r="I1292" s="1" t="s">
        <v>52</v>
      </c>
      <c r="J1292" s="1" t="s">
        <v>93</v>
      </c>
      <c r="K1292" s="1" t="s">
        <v>54</v>
      </c>
      <c r="L1292" s="1" t="s">
        <v>88</v>
      </c>
      <c r="M1292" s="13">
        <v>39681</v>
      </c>
      <c r="N1292" s="13">
        <v>40253</v>
      </c>
      <c r="O1292" s="1" t="s">
        <v>56</v>
      </c>
      <c r="P1292" s="1" t="s">
        <v>52</v>
      </c>
      <c r="Q1292" s="1">
        <v>1</v>
      </c>
      <c r="R1292" s="1" t="s">
        <v>57</v>
      </c>
      <c r="S1292" s="3" t="s">
        <v>2491</v>
      </c>
      <c r="T1292" s="1" t="s">
        <v>59</v>
      </c>
      <c r="U1292" s="1" t="s">
        <v>60</v>
      </c>
      <c r="V1292" s="1" t="s">
        <v>61</v>
      </c>
      <c r="W1292" s="8">
        <v>139</v>
      </c>
      <c r="X1292" s="8">
        <v>89</v>
      </c>
      <c r="Y1292" s="8">
        <v>50</v>
      </c>
      <c r="Z1292" s="8" t="s">
        <v>2518</v>
      </c>
      <c r="AA1292" s="8">
        <v>61</v>
      </c>
      <c r="AC1292" s="1" t="s">
        <v>2493</v>
      </c>
      <c r="AH1292" s="1">
        <v>74</v>
      </c>
      <c r="AI1292" s="1">
        <v>50</v>
      </c>
      <c r="AJ1292" s="1">
        <v>24</v>
      </c>
      <c r="AK1292" s="1" t="s">
        <v>2519</v>
      </c>
      <c r="AL1292" s="1">
        <v>61</v>
      </c>
      <c r="AO1292" s="1"/>
      <c r="BE1292" s="1"/>
      <c r="BM1292" s="1" t="s">
        <v>2496</v>
      </c>
      <c r="BN1292" s="39"/>
      <c r="BP1292" s="1"/>
      <c r="BR1292" s="1">
        <v>1E-4</v>
      </c>
    </row>
    <row r="1293" spans="1:70" ht="12.5" x14ac:dyDescent="0.25">
      <c r="A1293" s="1" t="s">
        <v>2486</v>
      </c>
      <c r="B1293" s="1" t="s">
        <v>3822</v>
      </c>
      <c r="C1293" s="1" t="s">
        <v>2487</v>
      </c>
      <c r="D1293" s="1" t="s">
        <v>2488</v>
      </c>
      <c r="E1293" s="1" t="s">
        <v>2489</v>
      </c>
      <c r="F1293" s="1" t="s">
        <v>352</v>
      </c>
      <c r="G1293" s="1" t="s">
        <v>2490</v>
      </c>
      <c r="H1293" s="1" t="s">
        <v>51</v>
      </c>
      <c r="I1293" s="1" t="s">
        <v>52</v>
      </c>
      <c r="J1293" s="1" t="s">
        <v>93</v>
      </c>
      <c r="K1293" s="1" t="s">
        <v>54</v>
      </c>
      <c r="L1293" s="1" t="s">
        <v>88</v>
      </c>
      <c r="M1293" s="13">
        <v>39682</v>
      </c>
      <c r="N1293" s="13">
        <v>40254</v>
      </c>
      <c r="O1293" s="1" t="s">
        <v>56</v>
      </c>
      <c r="P1293" s="1" t="s">
        <v>52</v>
      </c>
      <c r="Q1293" s="1">
        <v>1</v>
      </c>
      <c r="R1293" s="1" t="s">
        <v>57</v>
      </c>
      <c r="S1293" s="3" t="s">
        <v>2491</v>
      </c>
      <c r="T1293" s="1" t="s">
        <v>59</v>
      </c>
      <c r="U1293" s="1" t="s">
        <v>60</v>
      </c>
      <c r="V1293" s="1" t="s">
        <v>91</v>
      </c>
      <c r="W1293" s="8">
        <v>139</v>
      </c>
      <c r="X1293" s="8">
        <v>89</v>
      </c>
      <c r="Y1293" s="8">
        <v>50</v>
      </c>
      <c r="Z1293" s="8" t="s">
        <v>2520</v>
      </c>
      <c r="AA1293" s="8">
        <v>61</v>
      </c>
      <c r="AC1293" s="1" t="s">
        <v>2493</v>
      </c>
      <c r="AO1293" s="8">
        <v>72</v>
      </c>
      <c r="AP1293" s="1" t="s">
        <v>458</v>
      </c>
      <c r="AQ1293" s="1">
        <v>57</v>
      </c>
      <c r="AR1293" s="1">
        <v>15</v>
      </c>
      <c r="AS1293" s="1" t="s">
        <v>2521</v>
      </c>
      <c r="AT1293" s="1">
        <v>60</v>
      </c>
      <c r="BM1293" s="1" t="s">
        <v>2496</v>
      </c>
      <c r="BN1293" s="39"/>
      <c r="BP1293" s="1"/>
      <c r="BR1293" s="1">
        <v>4.0000000000000002E-4</v>
      </c>
    </row>
    <row r="1294" spans="1:70" ht="12.5" x14ac:dyDescent="0.25">
      <c r="A1294" s="1" t="s">
        <v>2486</v>
      </c>
      <c r="B1294" s="1" t="s">
        <v>3822</v>
      </c>
      <c r="C1294" s="1" t="s">
        <v>2487</v>
      </c>
      <c r="D1294" s="1" t="s">
        <v>2488</v>
      </c>
      <c r="E1294" s="1" t="s">
        <v>2489</v>
      </c>
      <c r="F1294" s="1" t="s">
        <v>352</v>
      </c>
      <c r="G1294" s="1" t="s">
        <v>2490</v>
      </c>
      <c r="H1294" s="1" t="s">
        <v>51</v>
      </c>
      <c r="I1294" s="1" t="s">
        <v>52</v>
      </c>
      <c r="J1294" s="1" t="s">
        <v>93</v>
      </c>
      <c r="K1294" s="1" t="s">
        <v>54</v>
      </c>
      <c r="L1294" s="1" t="s">
        <v>88</v>
      </c>
      <c r="M1294" s="13">
        <v>39683</v>
      </c>
      <c r="N1294" s="13">
        <v>40255</v>
      </c>
      <c r="O1294" s="1" t="s">
        <v>56</v>
      </c>
      <c r="P1294" s="1" t="s">
        <v>52</v>
      </c>
      <c r="Q1294" s="1">
        <v>1</v>
      </c>
      <c r="R1294" s="1" t="s">
        <v>57</v>
      </c>
      <c r="S1294" s="3" t="s">
        <v>2508</v>
      </c>
      <c r="T1294" s="1" t="s">
        <v>59</v>
      </c>
      <c r="U1294" s="1" t="s">
        <v>60</v>
      </c>
      <c r="V1294" s="1" t="s">
        <v>61</v>
      </c>
      <c r="W1294" s="8">
        <v>139</v>
      </c>
      <c r="X1294" s="8">
        <v>89</v>
      </c>
      <c r="Y1294" s="8">
        <v>50</v>
      </c>
      <c r="Z1294" s="8" t="s">
        <v>2522</v>
      </c>
      <c r="AA1294" s="8">
        <v>61</v>
      </c>
      <c r="AC1294" s="1" t="s">
        <v>2493</v>
      </c>
      <c r="AH1294" s="1">
        <v>74</v>
      </c>
      <c r="AI1294" s="1">
        <v>50</v>
      </c>
      <c r="AJ1294" s="1">
        <v>24</v>
      </c>
      <c r="AK1294" s="1" t="s">
        <v>2519</v>
      </c>
      <c r="AL1294" s="1">
        <v>61</v>
      </c>
      <c r="AO1294" s="1"/>
      <c r="BE1294" s="1"/>
      <c r="BM1294" s="1" t="s">
        <v>2496</v>
      </c>
      <c r="BN1294" s="39"/>
      <c r="BP1294" s="1"/>
      <c r="BR1294" s="1" t="s">
        <v>96</v>
      </c>
    </row>
    <row r="1295" spans="1:70" ht="12.5" x14ac:dyDescent="0.25">
      <c r="A1295" s="1" t="s">
        <v>2486</v>
      </c>
      <c r="B1295" s="1" t="s">
        <v>3822</v>
      </c>
      <c r="C1295" s="1" t="s">
        <v>2487</v>
      </c>
      <c r="D1295" s="1" t="s">
        <v>2488</v>
      </c>
      <c r="E1295" s="1" t="s">
        <v>2489</v>
      </c>
      <c r="F1295" s="1" t="s">
        <v>352</v>
      </c>
      <c r="G1295" s="1" t="s">
        <v>2490</v>
      </c>
      <c r="H1295" s="1" t="s">
        <v>51</v>
      </c>
      <c r="I1295" s="1" t="s">
        <v>52</v>
      </c>
      <c r="J1295" s="1" t="s">
        <v>93</v>
      </c>
      <c r="K1295" s="1" t="s">
        <v>54</v>
      </c>
      <c r="L1295" s="1" t="s">
        <v>88</v>
      </c>
      <c r="M1295" s="13">
        <v>39684</v>
      </c>
      <c r="N1295" s="13">
        <v>40256</v>
      </c>
      <c r="O1295" s="1" t="s">
        <v>56</v>
      </c>
      <c r="P1295" s="1" t="s">
        <v>52</v>
      </c>
      <c r="Q1295" s="1">
        <v>1</v>
      </c>
      <c r="R1295" s="1" t="s">
        <v>57</v>
      </c>
      <c r="S1295" s="3" t="s">
        <v>2508</v>
      </c>
      <c r="T1295" s="1" t="s">
        <v>59</v>
      </c>
      <c r="U1295" s="1" t="s">
        <v>60</v>
      </c>
      <c r="V1295" s="1" t="s">
        <v>91</v>
      </c>
      <c r="W1295" s="8">
        <v>139</v>
      </c>
      <c r="X1295" s="8">
        <v>89</v>
      </c>
      <c r="Y1295" s="8">
        <v>50</v>
      </c>
      <c r="Z1295" s="8" t="s">
        <v>2523</v>
      </c>
      <c r="AA1295" s="8">
        <v>61</v>
      </c>
      <c r="AC1295" s="1" t="s">
        <v>2493</v>
      </c>
      <c r="AO1295" s="8">
        <v>72</v>
      </c>
      <c r="AP1295" s="1" t="s">
        <v>458</v>
      </c>
      <c r="AQ1295" s="1">
        <v>57</v>
      </c>
      <c r="AR1295" s="1">
        <v>15</v>
      </c>
      <c r="AS1295" s="1" t="s">
        <v>2521</v>
      </c>
      <c r="AT1295" s="1">
        <v>60</v>
      </c>
      <c r="BM1295" s="1" t="s">
        <v>2496</v>
      </c>
      <c r="BN1295" s="39"/>
      <c r="BP1295" s="1"/>
      <c r="BR1295" s="1" t="s">
        <v>96</v>
      </c>
    </row>
    <row r="1296" spans="1:70" ht="12.5" x14ac:dyDescent="0.25">
      <c r="A1296" s="1" t="s">
        <v>2486</v>
      </c>
      <c r="B1296" s="1" t="s">
        <v>3822</v>
      </c>
      <c r="C1296" s="1" t="s">
        <v>2487</v>
      </c>
      <c r="D1296" s="1" t="s">
        <v>2488</v>
      </c>
      <c r="E1296" s="1" t="s">
        <v>2489</v>
      </c>
      <c r="F1296" s="1" t="s">
        <v>352</v>
      </c>
      <c r="G1296" s="1" t="s">
        <v>2490</v>
      </c>
      <c r="H1296" s="1" t="s">
        <v>51</v>
      </c>
      <c r="I1296" s="1" t="s">
        <v>52</v>
      </c>
      <c r="J1296" s="1" t="s">
        <v>93</v>
      </c>
      <c r="K1296" s="1" t="s">
        <v>54</v>
      </c>
      <c r="L1296" s="1" t="s">
        <v>88</v>
      </c>
      <c r="M1296" s="13">
        <v>39685</v>
      </c>
      <c r="N1296" s="13">
        <v>40257</v>
      </c>
      <c r="O1296" s="1" t="s">
        <v>56</v>
      </c>
      <c r="P1296" s="1" t="s">
        <v>52</v>
      </c>
      <c r="Q1296" s="1">
        <v>1</v>
      </c>
      <c r="R1296" s="1" t="s">
        <v>106</v>
      </c>
      <c r="S1296" s="3" t="s">
        <v>106</v>
      </c>
      <c r="T1296" s="1" t="s">
        <v>59</v>
      </c>
      <c r="U1296" s="1" t="s">
        <v>60</v>
      </c>
      <c r="V1296" s="1" t="s">
        <v>61</v>
      </c>
      <c r="W1296" s="8">
        <v>139</v>
      </c>
      <c r="X1296" s="8">
        <v>89</v>
      </c>
      <c r="Y1296" s="8">
        <v>50</v>
      </c>
      <c r="Z1296" s="8" t="s">
        <v>2524</v>
      </c>
      <c r="AA1296" s="8">
        <v>61</v>
      </c>
      <c r="AC1296" s="1" t="s">
        <v>2493</v>
      </c>
      <c r="AH1296" s="1">
        <v>74</v>
      </c>
      <c r="AI1296" s="1">
        <v>50</v>
      </c>
      <c r="AJ1296" s="1">
        <v>24</v>
      </c>
      <c r="AK1296" s="1" t="s">
        <v>2519</v>
      </c>
      <c r="AL1296" s="1">
        <v>61</v>
      </c>
      <c r="AO1296" s="1"/>
      <c r="BE1296" s="1"/>
      <c r="BM1296" s="1" t="s">
        <v>2496</v>
      </c>
      <c r="BN1296" s="39"/>
      <c r="BP1296" s="1"/>
      <c r="BR1296" s="1" t="s">
        <v>96</v>
      </c>
    </row>
    <row r="1297" spans="1:74" ht="12.5" x14ac:dyDescent="0.25">
      <c r="A1297" s="1" t="s">
        <v>2486</v>
      </c>
      <c r="B1297" s="1" t="s">
        <v>3822</v>
      </c>
      <c r="C1297" s="1" t="s">
        <v>2487</v>
      </c>
      <c r="D1297" s="1" t="s">
        <v>2488</v>
      </c>
      <c r="E1297" s="1" t="s">
        <v>2489</v>
      </c>
      <c r="F1297" s="1" t="s">
        <v>352</v>
      </c>
      <c r="G1297" s="1" t="s">
        <v>2490</v>
      </c>
      <c r="H1297" s="1" t="s">
        <v>51</v>
      </c>
      <c r="I1297" s="1" t="s">
        <v>52</v>
      </c>
      <c r="J1297" s="1" t="s">
        <v>93</v>
      </c>
      <c r="K1297" s="1" t="s">
        <v>54</v>
      </c>
      <c r="L1297" s="1" t="s">
        <v>88</v>
      </c>
      <c r="M1297" s="13">
        <v>39686</v>
      </c>
      <c r="N1297" s="13">
        <v>40258</v>
      </c>
      <c r="O1297" s="1" t="s">
        <v>56</v>
      </c>
      <c r="P1297" s="1" t="s">
        <v>52</v>
      </c>
      <c r="Q1297" s="1">
        <v>1</v>
      </c>
      <c r="R1297" s="1" t="s">
        <v>106</v>
      </c>
      <c r="S1297" s="3" t="s">
        <v>106</v>
      </c>
      <c r="T1297" s="1" t="s">
        <v>59</v>
      </c>
      <c r="U1297" s="1" t="s">
        <v>60</v>
      </c>
      <c r="V1297" s="1" t="s">
        <v>91</v>
      </c>
      <c r="W1297" s="8">
        <v>139</v>
      </c>
      <c r="X1297" s="8">
        <v>89</v>
      </c>
      <c r="Y1297" s="8">
        <v>50</v>
      </c>
      <c r="Z1297" s="8" t="s">
        <v>2525</v>
      </c>
      <c r="AA1297" s="8">
        <v>61</v>
      </c>
      <c r="AC1297" s="1" t="s">
        <v>2493</v>
      </c>
      <c r="AO1297" s="8">
        <v>72</v>
      </c>
      <c r="AP1297" s="1" t="s">
        <v>458</v>
      </c>
      <c r="AQ1297" s="1">
        <v>57</v>
      </c>
      <c r="AR1297" s="1">
        <v>15</v>
      </c>
      <c r="AS1297" s="1" t="s">
        <v>2521</v>
      </c>
      <c r="AT1297" s="1">
        <v>60</v>
      </c>
      <c r="BM1297" s="1" t="s">
        <v>2496</v>
      </c>
      <c r="BN1297" s="39"/>
      <c r="BP1297" s="1"/>
      <c r="BR1297" s="1" t="s">
        <v>96</v>
      </c>
    </row>
    <row r="1298" spans="1:74" ht="12.5" x14ac:dyDescent="0.25">
      <c r="A1298" s="1" t="s">
        <v>2486</v>
      </c>
      <c r="B1298" s="1" t="s">
        <v>3822</v>
      </c>
      <c r="C1298" s="1" t="s">
        <v>2487</v>
      </c>
      <c r="D1298" s="1" t="s">
        <v>2488</v>
      </c>
      <c r="E1298" s="1" t="s">
        <v>2489</v>
      </c>
      <c r="F1298" s="1" t="s">
        <v>352</v>
      </c>
      <c r="G1298" s="1" t="s">
        <v>2490</v>
      </c>
      <c r="H1298" s="1" t="s">
        <v>51</v>
      </c>
      <c r="I1298" s="1" t="s">
        <v>52</v>
      </c>
      <c r="J1298" s="1" t="s">
        <v>93</v>
      </c>
      <c r="K1298" s="1" t="s">
        <v>54</v>
      </c>
      <c r="L1298" s="1" t="s">
        <v>88</v>
      </c>
      <c r="M1298" s="13">
        <v>39687</v>
      </c>
      <c r="N1298" s="13">
        <v>40259</v>
      </c>
      <c r="O1298" s="1" t="s">
        <v>56</v>
      </c>
      <c r="P1298" s="1" t="s">
        <v>52</v>
      </c>
      <c r="Q1298" s="1">
        <v>1</v>
      </c>
      <c r="R1298" s="1" t="s">
        <v>57</v>
      </c>
      <c r="S1298" s="3" t="s">
        <v>2491</v>
      </c>
      <c r="T1298" s="1" t="s">
        <v>59</v>
      </c>
      <c r="U1298" s="1" t="s">
        <v>60</v>
      </c>
      <c r="V1298" s="1" t="s">
        <v>1312</v>
      </c>
      <c r="W1298" s="8">
        <v>109</v>
      </c>
      <c r="X1298" s="8">
        <v>74</v>
      </c>
      <c r="Y1298" s="8">
        <v>35</v>
      </c>
      <c r="Z1298" s="8" t="s">
        <v>2516</v>
      </c>
      <c r="AA1298" s="8">
        <v>63</v>
      </c>
      <c r="AC1298" s="1" t="s">
        <v>2493</v>
      </c>
      <c r="AH1298" s="1">
        <v>40</v>
      </c>
      <c r="AI1298" s="1">
        <v>25</v>
      </c>
      <c r="AJ1298" s="1">
        <v>15</v>
      </c>
      <c r="AK1298" s="1" t="s">
        <v>2494</v>
      </c>
      <c r="AL1298" s="1">
        <v>60</v>
      </c>
      <c r="AO1298" s="1">
        <v>30</v>
      </c>
      <c r="AP1298" s="1" t="s">
        <v>458</v>
      </c>
      <c r="AQ1298" s="1">
        <v>20</v>
      </c>
      <c r="AR1298" s="1">
        <v>10</v>
      </c>
      <c r="AS1298" s="1" t="s">
        <v>2498</v>
      </c>
      <c r="AT1298" s="1">
        <v>61</v>
      </c>
      <c r="BE1298" s="1"/>
      <c r="BM1298" s="1" t="s">
        <v>2496</v>
      </c>
      <c r="BN1298" s="39">
        <v>0.54</v>
      </c>
      <c r="BO1298" s="39">
        <v>0.8</v>
      </c>
      <c r="BP1298" s="1">
        <v>0.67200000000000004</v>
      </c>
      <c r="BS1298" s="1">
        <v>99.99</v>
      </c>
      <c r="BT1298" s="1">
        <v>2.3E-2</v>
      </c>
      <c r="BV1298" s="1" t="s">
        <v>2526</v>
      </c>
    </row>
    <row r="1299" spans="1:74" ht="12.5" x14ac:dyDescent="0.25">
      <c r="A1299" s="1" t="s">
        <v>2486</v>
      </c>
      <c r="B1299" s="1" t="s">
        <v>3822</v>
      </c>
      <c r="C1299" s="1" t="s">
        <v>2487</v>
      </c>
      <c r="D1299" s="1" t="s">
        <v>2488</v>
      </c>
      <c r="E1299" s="1" t="s">
        <v>2489</v>
      </c>
      <c r="F1299" s="1" t="s">
        <v>352</v>
      </c>
      <c r="G1299" s="1" t="s">
        <v>2490</v>
      </c>
      <c r="H1299" s="1" t="s">
        <v>51</v>
      </c>
      <c r="I1299" s="1" t="s">
        <v>52</v>
      </c>
      <c r="J1299" s="1" t="s">
        <v>93</v>
      </c>
      <c r="K1299" s="1" t="s">
        <v>54</v>
      </c>
      <c r="L1299" s="1" t="s">
        <v>88</v>
      </c>
      <c r="M1299" s="13">
        <v>39688</v>
      </c>
      <c r="N1299" s="13">
        <v>40260</v>
      </c>
      <c r="O1299" s="1" t="s">
        <v>56</v>
      </c>
      <c r="P1299" s="1" t="s">
        <v>52</v>
      </c>
      <c r="Q1299" s="1">
        <v>1</v>
      </c>
      <c r="R1299" s="1" t="s">
        <v>57</v>
      </c>
      <c r="S1299" s="3" t="s">
        <v>2508</v>
      </c>
      <c r="T1299" s="1" t="s">
        <v>59</v>
      </c>
      <c r="U1299" s="1" t="s">
        <v>60</v>
      </c>
      <c r="V1299" s="1" t="s">
        <v>1312</v>
      </c>
      <c r="W1299" s="8">
        <v>109</v>
      </c>
      <c r="X1299" s="8">
        <v>74</v>
      </c>
      <c r="Y1299" s="8">
        <v>35</v>
      </c>
      <c r="Z1299" s="8" t="s">
        <v>2516</v>
      </c>
      <c r="AA1299" s="8">
        <v>63</v>
      </c>
      <c r="AC1299" s="1" t="s">
        <v>2493</v>
      </c>
      <c r="AH1299" s="1">
        <v>40</v>
      </c>
      <c r="AI1299" s="1">
        <v>25</v>
      </c>
      <c r="AJ1299" s="1">
        <v>15</v>
      </c>
      <c r="AK1299" s="1" t="s">
        <v>2527</v>
      </c>
      <c r="AL1299" s="1">
        <v>60</v>
      </c>
      <c r="AO1299" s="1">
        <v>30</v>
      </c>
      <c r="AP1299" s="1" t="s">
        <v>458</v>
      </c>
      <c r="AQ1299" s="1">
        <v>20</v>
      </c>
      <c r="AR1299" s="1">
        <v>10</v>
      </c>
      <c r="AS1299" s="1" t="s">
        <v>2498</v>
      </c>
      <c r="AT1299" s="1">
        <v>61</v>
      </c>
      <c r="BE1299" s="1"/>
      <c r="BM1299" s="1" t="s">
        <v>2496</v>
      </c>
      <c r="BN1299" s="39">
        <v>0.72</v>
      </c>
      <c r="BO1299" s="39">
        <v>0.8</v>
      </c>
      <c r="BP1299" s="1">
        <v>0.80500000000000005</v>
      </c>
      <c r="BS1299" s="1">
        <v>99.99</v>
      </c>
      <c r="BT1299" s="1">
        <v>3.1E-2</v>
      </c>
      <c r="BV1299" s="1" t="s">
        <v>2526</v>
      </c>
    </row>
    <row r="1300" spans="1:74" ht="12.5" x14ac:dyDescent="0.25">
      <c r="A1300" s="1" t="s">
        <v>2486</v>
      </c>
      <c r="B1300" s="1" t="s">
        <v>3822</v>
      </c>
      <c r="C1300" s="1" t="s">
        <v>2487</v>
      </c>
      <c r="D1300" s="1" t="s">
        <v>2488</v>
      </c>
      <c r="E1300" s="1" t="s">
        <v>2489</v>
      </c>
      <c r="F1300" s="1" t="s">
        <v>352</v>
      </c>
      <c r="G1300" s="1" t="s">
        <v>2490</v>
      </c>
      <c r="H1300" s="1" t="s">
        <v>51</v>
      </c>
      <c r="I1300" s="1" t="s">
        <v>52</v>
      </c>
      <c r="J1300" s="1" t="s">
        <v>93</v>
      </c>
      <c r="K1300" s="1" t="s">
        <v>54</v>
      </c>
      <c r="L1300" s="1" t="s">
        <v>88</v>
      </c>
      <c r="M1300" s="13">
        <v>39689</v>
      </c>
      <c r="N1300" s="13">
        <v>40261</v>
      </c>
      <c r="O1300" s="1" t="s">
        <v>56</v>
      </c>
      <c r="P1300" s="1" t="s">
        <v>52</v>
      </c>
      <c r="Q1300" s="1">
        <v>1</v>
      </c>
      <c r="R1300" s="1" t="s">
        <v>106</v>
      </c>
      <c r="S1300" s="3" t="s">
        <v>106</v>
      </c>
      <c r="T1300" s="1" t="s">
        <v>59</v>
      </c>
      <c r="U1300" s="1" t="s">
        <v>60</v>
      </c>
      <c r="V1300" s="1" t="s">
        <v>1312</v>
      </c>
      <c r="W1300" s="8">
        <v>109</v>
      </c>
      <c r="X1300" s="8">
        <v>74</v>
      </c>
      <c r="Y1300" s="8">
        <v>35</v>
      </c>
      <c r="Z1300" s="8" t="s">
        <v>2516</v>
      </c>
      <c r="AA1300" s="8">
        <v>63</v>
      </c>
      <c r="AC1300" s="1" t="s">
        <v>2493</v>
      </c>
      <c r="AH1300" s="1">
        <v>40</v>
      </c>
      <c r="AI1300" s="1">
        <v>25</v>
      </c>
      <c r="AJ1300" s="1">
        <v>15</v>
      </c>
      <c r="AK1300" s="1" t="s">
        <v>2528</v>
      </c>
      <c r="AL1300" s="1">
        <v>60</v>
      </c>
      <c r="AO1300" s="1">
        <v>30</v>
      </c>
      <c r="AP1300" s="1" t="s">
        <v>458</v>
      </c>
      <c r="AQ1300" s="1">
        <v>20</v>
      </c>
      <c r="AR1300" s="1">
        <v>10</v>
      </c>
      <c r="AS1300" s="1" t="s">
        <v>2498</v>
      </c>
      <c r="AT1300" s="1">
        <v>61</v>
      </c>
      <c r="BE1300" s="1"/>
      <c r="BM1300" s="1" t="s">
        <v>2496</v>
      </c>
      <c r="BN1300" s="39">
        <v>0.74</v>
      </c>
      <c r="BO1300" s="39">
        <v>0.8</v>
      </c>
      <c r="BP1300" s="1">
        <v>0.83499999999999996</v>
      </c>
      <c r="BS1300" s="1">
        <v>99.99</v>
      </c>
      <c r="BT1300" s="1">
        <v>3.2000000000000001E-2</v>
      </c>
      <c r="BV1300" s="1" t="s">
        <v>2526</v>
      </c>
    </row>
    <row r="1301" spans="1:74" ht="12.5" x14ac:dyDescent="0.25">
      <c r="A1301" s="1" t="s">
        <v>2486</v>
      </c>
      <c r="B1301" s="1" t="s">
        <v>3822</v>
      </c>
      <c r="C1301" s="1" t="s">
        <v>2487</v>
      </c>
      <c r="D1301" s="1" t="s">
        <v>2488</v>
      </c>
      <c r="E1301" s="1" t="s">
        <v>2489</v>
      </c>
      <c r="F1301" s="1" t="s">
        <v>352</v>
      </c>
      <c r="G1301" s="1" t="s">
        <v>2490</v>
      </c>
      <c r="H1301" s="1" t="s">
        <v>51</v>
      </c>
      <c r="I1301" s="1" t="s">
        <v>52</v>
      </c>
      <c r="J1301" s="1" t="s">
        <v>93</v>
      </c>
      <c r="K1301" s="1" t="s">
        <v>54</v>
      </c>
      <c r="L1301" s="1" t="s">
        <v>88</v>
      </c>
      <c r="M1301" s="13">
        <v>39690</v>
      </c>
      <c r="N1301" s="13">
        <v>40262</v>
      </c>
      <c r="O1301" s="1" t="s">
        <v>56</v>
      </c>
      <c r="P1301" s="1" t="s">
        <v>52</v>
      </c>
      <c r="Q1301" s="1">
        <v>2</v>
      </c>
      <c r="R1301" s="1" t="s">
        <v>106</v>
      </c>
      <c r="S1301" s="1" t="s">
        <v>2529</v>
      </c>
      <c r="T1301" s="1" t="s">
        <v>90</v>
      </c>
      <c r="U1301" s="1" t="s">
        <v>60</v>
      </c>
      <c r="V1301" s="1" t="s">
        <v>1312</v>
      </c>
      <c r="W1301" s="8">
        <v>109</v>
      </c>
      <c r="X1301" s="8">
        <v>74</v>
      </c>
      <c r="Y1301" s="8">
        <v>35</v>
      </c>
      <c r="Z1301" s="8" t="s">
        <v>2516</v>
      </c>
      <c r="AA1301" s="8">
        <v>63</v>
      </c>
      <c r="AC1301" s="1" t="s">
        <v>2493</v>
      </c>
      <c r="AH1301" s="1">
        <v>40</v>
      </c>
      <c r="AI1301" s="1">
        <v>25</v>
      </c>
      <c r="AJ1301" s="1">
        <v>15</v>
      </c>
      <c r="AK1301" s="1" t="s">
        <v>2530</v>
      </c>
      <c r="AL1301" s="1">
        <v>60</v>
      </c>
      <c r="AO1301" s="1">
        <v>30</v>
      </c>
      <c r="AP1301" s="1" t="s">
        <v>458</v>
      </c>
      <c r="AQ1301" s="1">
        <v>20</v>
      </c>
      <c r="AR1301" s="1">
        <v>10</v>
      </c>
      <c r="AS1301" s="1" t="s">
        <v>2498</v>
      </c>
      <c r="AT1301" s="1">
        <v>61</v>
      </c>
      <c r="BE1301" s="1"/>
      <c r="BM1301" s="1" t="s">
        <v>2496</v>
      </c>
      <c r="BN1301" s="39">
        <v>0.86</v>
      </c>
      <c r="BO1301" s="39">
        <v>0.8</v>
      </c>
      <c r="BP1301" s="1">
        <v>0.875</v>
      </c>
      <c r="BR1301" s="1">
        <v>6.0000000000000001E-3</v>
      </c>
      <c r="BS1301" s="1">
        <v>99.99</v>
      </c>
      <c r="BT1301" s="1">
        <v>3.7999999999999999E-2</v>
      </c>
      <c r="BV1301" s="1" t="s">
        <v>2526</v>
      </c>
    </row>
    <row r="1302" spans="1:74" ht="12.5" x14ac:dyDescent="0.25">
      <c r="A1302" s="1" t="s">
        <v>2486</v>
      </c>
      <c r="B1302" s="1" t="s">
        <v>3822</v>
      </c>
      <c r="C1302" s="1" t="s">
        <v>2487</v>
      </c>
      <c r="D1302" s="1" t="s">
        <v>2488</v>
      </c>
      <c r="E1302" s="1" t="s">
        <v>2489</v>
      </c>
      <c r="F1302" s="1" t="s">
        <v>352</v>
      </c>
      <c r="G1302" s="1" t="s">
        <v>2490</v>
      </c>
      <c r="H1302" s="1" t="s">
        <v>51</v>
      </c>
      <c r="I1302" s="1" t="s">
        <v>52</v>
      </c>
      <c r="J1302" s="1" t="s">
        <v>93</v>
      </c>
      <c r="K1302" s="1" t="s">
        <v>54</v>
      </c>
      <c r="L1302" s="1" t="s">
        <v>88</v>
      </c>
      <c r="M1302" s="13">
        <v>39691</v>
      </c>
      <c r="N1302" s="13">
        <v>40263</v>
      </c>
      <c r="O1302" s="1" t="s">
        <v>56</v>
      </c>
      <c r="P1302" s="1" t="s">
        <v>52</v>
      </c>
      <c r="Q1302" s="1">
        <v>2</v>
      </c>
      <c r="R1302" s="1" t="s">
        <v>106</v>
      </c>
      <c r="S1302" s="1" t="s">
        <v>2531</v>
      </c>
      <c r="T1302" s="1" t="s">
        <v>90</v>
      </c>
      <c r="U1302" s="1" t="s">
        <v>60</v>
      </c>
      <c r="V1302" s="1" t="s">
        <v>1312</v>
      </c>
      <c r="W1302" s="8">
        <v>109</v>
      </c>
      <c r="X1302" s="8">
        <v>74</v>
      </c>
      <c r="Y1302" s="8">
        <v>35</v>
      </c>
      <c r="Z1302" s="8" t="s">
        <v>2516</v>
      </c>
      <c r="AA1302" s="8">
        <v>63</v>
      </c>
      <c r="AC1302" s="1" t="s">
        <v>2493</v>
      </c>
      <c r="AH1302" s="1">
        <v>40</v>
      </c>
      <c r="AI1302" s="1">
        <v>25</v>
      </c>
      <c r="AJ1302" s="1">
        <v>15</v>
      </c>
      <c r="AK1302" s="1" t="s">
        <v>2532</v>
      </c>
      <c r="AL1302" s="1">
        <v>60</v>
      </c>
      <c r="AO1302" s="1">
        <v>30</v>
      </c>
      <c r="AP1302" s="1" t="s">
        <v>458</v>
      </c>
      <c r="AQ1302" s="1">
        <v>20</v>
      </c>
      <c r="AR1302" s="1">
        <v>10</v>
      </c>
      <c r="AS1302" s="1" t="s">
        <v>2498</v>
      </c>
      <c r="AT1302" s="1">
        <v>61</v>
      </c>
      <c r="BE1302" s="1"/>
      <c r="BM1302" s="1" t="s">
        <v>2496</v>
      </c>
      <c r="BN1302" s="39">
        <v>0.85</v>
      </c>
      <c r="BO1302" s="39">
        <v>0.8</v>
      </c>
      <c r="BP1302" s="1">
        <v>0.9</v>
      </c>
      <c r="BR1302" s="1">
        <v>4.0000000000000001E-3</v>
      </c>
      <c r="BS1302" s="1">
        <v>99.99</v>
      </c>
      <c r="BT1302" s="1">
        <v>3.6999999999999998E-2</v>
      </c>
      <c r="BV1302" s="1" t="s">
        <v>2526</v>
      </c>
    </row>
    <row r="1303" spans="1:74" ht="12.5" x14ac:dyDescent="0.25">
      <c r="A1303" s="1" t="s">
        <v>2486</v>
      </c>
      <c r="B1303" s="1" t="s">
        <v>3822</v>
      </c>
      <c r="C1303" s="1" t="s">
        <v>2487</v>
      </c>
      <c r="D1303" s="1" t="s">
        <v>2488</v>
      </c>
      <c r="E1303" s="1" t="s">
        <v>2489</v>
      </c>
      <c r="F1303" s="1" t="s">
        <v>352</v>
      </c>
      <c r="G1303" s="1" t="s">
        <v>2490</v>
      </c>
      <c r="H1303" s="1" t="s">
        <v>51</v>
      </c>
      <c r="I1303" s="1" t="s">
        <v>52</v>
      </c>
      <c r="J1303" s="1" t="s">
        <v>93</v>
      </c>
      <c r="K1303" s="1" t="s">
        <v>54</v>
      </c>
      <c r="L1303" s="1" t="s">
        <v>88</v>
      </c>
      <c r="M1303" s="13">
        <v>39692</v>
      </c>
      <c r="N1303" s="13">
        <v>40264</v>
      </c>
      <c r="O1303" s="1" t="s">
        <v>56</v>
      </c>
      <c r="P1303" s="1" t="s">
        <v>52</v>
      </c>
      <c r="Q1303" s="1">
        <v>3</v>
      </c>
      <c r="R1303" s="1" t="s">
        <v>106</v>
      </c>
      <c r="S1303" s="1" t="s">
        <v>2533</v>
      </c>
      <c r="T1303" s="1" t="s">
        <v>90</v>
      </c>
      <c r="U1303" s="1" t="s">
        <v>60</v>
      </c>
      <c r="V1303" s="1" t="s">
        <v>1312</v>
      </c>
      <c r="W1303" s="8">
        <v>109</v>
      </c>
      <c r="X1303" s="8">
        <v>74</v>
      </c>
      <c r="Y1303" s="8">
        <v>35</v>
      </c>
      <c r="Z1303" s="8" t="s">
        <v>2516</v>
      </c>
      <c r="AA1303" s="8">
        <v>63</v>
      </c>
      <c r="AC1303" s="1" t="s">
        <v>2493</v>
      </c>
      <c r="AH1303" s="1">
        <v>40</v>
      </c>
      <c r="AI1303" s="1">
        <v>25</v>
      </c>
      <c r="AJ1303" s="1">
        <v>15</v>
      </c>
      <c r="AK1303" s="1" t="s">
        <v>2534</v>
      </c>
      <c r="AL1303" s="1">
        <v>60</v>
      </c>
      <c r="AO1303" s="1">
        <v>30</v>
      </c>
      <c r="AP1303" s="1" t="s">
        <v>458</v>
      </c>
      <c r="AQ1303" s="1">
        <v>20</v>
      </c>
      <c r="AR1303" s="1">
        <v>10</v>
      </c>
      <c r="AS1303" s="1" t="s">
        <v>2498</v>
      </c>
      <c r="AT1303" s="1">
        <v>61</v>
      </c>
      <c r="BE1303" s="1"/>
      <c r="BM1303" s="1" t="s">
        <v>2496</v>
      </c>
      <c r="BN1303" s="39">
        <v>0.88</v>
      </c>
      <c r="BO1303" s="39">
        <v>0.8</v>
      </c>
      <c r="BP1303" s="1">
        <v>0.90400000000000003</v>
      </c>
      <c r="BR1303" s="1">
        <v>2E-3</v>
      </c>
      <c r="BS1303" s="1">
        <v>99.99</v>
      </c>
      <c r="BT1303" s="1">
        <v>3.7999999999999999E-2</v>
      </c>
      <c r="BV1303" s="1" t="s">
        <v>2526</v>
      </c>
    </row>
    <row r="1304" spans="1:74" ht="12.5" x14ac:dyDescent="0.25">
      <c r="A1304" s="1" t="s">
        <v>2486</v>
      </c>
      <c r="B1304" s="1" t="s">
        <v>3822</v>
      </c>
      <c r="C1304" s="1" t="s">
        <v>2487</v>
      </c>
      <c r="D1304" s="1" t="s">
        <v>2488</v>
      </c>
      <c r="E1304" s="1" t="s">
        <v>2489</v>
      </c>
      <c r="F1304" s="1" t="s">
        <v>352</v>
      </c>
      <c r="G1304" s="1" t="s">
        <v>2490</v>
      </c>
      <c r="H1304" s="1" t="s">
        <v>51</v>
      </c>
      <c r="I1304" s="1" t="s">
        <v>52</v>
      </c>
      <c r="J1304" s="1" t="s">
        <v>93</v>
      </c>
      <c r="K1304" s="1" t="s">
        <v>54</v>
      </c>
      <c r="L1304" s="1" t="s">
        <v>88</v>
      </c>
      <c r="M1304" s="7">
        <v>39694</v>
      </c>
      <c r="N1304" s="7">
        <v>40266</v>
      </c>
      <c r="O1304" s="1" t="s">
        <v>56</v>
      </c>
      <c r="P1304" s="1" t="s">
        <v>52</v>
      </c>
      <c r="Q1304" s="1">
        <v>1</v>
      </c>
      <c r="R1304" s="1" t="s">
        <v>57</v>
      </c>
      <c r="S1304" s="3" t="s">
        <v>2491</v>
      </c>
      <c r="T1304" s="1" t="s">
        <v>59</v>
      </c>
      <c r="U1304" s="1" t="s">
        <v>60</v>
      </c>
      <c r="V1304" s="1" t="s">
        <v>1312</v>
      </c>
      <c r="W1304" s="8">
        <v>139</v>
      </c>
      <c r="X1304" s="8">
        <v>89</v>
      </c>
      <c r="Y1304" s="8">
        <v>50</v>
      </c>
      <c r="Z1304" s="8" t="s">
        <v>2535</v>
      </c>
      <c r="AA1304" s="8">
        <v>61</v>
      </c>
      <c r="AC1304" s="1" t="s">
        <v>2493</v>
      </c>
      <c r="AH1304" s="8">
        <v>74</v>
      </c>
      <c r="AI1304" s="8">
        <v>50</v>
      </c>
      <c r="AJ1304" s="8">
        <v>24</v>
      </c>
      <c r="AK1304" s="1" t="s">
        <v>2536</v>
      </c>
      <c r="AL1304" s="8">
        <v>61</v>
      </c>
      <c r="AO1304" s="1">
        <v>72</v>
      </c>
      <c r="AP1304" s="1" t="s">
        <v>458</v>
      </c>
      <c r="AQ1304" s="1">
        <v>57</v>
      </c>
      <c r="AR1304" s="1">
        <v>15</v>
      </c>
      <c r="AS1304" s="1" t="s">
        <v>2537</v>
      </c>
      <c r="AT1304" s="1">
        <v>60</v>
      </c>
      <c r="BE1304" s="1"/>
      <c r="BM1304" s="1" t="s">
        <v>2496</v>
      </c>
      <c r="BN1304" s="39">
        <v>0.53</v>
      </c>
      <c r="BO1304" s="39">
        <v>0.79</v>
      </c>
      <c r="BP1304" s="1">
        <v>0.65</v>
      </c>
      <c r="BS1304" s="1">
        <v>99.99</v>
      </c>
      <c r="BT1304" s="1">
        <v>2.3E-2</v>
      </c>
      <c r="BV1304" s="1" t="s">
        <v>2526</v>
      </c>
    </row>
    <row r="1305" spans="1:74" ht="12.5" x14ac:dyDescent="0.25">
      <c r="A1305" s="1" t="s">
        <v>2486</v>
      </c>
      <c r="B1305" s="1" t="s">
        <v>3822</v>
      </c>
      <c r="C1305" s="1" t="s">
        <v>2487</v>
      </c>
      <c r="D1305" s="1" t="s">
        <v>2488</v>
      </c>
      <c r="E1305" s="1" t="s">
        <v>2489</v>
      </c>
      <c r="F1305" s="1" t="s">
        <v>352</v>
      </c>
      <c r="G1305" s="1" t="s">
        <v>2490</v>
      </c>
      <c r="H1305" s="1" t="s">
        <v>51</v>
      </c>
      <c r="I1305" s="1" t="s">
        <v>52</v>
      </c>
      <c r="J1305" s="1" t="s">
        <v>93</v>
      </c>
      <c r="K1305" s="1" t="s">
        <v>54</v>
      </c>
      <c r="L1305" s="1" t="s">
        <v>88</v>
      </c>
      <c r="M1305" s="7">
        <v>39695</v>
      </c>
      <c r="N1305" s="7">
        <v>40267</v>
      </c>
      <c r="O1305" s="1" t="s">
        <v>56</v>
      </c>
      <c r="P1305" s="1" t="s">
        <v>52</v>
      </c>
      <c r="Q1305" s="1">
        <v>1</v>
      </c>
      <c r="R1305" s="1" t="s">
        <v>57</v>
      </c>
      <c r="S1305" s="3" t="s">
        <v>2508</v>
      </c>
      <c r="T1305" s="1" t="s">
        <v>59</v>
      </c>
      <c r="U1305" s="1" t="s">
        <v>60</v>
      </c>
      <c r="V1305" s="1" t="s">
        <v>1312</v>
      </c>
      <c r="W1305" s="8">
        <v>139</v>
      </c>
      <c r="X1305" s="8">
        <v>89</v>
      </c>
      <c r="Y1305" s="8">
        <v>50</v>
      </c>
      <c r="Z1305" s="8" t="s">
        <v>2538</v>
      </c>
      <c r="AA1305" s="8">
        <v>61</v>
      </c>
      <c r="AC1305" s="1" t="s">
        <v>2493</v>
      </c>
      <c r="AH1305" s="8">
        <v>74</v>
      </c>
      <c r="AI1305" s="8">
        <v>50</v>
      </c>
      <c r="AJ1305" s="8">
        <v>24</v>
      </c>
      <c r="AK1305" s="1" t="s">
        <v>2539</v>
      </c>
      <c r="AL1305" s="8">
        <v>61</v>
      </c>
      <c r="AO1305" s="1">
        <v>72</v>
      </c>
      <c r="AP1305" s="1" t="s">
        <v>458</v>
      </c>
      <c r="AQ1305" s="1">
        <v>57</v>
      </c>
      <c r="AR1305" s="1">
        <v>15</v>
      </c>
      <c r="AS1305" s="1" t="s">
        <v>2537</v>
      </c>
      <c r="AT1305" s="1">
        <v>60</v>
      </c>
      <c r="BE1305" s="1"/>
      <c r="BM1305" s="1" t="s">
        <v>2496</v>
      </c>
      <c r="BN1305" s="39">
        <v>0.65</v>
      </c>
      <c r="BO1305" s="39">
        <v>0.79</v>
      </c>
      <c r="BP1305" s="1">
        <v>0.77100000000000002</v>
      </c>
      <c r="BS1305" s="1">
        <v>99.99</v>
      </c>
      <c r="BT1305" s="1">
        <v>2.7E-2</v>
      </c>
      <c r="BV1305" s="1" t="s">
        <v>2526</v>
      </c>
    </row>
    <row r="1306" spans="1:74" ht="12.5" x14ac:dyDescent="0.25">
      <c r="A1306" s="1" t="s">
        <v>2486</v>
      </c>
      <c r="B1306" s="1" t="s">
        <v>3822</v>
      </c>
      <c r="C1306" s="1" t="s">
        <v>2487</v>
      </c>
      <c r="D1306" s="1" t="s">
        <v>2488</v>
      </c>
      <c r="E1306" s="1" t="s">
        <v>2489</v>
      </c>
      <c r="F1306" s="1" t="s">
        <v>352</v>
      </c>
      <c r="G1306" s="1" t="s">
        <v>2490</v>
      </c>
      <c r="H1306" s="1" t="s">
        <v>51</v>
      </c>
      <c r="I1306" s="1" t="s">
        <v>52</v>
      </c>
      <c r="J1306" s="1" t="s">
        <v>93</v>
      </c>
      <c r="K1306" s="1" t="s">
        <v>54</v>
      </c>
      <c r="L1306" s="1" t="s">
        <v>88</v>
      </c>
      <c r="M1306" s="7">
        <v>39696</v>
      </c>
      <c r="N1306" s="7">
        <v>40268</v>
      </c>
      <c r="O1306" s="1" t="s">
        <v>56</v>
      </c>
      <c r="P1306" s="1" t="s">
        <v>52</v>
      </c>
      <c r="Q1306" s="1">
        <v>1</v>
      </c>
      <c r="R1306" s="1" t="s">
        <v>106</v>
      </c>
      <c r="S1306" s="3" t="s">
        <v>106</v>
      </c>
      <c r="T1306" s="1" t="s">
        <v>59</v>
      </c>
      <c r="U1306" s="1" t="s">
        <v>60</v>
      </c>
      <c r="V1306" s="1" t="s">
        <v>1312</v>
      </c>
      <c r="W1306" s="8">
        <v>139</v>
      </c>
      <c r="X1306" s="8">
        <v>89</v>
      </c>
      <c r="Y1306" s="8">
        <v>50</v>
      </c>
      <c r="Z1306" s="8" t="s">
        <v>2540</v>
      </c>
      <c r="AA1306" s="8">
        <v>61</v>
      </c>
      <c r="AC1306" s="1" t="s">
        <v>2493</v>
      </c>
      <c r="AH1306" s="8">
        <v>74</v>
      </c>
      <c r="AI1306" s="8">
        <v>50</v>
      </c>
      <c r="AJ1306" s="8">
        <v>24</v>
      </c>
      <c r="AK1306" s="1" t="s">
        <v>2541</v>
      </c>
      <c r="AL1306" s="8">
        <v>61</v>
      </c>
      <c r="AO1306" s="1">
        <v>72</v>
      </c>
      <c r="AP1306" s="1" t="s">
        <v>458</v>
      </c>
      <c r="AQ1306" s="1">
        <v>57</v>
      </c>
      <c r="AR1306" s="1">
        <v>15</v>
      </c>
      <c r="AS1306" s="1" t="s">
        <v>2537</v>
      </c>
      <c r="AT1306" s="1">
        <v>60</v>
      </c>
      <c r="BE1306" s="1"/>
      <c r="BM1306" s="1" t="s">
        <v>2496</v>
      </c>
      <c r="BN1306" s="39">
        <v>0.78</v>
      </c>
      <c r="BO1306" s="39">
        <v>0.84</v>
      </c>
      <c r="BP1306" s="1">
        <v>0.88100000000000001</v>
      </c>
      <c r="BS1306" s="1">
        <v>99.99</v>
      </c>
      <c r="BT1306" s="1">
        <v>4.1000000000000002E-2</v>
      </c>
      <c r="BV1306" s="1" t="s">
        <v>2526</v>
      </c>
    </row>
    <row r="1307" spans="1:74" ht="12.5" x14ac:dyDescent="0.25">
      <c r="A1307" s="1" t="s">
        <v>2486</v>
      </c>
      <c r="B1307" s="1" t="s">
        <v>3822</v>
      </c>
      <c r="C1307" s="1" t="s">
        <v>2487</v>
      </c>
      <c r="D1307" s="1" t="s">
        <v>2488</v>
      </c>
      <c r="E1307" s="1" t="s">
        <v>2489</v>
      </c>
      <c r="F1307" s="1" t="s">
        <v>352</v>
      </c>
      <c r="G1307" s="1" t="s">
        <v>2490</v>
      </c>
      <c r="H1307" s="1" t="s">
        <v>51</v>
      </c>
      <c r="I1307" s="1" t="s">
        <v>52</v>
      </c>
      <c r="J1307" s="1" t="s">
        <v>93</v>
      </c>
      <c r="K1307" s="1" t="s">
        <v>54</v>
      </c>
      <c r="L1307" s="1" t="s">
        <v>88</v>
      </c>
      <c r="M1307" s="7">
        <v>39697</v>
      </c>
      <c r="N1307" s="7">
        <v>40269</v>
      </c>
      <c r="O1307" s="1" t="s">
        <v>56</v>
      </c>
      <c r="P1307" s="1" t="s">
        <v>52</v>
      </c>
      <c r="Q1307" s="1">
        <v>2</v>
      </c>
      <c r="R1307" s="1" t="s">
        <v>106</v>
      </c>
      <c r="S1307" s="1" t="s">
        <v>2529</v>
      </c>
      <c r="T1307" s="1" t="s">
        <v>90</v>
      </c>
      <c r="U1307" s="1" t="s">
        <v>60</v>
      </c>
      <c r="V1307" s="1" t="s">
        <v>1312</v>
      </c>
      <c r="W1307" s="8">
        <v>139</v>
      </c>
      <c r="X1307" s="8">
        <v>89</v>
      </c>
      <c r="Y1307" s="8">
        <v>50</v>
      </c>
      <c r="Z1307" s="8" t="s">
        <v>2542</v>
      </c>
      <c r="AA1307" s="8">
        <v>61</v>
      </c>
      <c r="AC1307" s="1" t="s">
        <v>2493</v>
      </c>
      <c r="AH1307" s="8">
        <v>74</v>
      </c>
      <c r="AI1307" s="8">
        <v>50</v>
      </c>
      <c r="AJ1307" s="8">
        <v>24</v>
      </c>
      <c r="AK1307" s="1" t="s">
        <v>2543</v>
      </c>
      <c r="AL1307" s="8">
        <v>61</v>
      </c>
      <c r="AO1307" s="1">
        <v>72</v>
      </c>
      <c r="AP1307" s="1" t="s">
        <v>458</v>
      </c>
      <c r="AQ1307" s="1">
        <v>57</v>
      </c>
      <c r="AR1307" s="1">
        <v>15</v>
      </c>
      <c r="AS1307" s="1" t="s">
        <v>2537</v>
      </c>
      <c r="AT1307" s="1">
        <v>60</v>
      </c>
      <c r="BE1307" s="1"/>
      <c r="BM1307" s="1" t="s">
        <v>2496</v>
      </c>
      <c r="BN1307" s="39">
        <v>0.83</v>
      </c>
      <c r="BO1307" s="39">
        <v>0.81</v>
      </c>
      <c r="BP1307" s="1">
        <v>0.88600000000000001</v>
      </c>
      <c r="BR1307" s="1">
        <v>0.437</v>
      </c>
      <c r="BS1307" s="1">
        <v>99.99</v>
      </c>
      <c r="BT1307" s="1">
        <v>3.7999999999999999E-2</v>
      </c>
      <c r="BV1307" s="1" t="s">
        <v>2526</v>
      </c>
    </row>
    <row r="1308" spans="1:74" ht="12.5" x14ac:dyDescent="0.25">
      <c r="A1308" s="1" t="s">
        <v>2486</v>
      </c>
      <c r="B1308" s="1" t="s">
        <v>3822</v>
      </c>
      <c r="C1308" s="1" t="s">
        <v>2487</v>
      </c>
      <c r="D1308" s="1" t="s">
        <v>2488</v>
      </c>
      <c r="E1308" s="1" t="s">
        <v>2489</v>
      </c>
      <c r="F1308" s="1" t="s">
        <v>352</v>
      </c>
      <c r="G1308" s="1" t="s">
        <v>2490</v>
      </c>
      <c r="H1308" s="1" t="s">
        <v>51</v>
      </c>
      <c r="I1308" s="1" t="s">
        <v>52</v>
      </c>
      <c r="J1308" s="1" t="s">
        <v>93</v>
      </c>
      <c r="K1308" s="1" t="s">
        <v>54</v>
      </c>
      <c r="L1308" s="1" t="s">
        <v>88</v>
      </c>
      <c r="M1308" s="7">
        <v>39698</v>
      </c>
      <c r="N1308" s="7">
        <v>40270</v>
      </c>
      <c r="O1308" s="1" t="s">
        <v>56</v>
      </c>
      <c r="P1308" s="1" t="s">
        <v>52</v>
      </c>
      <c r="Q1308" s="1">
        <v>2</v>
      </c>
      <c r="R1308" s="1" t="s">
        <v>106</v>
      </c>
      <c r="S1308" s="1" t="s">
        <v>2531</v>
      </c>
      <c r="T1308" s="1" t="s">
        <v>90</v>
      </c>
      <c r="U1308" s="1" t="s">
        <v>60</v>
      </c>
      <c r="V1308" s="1" t="s">
        <v>1312</v>
      </c>
      <c r="W1308" s="8">
        <v>139</v>
      </c>
      <c r="X1308" s="8">
        <v>89</v>
      </c>
      <c r="Y1308" s="8">
        <v>50</v>
      </c>
      <c r="Z1308" s="8" t="s">
        <v>2544</v>
      </c>
      <c r="AA1308" s="8">
        <v>61</v>
      </c>
      <c r="AC1308" s="1" t="s">
        <v>2493</v>
      </c>
      <c r="AH1308" s="8">
        <v>74</v>
      </c>
      <c r="AI1308" s="8">
        <v>50</v>
      </c>
      <c r="AJ1308" s="8">
        <v>24</v>
      </c>
      <c r="AK1308" s="1" t="s">
        <v>2545</v>
      </c>
      <c r="AL1308" s="8">
        <v>61</v>
      </c>
      <c r="AO1308" s="1">
        <v>72</v>
      </c>
      <c r="AP1308" s="1" t="s">
        <v>458</v>
      </c>
      <c r="AQ1308" s="1">
        <v>57</v>
      </c>
      <c r="AR1308" s="1">
        <v>15</v>
      </c>
      <c r="AS1308" s="1" t="s">
        <v>2537</v>
      </c>
      <c r="AT1308" s="1">
        <v>60</v>
      </c>
      <c r="BE1308" s="1"/>
      <c r="BM1308" s="1" t="s">
        <v>2496</v>
      </c>
      <c r="BN1308" s="39">
        <v>0.85</v>
      </c>
      <c r="BO1308" s="39">
        <v>0.83</v>
      </c>
      <c r="BP1308" s="1">
        <v>0.90900000000000003</v>
      </c>
      <c r="BR1308" s="1">
        <v>0.19900000000000001</v>
      </c>
      <c r="BS1308" s="1">
        <v>99.99</v>
      </c>
      <c r="BT1308" s="1">
        <v>4.2999999999999997E-2</v>
      </c>
      <c r="BV1308" s="1" t="s">
        <v>2526</v>
      </c>
    </row>
    <row r="1309" spans="1:74" ht="12.5" x14ac:dyDescent="0.25">
      <c r="A1309" s="1" t="s">
        <v>2486</v>
      </c>
      <c r="B1309" s="1" t="s">
        <v>3822</v>
      </c>
      <c r="C1309" s="1" t="s">
        <v>2487</v>
      </c>
      <c r="D1309" s="1" t="s">
        <v>2488</v>
      </c>
      <c r="E1309" s="1" t="s">
        <v>2489</v>
      </c>
      <c r="F1309" s="1" t="s">
        <v>352</v>
      </c>
      <c r="G1309" s="1" t="s">
        <v>2490</v>
      </c>
      <c r="H1309" s="1" t="s">
        <v>51</v>
      </c>
      <c r="I1309" s="1" t="s">
        <v>52</v>
      </c>
      <c r="J1309" s="1" t="s">
        <v>93</v>
      </c>
      <c r="K1309" s="1" t="s">
        <v>54</v>
      </c>
      <c r="L1309" s="1" t="s">
        <v>88</v>
      </c>
      <c r="M1309" s="7">
        <v>39699</v>
      </c>
      <c r="N1309" s="7">
        <v>40271</v>
      </c>
      <c r="O1309" s="1" t="s">
        <v>56</v>
      </c>
      <c r="P1309" s="1" t="s">
        <v>52</v>
      </c>
      <c r="Q1309" s="1">
        <v>3</v>
      </c>
      <c r="R1309" s="1" t="s">
        <v>106</v>
      </c>
      <c r="S1309" s="1" t="s">
        <v>2533</v>
      </c>
      <c r="T1309" s="1" t="s">
        <v>90</v>
      </c>
      <c r="U1309" s="1" t="s">
        <v>60</v>
      </c>
      <c r="V1309" s="1" t="s">
        <v>1312</v>
      </c>
      <c r="W1309" s="8">
        <v>139</v>
      </c>
      <c r="X1309" s="8">
        <v>89</v>
      </c>
      <c r="Y1309" s="8">
        <v>50</v>
      </c>
      <c r="Z1309" s="8" t="s">
        <v>2546</v>
      </c>
      <c r="AA1309" s="8">
        <v>61</v>
      </c>
      <c r="AC1309" s="1" t="s">
        <v>2493</v>
      </c>
      <c r="AH1309" s="8">
        <v>74</v>
      </c>
      <c r="AI1309" s="8">
        <v>50</v>
      </c>
      <c r="AJ1309" s="8">
        <v>24</v>
      </c>
      <c r="AK1309" s="1" t="s">
        <v>2547</v>
      </c>
      <c r="AL1309" s="8">
        <v>61</v>
      </c>
      <c r="AO1309" s="1">
        <v>72</v>
      </c>
      <c r="AP1309" s="1" t="s">
        <v>458</v>
      </c>
      <c r="AQ1309" s="1">
        <v>57</v>
      </c>
      <c r="AR1309" s="1">
        <v>15</v>
      </c>
      <c r="AS1309" s="1" t="s">
        <v>2537</v>
      </c>
      <c r="AT1309" s="1">
        <v>60</v>
      </c>
      <c r="BE1309" s="1"/>
      <c r="BM1309" s="1" t="s">
        <v>2496</v>
      </c>
      <c r="BN1309" s="39">
        <v>0.89</v>
      </c>
      <c r="BO1309" s="39">
        <v>0.77</v>
      </c>
      <c r="BP1309" s="1">
        <v>0.91</v>
      </c>
      <c r="BR1309" s="1">
        <v>1.0999999999999999E-2</v>
      </c>
      <c r="BS1309" s="1">
        <v>99.99</v>
      </c>
      <c r="BT1309" s="1">
        <v>3.4000000000000002E-2</v>
      </c>
      <c r="BV1309" s="1" t="s">
        <v>2526</v>
      </c>
    </row>
    <row r="1310" spans="1:74" ht="12.5" x14ac:dyDescent="0.25">
      <c r="A1310" s="1" t="s">
        <v>2548</v>
      </c>
      <c r="B1310" s="1" t="s">
        <v>3823</v>
      </c>
      <c r="C1310" s="1" t="s">
        <v>2549</v>
      </c>
      <c r="D1310" s="1" t="s">
        <v>2550</v>
      </c>
      <c r="E1310" s="1" t="s">
        <v>2551</v>
      </c>
      <c r="F1310" s="1" t="s">
        <v>352</v>
      </c>
      <c r="G1310" s="1" t="s">
        <v>2552</v>
      </c>
      <c r="H1310" s="1" t="s">
        <v>2553</v>
      </c>
      <c r="I1310" s="1" t="s">
        <v>52</v>
      </c>
      <c r="J1310" s="1" t="s">
        <v>223</v>
      </c>
      <c r="K1310" s="1" t="s">
        <v>87</v>
      </c>
      <c r="L1310" s="1" t="s">
        <v>88</v>
      </c>
      <c r="M1310" s="3"/>
      <c r="N1310" s="3"/>
      <c r="O1310" s="1" t="s">
        <v>56</v>
      </c>
      <c r="P1310" s="1" t="s">
        <v>52</v>
      </c>
      <c r="Q1310" s="1">
        <v>1</v>
      </c>
      <c r="R1310" s="1" t="s">
        <v>106</v>
      </c>
      <c r="S1310" s="3" t="s">
        <v>106</v>
      </c>
      <c r="T1310" s="1" t="s">
        <v>59</v>
      </c>
      <c r="V1310" s="1" t="s">
        <v>1312</v>
      </c>
      <c r="W1310" s="8">
        <v>80</v>
      </c>
      <c r="AE1310" s="1" t="s">
        <v>2554</v>
      </c>
      <c r="AH1310" s="1">
        <v>68</v>
      </c>
      <c r="AN1310" s="1" t="s">
        <v>2555</v>
      </c>
      <c r="AO1310" s="1">
        <v>21</v>
      </c>
      <c r="AP1310" s="1" t="s">
        <v>94</v>
      </c>
      <c r="BE1310" s="1"/>
      <c r="BM1310" s="1" t="s">
        <v>2556</v>
      </c>
      <c r="BN1310" s="39">
        <v>0.88800000000000001</v>
      </c>
      <c r="BO1310" s="39">
        <v>0.72499999999999998</v>
      </c>
      <c r="BP1310" s="1">
        <v>0.82599999999999996</v>
      </c>
      <c r="BT1310" s="1">
        <v>8.3000000000000001E-4</v>
      </c>
    </row>
    <row r="1311" spans="1:74" ht="12.5" x14ac:dyDescent="0.25">
      <c r="A1311" s="1" t="s">
        <v>2548</v>
      </c>
      <c r="B1311" s="1" t="s">
        <v>3823</v>
      </c>
      <c r="C1311" s="1" t="s">
        <v>2549</v>
      </c>
      <c r="D1311" s="1" t="s">
        <v>2550</v>
      </c>
      <c r="E1311" s="1" t="s">
        <v>2551</v>
      </c>
      <c r="F1311" s="1" t="s">
        <v>352</v>
      </c>
      <c r="G1311" s="1" t="s">
        <v>2552</v>
      </c>
      <c r="H1311" s="1" t="s">
        <v>2553</v>
      </c>
      <c r="I1311" s="1" t="s">
        <v>52</v>
      </c>
      <c r="J1311" s="1" t="s">
        <v>223</v>
      </c>
      <c r="K1311" s="1" t="s">
        <v>87</v>
      </c>
      <c r="L1311" s="1" t="s">
        <v>88</v>
      </c>
      <c r="M1311" s="3"/>
      <c r="N1311" s="3"/>
      <c r="O1311" s="1" t="s">
        <v>56</v>
      </c>
      <c r="P1311" s="1" t="s">
        <v>52</v>
      </c>
      <c r="Q1311" s="1">
        <v>2</v>
      </c>
      <c r="R1311" s="1" t="s">
        <v>106</v>
      </c>
      <c r="S1311" s="1" t="s">
        <v>2557</v>
      </c>
      <c r="T1311" s="1" t="s">
        <v>90</v>
      </c>
      <c r="V1311" s="1" t="s">
        <v>1312</v>
      </c>
      <c r="W1311" s="8">
        <v>80</v>
      </c>
      <c r="AE1311" s="1" t="s">
        <v>2554</v>
      </c>
      <c r="AH1311" s="1">
        <v>68</v>
      </c>
      <c r="AN1311" s="1" t="s">
        <v>2555</v>
      </c>
      <c r="AO1311" s="1">
        <v>21</v>
      </c>
      <c r="AP1311" s="1" t="s">
        <v>94</v>
      </c>
      <c r="BE1311" s="1"/>
      <c r="BM1311" s="1" t="s">
        <v>2556</v>
      </c>
      <c r="BN1311" s="39">
        <v>0.92100000000000004</v>
      </c>
      <c r="BO1311" s="39">
        <v>0.82499999999999996</v>
      </c>
      <c r="BP1311" s="1">
        <v>0.93100000000000005</v>
      </c>
      <c r="BT1311" s="1">
        <v>1.3500000000000001E-3</v>
      </c>
    </row>
    <row r="1312" spans="1:74" ht="12.5" x14ac:dyDescent="0.25">
      <c r="A1312" s="1" t="s">
        <v>2548</v>
      </c>
      <c r="B1312" s="1" t="s">
        <v>3823</v>
      </c>
      <c r="C1312" s="1" t="s">
        <v>2549</v>
      </c>
      <c r="D1312" s="1" t="s">
        <v>2550</v>
      </c>
      <c r="E1312" s="1" t="s">
        <v>2551</v>
      </c>
      <c r="F1312" s="1" t="s">
        <v>352</v>
      </c>
      <c r="G1312" s="1" t="s">
        <v>2552</v>
      </c>
      <c r="H1312" s="1" t="s">
        <v>2553</v>
      </c>
      <c r="I1312" s="1" t="s">
        <v>52</v>
      </c>
      <c r="J1312" s="1" t="s">
        <v>223</v>
      </c>
      <c r="K1312" s="1" t="s">
        <v>87</v>
      </c>
      <c r="L1312" s="1" t="s">
        <v>88</v>
      </c>
      <c r="M1312" s="3"/>
      <c r="N1312" s="3"/>
      <c r="O1312" s="1" t="s">
        <v>56</v>
      </c>
      <c r="P1312" s="1" t="s">
        <v>52</v>
      </c>
      <c r="Q1312" s="1">
        <v>1</v>
      </c>
      <c r="R1312" s="1" t="s">
        <v>106</v>
      </c>
      <c r="S1312" s="3" t="s">
        <v>106</v>
      </c>
      <c r="T1312" s="1" t="s">
        <v>59</v>
      </c>
      <c r="V1312" s="1" t="s">
        <v>1312</v>
      </c>
      <c r="W1312" s="8">
        <v>50</v>
      </c>
      <c r="AE1312" s="1" t="s">
        <v>2558</v>
      </c>
      <c r="AH1312" s="1">
        <v>68</v>
      </c>
      <c r="AN1312" s="1" t="s">
        <v>2555</v>
      </c>
      <c r="AO1312" s="1">
        <v>21</v>
      </c>
      <c r="AP1312" s="1" t="s">
        <v>94</v>
      </c>
      <c r="BE1312" s="1"/>
      <c r="BM1312" s="1" t="s">
        <v>2556</v>
      </c>
      <c r="BN1312" s="39">
        <v>0.88800000000000001</v>
      </c>
      <c r="BO1312" s="39">
        <v>0.64</v>
      </c>
      <c r="BP1312" s="1">
        <v>0.79200000000000004</v>
      </c>
      <c r="BT1312" s="1">
        <v>7.3999999999999999E-4</v>
      </c>
    </row>
    <row r="1313" spans="1:74" ht="12.5" x14ac:dyDescent="0.25">
      <c r="A1313" s="1" t="s">
        <v>2548</v>
      </c>
      <c r="B1313" s="1" t="s">
        <v>3823</v>
      </c>
      <c r="C1313" s="1" t="s">
        <v>2549</v>
      </c>
      <c r="D1313" s="1" t="s">
        <v>2550</v>
      </c>
      <c r="E1313" s="1" t="s">
        <v>2551</v>
      </c>
      <c r="F1313" s="1" t="s">
        <v>352</v>
      </c>
      <c r="G1313" s="1" t="s">
        <v>2552</v>
      </c>
      <c r="H1313" s="1" t="s">
        <v>2553</v>
      </c>
      <c r="I1313" s="1" t="s">
        <v>52</v>
      </c>
      <c r="J1313" s="1" t="s">
        <v>223</v>
      </c>
      <c r="K1313" s="1" t="s">
        <v>87</v>
      </c>
      <c r="L1313" s="1" t="s">
        <v>88</v>
      </c>
      <c r="M1313" s="3"/>
      <c r="N1313" s="3"/>
      <c r="O1313" s="1" t="s">
        <v>56</v>
      </c>
      <c r="P1313" s="1" t="s">
        <v>52</v>
      </c>
      <c r="Q1313" s="1">
        <v>2</v>
      </c>
      <c r="R1313" s="1" t="s">
        <v>106</v>
      </c>
      <c r="S1313" s="1" t="s">
        <v>2557</v>
      </c>
      <c r="T1313" s="1" t="s">
        <v>90</v>
      </c>
      <c r="V1313" s="1" t="s">
        <v>1312</v>
      </c>
      <c r="W1313" s="8">
        <v>50</v>
      </c>
      <c r="AE1313" s="1" t="s">
        <v>2558</v>
      </c>
      <c r="AH1313" s="1">
        <v>68</v>
      </c>
      <c r="AN1313" s="1" t="s">
        <v>2555</v>
      </c>
      <c r="AO1313" s="1">
        <v>21</v>
      </c>
      <c r="AP1313" s="1" t="s">
        <v>94</v>
      </c>
      <c r="BE1313" s="1"/>
      <c r="BM1313" s="1" t="s">
        <v>2556</v>
      </c>
      <c r="BN1313" s="39">
        <v>0.92100000000000004</v>
      </c>
      <c r="BO1313" s="39">
        <v>0.76</v>
      </c>
      <c r="BP1313" s="1">
        <v>0.90700000000000003</v>
      </c>
      <c r="BT1313" s="1">
        <v>1.24E-3</v>
      </c>
    </row>
    <row r="1314" spans="1:74" ht="12.5" x14ac:dyDescent="0.25">
      <c r="A1314" s="1" t="s">
        <v>2548</v>
      </c>
      <c r="B1314" s="1" t="s">
        <v>3823</v>
      </c>
      <c r="C1314" s="1" t="s">
        <v>2549</v>
      </c>
      <c r="D1314" s="1" t="s">
        <v>2550</v>
      </c>
      <c r="E1314" s="1" t="s">
        <v>2551</v>
      </c>
      <c r="F1314" s="1" t="s">
        <v>352</v>
      </c>
      <c r="G1314" s="1" t="s">
        <v>2552</v>
      </c>
      <c r="H1314" s="1" t="s">
        <v>2553</v>
      </c>
      <c r="I1314" s="1" t="s">
        <v>52</v>
      </c>
      <c r="J1314" s="1" t="s">
        <v>223</v>
      </c>
      <c r="K1314" s="1" t="s">
        <v>87</v>
      </c>
      <c r="L1314" s="1" t="s">
        <v>88</v>
      </c>
      <c r="M1314" s="3"/>
      <c r="N1314" s="3"/>
      <c r="O1314" s="1" t="s">
        <v>56</v>
      </c>
      <c r="P1314" s="1" t="s">
        <v>52</v>
      </c>
      <c r="Q1314" s="1">
        <v>1</v>
      </c>
      <c r="R1314" s="1" t="s">
        <v>106</v>
      </c>
      <c r="S1314" s="3" t="s">
        <v>106</v>
      </c>
      <c r="T1314" s="1" t="s">
        <v>59</v>
      </c>
      <c r="V1314" s="1" t="s">
        <v>91</v>
      </c>
      <c r="W1314" s="8">
        <v>80</v>
      </c>
      <c r="AE1314" s="1" t="s">
        <v>2554</v>
      </c>
      <c r="AO1314" s="8">
        <v>21</v>
      </c>
      <c r="AP1314" s="1" t="s">
        <v>94</v>
      </c>
      <c r="BM1314" s="1" t="s">
        <v>2556</v>
      </c>
      <c r="BN1314" s="39">
        <v>0.81</v>
      </c>
      <c r="BO1314" s="39">
        <v>0.72499999999999998</v>
      </c>
      <c r="BP1314" s="1">
        <v>0.81200000000000006</v>
      </c>
      <c r="BT1314" s="1">
        <v>4.8999999999999998E-4</v>
      </c>
    </row>
    <row r="1315" spans="1:74" ht="12.5" x14ac:dyDescent="0.25">
      <c r="A1315" s="1" t="s">
        <v>2548</v>
      </c>
      <c r="B1315" s="1" t="s">
        <v>3823</v>
      </c>
      <c r="C1315" s="1" t="s">
        <v>2549</v>
      </c>
      <c r="D1315" s="1" t="s">
        <v>2550</v>
      </c>
      <c r="E1315" s="1" t="s">
        <v>2551</v>
      </c>
      <c r="F1315" s="1" t="s">
        <v>352</v>
      </c>
      <c r="G1315" s="1" t="s">
        <v>2552</v>
      </c>
      <c r="H1315" s="1" t="s">
        <v>2553</v>
      </c>
      <c r="I1315" s="1" t="s">
        <v>52</v>
      </c>
      <c r="J1315" s="1" t="s">
        <v>223</v>
      </c>
      <c r="K1315" s="1" t="s">
        <v>87</v>
      </c>
      <c r="L1315" s="1" t="s">
        <v>88</v>
      </c>
      <c r="M1315" s="3"/>
      <c r="N1315" s="3"/>
      <c r="O1315" s="1" t="s">
        <v>56</v>
      </c>
      <c r="P1315" s="1" t="s">
        <v>52</v>
      </c>
      <c r="Q1315" s="1">
        <v>2</v>
      </c>
      <c r="R1315" s="1" t="s">
        <v>106</v>
      </c>
      <c r="S1315" s="1" t="s">
        <v>2557</v>
      </c>
      <c r="T1315" s="1" t="s">
        <v>90</v>
      </c>
      <c r="V1315" s="1" t="s">
        <v>91</v>
      </c>
      <c r="W1315" s="8">
        <v>80</v>
      </c>
      <c r="AE1315" s="1" t="s">
        <v>2554</v>
      </c>
      <c r="AO1315" s="8">
        <v>21</v>
      </c>
      <c r="AP1315" s="1" t="s">
        <v>94</v>
      </c>
      <c r="BM1315" s="1" t="s">
        <v>2556</v>
      </c>
      <c r="BN1315" s="39">
        <v>0.85699999999999998</v>
      </c>
      <c r="BO1315" s="39">
        <v>0.82499999999999996</v>
      </c>
      <c r="BP1315" s="1">
        <v>0.89200000000000002</v>
      </c>
      <c r="BT1315" s="1">
        <v>7.3999999999999999E-4</v>
      </c>
    </row>
    <row r="1316" spans="1:74" ht="12.5" x14ac:dyDescent="0.25">
      <c r="A1316" s="1" t="s">
        <v>2548</v>
      </c>
      <c r="B1316" s="1" t="s">
        <v>3823</v>
      </c>
      <c r="C1316" s="1" t="s">
        <v>2549</v>
      </c>
      <c r="D1316" s="1" t="s">
        <v>2550</v>
      </c>
      <c r="E1316" s="1" t="s">
        <v>2551</v>
      </c>
      <c r="F1316" s="1" t="s">
        <v>352</v>
      </c>
      <c r="G1316" s="1" t="s">
        <v>2552</v>
      </c>
      <c r="H1316" s="1" t="s">
        <v>2553</v>
      </c>
      <c r="I1316" s="1" t="s">
        <v>52</v>
      </c>
      <c r="J1316" s="1" t="s">
        <v>223</v>
      </c>
      <c r="K1316" s="1" t="s">
        <v>87</v>
      </c>
      <c r="L1316" s="1" t="s">
        <v>88</v>
      </c>
      <c r="M1316" s="3"/>
      <c r="N1316" s="3"/>
      <c r="O1316" s="1" t="s">
        <v>56</v>
      </c>
      <c r="P1316" s="1" t="s">
        <v>52</v>
      </c>
      <c r="Q1316" s="1">
        <v>1</v>
      </c>
      <c r="R1316" s="1" t="s">
        <v>106</v>
      </c>
      <c r="S1316" s="3" t="s">
        <v>106</v>
      </c>
      <c r="T1316" s="1" t="s">
        <v>59</v>
      </c>
      <c r="V1316" s="1" t="s">
        <v>1312</v>
      </c>
      <c r="W1316" s="8">
        <v>29</v>
      </c>
      <c r="AE1316" s="1" t="s">
        <v>2559</v>
      </c>
      <c r="AH1316" s="1">
        <v>68</v>
      </c>
      <c r="AN1316" s="1" t="s">
        <v>2555</v>
      </c>
      <c r="AO1316" s="1">
        <v>21</v>
      </c>
      <c r="AP1316" s="1" t="s">
        <v>94</v>
      </c>
      <c r="BE1316" s="1"/>
      <c r="BM1316" s="1" t="s">
        <v>2556</v>
      </c>
      <c r="BN1316" s="39">
        <v>0.88800000000000001</v>
      </c>
      <c r="BO1316" s="39">
        <v>0.24100000000000002</v>
      </c>
      <c r="BP1316" s="1">
        <v>0.52</v>
      </c>
      <c r="BT1316" s="1">
        <v>2.7999999999999998E-4</v>
      </c>
      <c r="BV1316" s="1" t="s">
        <v>2560</v>
      </c>
    </row>
    <row r="1317" spans="1:74" ht="12.5" x14ac:dyDescent="0.25">
      <c r="A1317" s="1" t="s">
        <v>2548</v>
      </c>
      <c r="B1317" s="1" t="s">
        <v>3823</v>
      </c>
      <c r="C1317" s="1" t="s">
        <v>2549</v>
      </c>
      <c r="D1317" s="1" t="s">
        <v>2550</v>
      </c>
      <c r="E1317" s="1" t="s">
        <v>2551</v>
      </c>
      <c r="F1317" s="1" t="s">
        <v>352</v>
      </c>
      <c r="G1317" s="1" t="s">
        <v>2552</v>
      </c>
      <c r="H1317" s="1" t="s">
        <v>2553</v>
      </c>
      <c r="I1317" s="1" t="s">
        <v>52</v>
      </c>
      <c r="J1317" s="1" t="s">
        <v>223</v>
      </c>
      <c r="K1317" s="1" t="s">
        <v>87</v>
      </c>
      <c r="L1317" s="1" t="s">
        <v>88</v>
      </c>
      <c r="M1317" s="3"/>
      <c r="N1317" s="3"/>
      <c r="O1317" s="1" t="s">
        <v>56</v>
      </c>
      <c r="P1317" s="1" t="s">
        <v>52</v>
      </c>
      <c r="Q1317" s="1">
        <v>2</v>
      </c>
      <c r="R1317" s="1" t="s">
        <v>106</v>
      </c>
      <c r="S1317" s="1" t="s">
        <v>2557</v>
      </c>
      <c r="T1317" s="1" t="s">
        <v>90</v>
      </c>
      <c r="V1317" s="1" t="s">
        <v>1312</v>
      </c>
      <c r="W1317" s="8">
        <v>29</v>
      </c>
      <c r="AE1317" s="1" t="s">
        <v>2559</v>
      </c>
      <c r="AH1317" s="1">
        <v>68</v>
      </c>
      <c r="AN1317" s="1" t="s">
        <v>2555</v>
      </c>
      <c r="AO1317" s="1">
        <v>21</v>
      </c>
      <c r="AP1317" s="1" t="s">
        <v>94</v>
      </c>
      <c r="BE1317" s="1"/>
      <c r="BM1317" s="1" t="s">
        <v>2556</v>
      </c>
      <c r="BN1317" s="39">
        <v>0.92100000000000004</v>
      </c>
      <c r="BO1317" s="39">
        <v>0.51700000000000002</v>
      </c>
      <c r="BP1317" s="1">
        <v>0.83</v>
      </c>
      <c r="BT1317" s="1">
        <v>8.4000000000000003E-4</v>
      </c>
      <c r="BV1317" s="1" t="s">
        <v>2560</v>
      </c>
    </row>
    <row r="1318" spans="1:74" ht="12.5" x14ac:dyDescent="0.25">
      <c r="A1318" s="1" t="s">
        <v>2548</v>
      </c>
      <c r="B1318" s="1" t="s">
        <v>3823</v>
      </c>
      <c r="C1318" s="1" t="s">
        <v>2549</v>
      </c>
      <c r="D1318" s="1" t="s">
        <v>2550</v>
      </c>
      <c r="E1318" s="1" t="s">
        <v>2551</v>
      </c>
      <c r="F1318" s="1" t="s">
        <v>352</v>
      </c>
      <c r="G1318" s="1" t="s">
        <v>2552</v>
      </c>
      <c r="H1318" s="1" t="s">
        <v>2553</v>
      </c>
      <c r="I1318" s="1" t="s">
        <v>52</v>
      </c>
      <c r="J1318" s="1" t="s">
        <v>223</v>
      </c>
      <c r="K1318" s="1" t="s">
        <v>87</v>
      </c>
      <c r="L1318" s="1" t="s">
        <v>88</v>
      </c>
      <c r="M1318" s="3"/>
      <c r="N1318" s="3"/>
      <c r="O1318" s="1" t="s">
        <v>56</v>
      </c>
      <c r="P1318" s="1" t="s">
        <v>52</v>
      </c>
      <c r="Q1318" s="1">
        <v>1</v>
      </c>
      <c r="R1318" s="1" t="s">
        <v>106</v>
      </c>
      <c r="S1318" s="3" t="s">
        <v>106</v>
      </c>
      <c r="T1318" s="1" t="s">
        <v>59</v>
      </c>
      <c r="V1318" s="1" t="s">
        <v>1312</v>
      </c>
      <c r="W1318" s="8">
        <v>24</v>
      </c>
      <c r="AE1318" s="1" t="s">
        <v>2561</v>
      </c>
      <c r="AH1318" s="1">
        <v>68</v>
      </c>
      <c r="AN1318" s="1" t="s">
        <v>2555</v>
      </c>
      <c r="AO1318" s="1">
        <v>21</v>
      </c>
      <c r="AP1318" s="1" t="s">
        <v>94</v>
      </c>
      <c r="BE1318" s="1"/>
      <c r="BM1318" s="1" t="s">
        <v>2556</v>
      </c>
      <c r="BN1318" s="39"/>
      <c r="BP1318" s="1">
        <v>0.56699999999999995</v>
      </c>
      <c r="BV1318" s="1" t="s">
        <v>2560</v>
      </c>
    </row>
    <row r="1319" spans="1:74" ht="12.5" x14ac:dyDescent="0.25">
      <c r="A1319" s="1" t="s">
        <v>2548</v>
      </c>
      <c r="B1319" s="1" t="s">
        <v>3823</v>
      </c>
      <c r="C1319" s="1" t="s">
        <v>2549</v>
      </c>
      <c r="D1319" s="1" t="s">
        <v>2550</v>
      </c>
      <c r="E1319" s="1" t="s">
        <v>2551</v>
      </c>
      <c r="F1319" s="1" t="s">
        <v>352</v>
      </c>
      <c r="G1319" s="1" t="s">
        <v>2552</v>
      </c>
      <c r="H1319" s="1" t="s">
        <v>2553</v>
      </c>
      <c r="I1319" s="1" t="s">
        <v>52</v>
      </c>
      <c r="J1319" s="1" t="s">
        <v>223</v>
      </c>
      <c r="K1319" s="1" t="s">
        <v>87</v>
      </c>
      <c r="L1319" s="1" t="s">
        <v>88</v>
      </c>
      <c r="M1319" s="3"/>
      <c r="N1319" s="3"/>
      <c r="O1319" s="1" t="s">
        <v>56</v>
      </c>
      <c r="P1319" s="1" t="s">
        <v>52</v>
      </c>
      <c r="Q1319" s="1">
        <v>2</v>
      </c>
      <c r="R1319" s="1" t="s">
        <v>106</v>
      </c>
      <c r="S1319" s="1" t="s">
        <v>2557</v>
      </c>
      <c r="T1319" s="1" t="s">
        <v>90</v>
      </c>
      <c r="V1319" s="1" t="s">
        <v>1312</v>
      </c>
      <c r="W1319" s="8">
        <v>24</v>
      </c>
      <c r="AE1319" s="1" t="s">
        <v>2561</v>
      </c>
      <c r="AH1319" s="1">
        <v>68</v>
      </c>
      <c r="AN1319" s="1" t="s">
        <v>2555</v>
      </c>
      <c r="AO1319" s="1">
        <v>21</v>
      </c>
      <c r="AP1319" s="1" t="s">
        <v>94</v>
      </c>
      <c r="BE1319" s="1"/>
      <c r="BM1319" s="1" t="s">
        <v>2556</v>
      </c>
      <c r="BN1319" s="39"/>
      <c r="BP1319" s="1">
        <v>0.81799999999999995</v>
      </c>
      <c r="BV1319" s="1" t="s">
        <v>2560</v>
      </c>
    </row>
    <row r="1320" spans="1:74" ht="12.5" x14ac:dyDescent="0.25">
      <c r="A1320" s="1" t="s">
        <v>2548</v>
      </c>
      <c r="B1320" s="1" t="s">
        <v>3823</v>
      </c>
      <c r="C1320" s="1" t="s">
        <v>2549</v>
      </c>
      <c r="D1320" s="1" t="s">
        <v>2550</v>
      </c>
      <c r="E1320" s="1" t="s">
        <v>2551</v>
      </c>
      <c r="F1320" s="1" t="s">
        <v>352</v>
      </c>
      <c r="G1320" s="1" t="s">
        <v>2552</v>
      </c>
      <c r="H1320" s="1" t="s">
        <v>2553</v>
      </c>
      <c r="I1320" s="1" t="s">
        <v>52</v>
      </c>
      <c r="J1320" s="1" t="s">
        <v>223</v>
      </c>
      <c r="K1320" s="1" t="s">
        <v>87</v>
      </c>
      <c r="L1320" s="1" t="s">
        <v>88</v>
      </c>
      <c r="M1320" s="3"/>
      <c r="N1320" s="3"/>
      <c r="O1320" s="1" t="s">
        <v>56</v>
      </c>
      <c r="P1320" s="1" t="s">
        <v>52</v>
      </c>
      <c r="Q1320" s="1">
        <v>1</v>
      </c>
      <c r="R1320" s="1" t="s">
        <v>106</v>
      </c>
      <c r="S1320" s="3" t="s">
        <v>106</v>
      </c>
      <c r="T1320" s="1" t="s">
        <v>59</v>
      </c>
      <c r="V1320" s="1" t="s">
        <v>91</v>
      </c>
      <c r="W1320" s="8">
        <v>29</v>
      </c>
      <c r="AE1320" s="1" t="s">
        <v>2559</v>
      </c>
      <c r="AO1320" s="8">
        <v>21</v>
      </c>
      <c r="AP1320" s="1" t="s">
        <v>94</v>
      </c>
      <c r="BM1320" s="1" t="s">
        <v>2556</v>
      </c>
      <c r="BN1320" s="39"/>
      <c r="BP1320" s="1">
        <v>0.52</v>
      </c>
      <c r="BV1320" s="1" t="s">
        <v>2560</v>
      </c>
    </row>
    <row r="1321" spans="1:74" ht="12.5" x14ac:dyDescent="0.25">
      <c r="A1321" s="1" t="s">
        <v>2548</v>
      </c>
      <c r="B1321" s="1" t="s">
        <v>3823</v>
      </c>
      <c r="C1321" s="1" t="s">
        <v>2549</v>
      </c>
      <c r="D1321" s="1" t="s">
        <v>2550</v>
      </c>
      <c r="E1321" s="1" t="s">
        <v>2551</v>
      </c>
      <c r="F1321" s="1" t="s">
        <v>352</v>
      </c>
      <c r="G1321" s="1" t="s">
        <v>2552</v>
      </c>
      <c r="H1321" s="1" t="s">
        <v>2553</v>
      </c>
      <c r="I1321" s="1" t="s">
        <v>52</v>
      </c>
      <c r="J1321" s="1" t="s">
        <v>223</v>
      </c>
      <c r="K1321" s="1" t="s">
        <v>87</v>
      </c>
      <c r="L1321" s="1" t="s">
        <v>88</v>
      </c>
      <c r="M1321" s="3"/>
      <c r="N1321" s="3"/>
      <c r="O1321" s="1" t="s">
        <v>56</v>
      </c>
      <c r="P1321" s="1" t="s">
        <v>52</v>
      </c>
      <c r="Q1321" s="1">
        <v>2</v>
      </c>
      <c r="R1321" s="1" t="s">
        <v>106</v>
      </c>
      <c r="S1321" s="1" t="s">
        <v>2557</v>
      </c>
      <c r="T1321" s="1" t="s">
        <v>90</v>
      </c>
      <c r="V1321" s="1" t="s">
        <v>91</v>
      </c>
      <c r="W1321" s="8">
        <v>29</v>
      </c>
      <c r="AE1321" s="1" t="s">
        <v>2559</v>
      </c>
      <c r="AO1321" s="8">
        <v>21</v>
      </c>
      <c r="AP1321" s="1" t="s">
        <v>94</v>
      </c>
      <c r="BM1321" s="1" t="s">
        <v>2556</v>
      </c>
      <c r="BN1321" s="39"/>
      <c r="BP1321" s="1">
        <v>0.82899999999999996</v>
      </c>
      <c r="BV1321" s="1" t="s">
        <v>2560</v>
      </c>
    </row>
    <row r="1322" spans="1:74" ht="12.5" x14ac:dyDescent="0.25">
      <c r="A1322" s="1" t="s">
        <v>2562</v>
      </c>
      <c r="B1322" s="1" t="s">
        <v>3824</v>
      </c>
      <c r="C1322" s="1" t="s">
        <v>2563</v>
      </c>
      <c r="D1322" s="1" t="s">
        <v>1814</v>
      </c>
      <c r="E1322" s="1" t="s">
        <v>2564</v>
      </c>
      <c r="F1322" s="1" t="s">
        <v>84</v>
      </c>
      <c r="G1322" s="1" t="s">
        <v>2565</v>
      </c>
      <c r="H1322" s="1" t="s">
        <v>51</v>
      </c>
      <c r="I1322" s="1" t="s">
        <v>52</v>
      </c>
      <c r="J1322" s="1" t="s">
        <v>93</v>
      </c>
      <c r="K1322" s="1" t="s">
        <v>87</v>
      </c>
      <c r="L1322" s="1" t="s">
        <v>88</v>
      </c>
      <c r="M1322" s="3"/>
      <c r="N1322" s="3"/>
      <c r="O1322" s="1" t="s">
        <v>118</v>
      </c>
      <c r="P1322" s="1" t="s">
        <v>52</v>
      </c>
      <c r="Q1322" s="1">
        <v>2</v>
      </c>
      <c r="R1322" s="1" t="s">
        <v>57</v>
      </c>
      <c r="S1322" s="1" t="s">
        <v>2566</v>
      </c>
      <c r="T1322" s="1" t="s">
        <v>90</v>
      </c>
      <c r="U1322" s="1" t="s">
        <v>52</v>
      </c>
      <c r="V1322" s="1" t="s">
        <v>91</v>
      </c>
      <c r="W1322" s="8">
        <v>109</v>
      </c>
      <c r="AO1322" s="8">
        <v>91</v>
      </c>
      <c r="AP1322" s="1" t="s">
        <v>176</v>
      </c>
      <c r="AV1322" s="1" t="s">
        <v>2567</v>
      </c>
      <c r="BN1322" s="39"/>
      <c r="BP1322" s="1"/>
      <c r="BR1322" s="21">
        <v>3.09E-13</v>
      </c>
      <c r="BV1322" s="1" t="s">
        <v>2568</v>
      </c>
    </row>
    <row r="1323" spans="1:74" ht="12.5" x14ac:dyDescent="0.25">
      <c r="A1323" s="1" t="s">
        <v>2562</v>
      </c>
      <c r="B1323" s="1" t="s">
        <v>3824</v>
      </c>
      <c r="C1323" s="1" t="s">
        <v>2563</v>
      </c>
      <c r="D1323" s="1" t="s">
        <v>1814</v>
      </c>
      <c r="E1323" s="1" t="s">
        <v>2564</v>
      </c>
      <c r="F1323" s="1" t="s">
        <v>84</v>
      </c>
      <c r="G1323" s="1" t="s">
        <v>2565</v>
      </c>
      <c r="H1323" s="1" t="s">
        <v>51</v>
      </c>
      <c r="I1323" s="1" t="s">
        <v>52</v>
      </c>
      <c r="J1323" s="1" t="s">
        <v>93</v>
      </c>
      <c r="K1323" s="1" t="s">
        <v>87</v>
      </c>
      <c r="L1323" s="1" t="s">
        <v>88</v>
      </c>
      <c r="M1323" s="3"/>
      <c r="N1323" s="3"/>
      <c r="O1323" s="1" t="s">
        <v>118</v>
      </c>
      <c r="P1323" s="1" t="s">
        <v>52</v>
      </c>
      <c r="Q1323" s="1">
        <v>2</v>
      </c>
      <c r="R1323" s="1" t="s">
        <v>57</v>
      </c>
      <c r="S1323" s="1" t="s">
        <v>2569</v>
      </c>
      <c r="T1323" s="1" t="s">
        <v>90</v>
      </c>
      <c r="U1323" s="1" t="s">
        <v>52</v>
      </c>
      <c r="V1323" s="1" t="s">
        <v>91</v>
      </c>
      <c r="W1323" s="8">
        <v>109</v>
      </c>
      <c r="AO1323" s="8">
        <v>91</v>
      </c>
      <c r="AP1323" s="1" t="s">
        <v>176</v>
      </c>
      <c r="AV1323" s="1" t="s">
        <v>2567</v>
      </c>
      <c r="BN1323" s="39"/>
      <c r="BP1323" s="1"/>
      <c r="BR1323" s="21">
        <v>4.06E-8</v>
      </c>
      <c r="BV1323" s="1" t="s">
        <v>2568</v>
      </c>
    </row>
    <row r="1324" spans="1:74" ht="12.5" x14ac:dyDescent="0.25">
      <c r="A1324" s="1" t="s">
        <v>2562</v>
      </c>
      <c r="B1324" s="1" t="s">
        <v>3824</v>
      </c>
      <c r="C1324" s="1" t="s">
        <v>2563</v>
      </c>
      <c r="D1324" s="1" t="s">
        <v>1814</v>
      </c>
      <c r="E1324" s="1" t="s">
        <v>2564</v>
      </c>
      <c r="F1324" s="1" t="s">
        <v>84</v>
      </c>
      <c r="G1324" s="1" t="s">
        <v>2565</v>
      </c>
      <c r="H1324" s="1" t="s">
        <v>51</v>
      </c>
      <c r="I1324" s="1" t="s">
        <v>52</v>
      </c>
      <c r="J1324" s="1" t="s">
        <v>93</v>
      </c>
      <c r="K1324" s="1" t="s">
        <v>87</v>
      </c>
      <c r="L1324" s="1" t="s">
        <v>88</v>
      </c>
      <c r="M1324" s="3"/>
      <c r="N1324" s="3"/>
      <c r="O1324" s="1" t="s">
        <v>118</v>
      </c>
      <c r="P1324" s="1" t="s">
        <v>52</v>
      </c>
      <c r="Q1324" s="1">
        <v>2</v>
      </c>
      <c r="R1324" s="1" t="s">
        <v>57</v>
      </c>
      <c r="S1324" s="1" t="s">
        <v>2570</v>
      </c>
      <c r="T1324" s="1" t="s">
        <v>90</v>
      </c>
      <c r="U1324" s="1" t="s">
        <v>52</v>
      </c>
      <c r="V1324" s="1" t="s">
        <v>91</v>
      </c>
      <c r="W1324" s="8">
        <v>109</v>
      </c>
      <c r="AO1324" s="8">
        <v>91</v>
      </c>
      <c r="AP1324" s="1" t="s">
        <v>176</v>
      </c>
      <c r="AV1324" s="1" t="s">
        <v>2567</v>
      </c>
      <c r="BN1324" s="39"/>
      <c r="BP1324" s="1"/>
      <c r="BR1324" s="21">
        <v>1.08E-3</v>
      </c>
      <c r="BV1324" s="1" t="s">
        <v>2568</v>
      </c>
    </row>
    <row r="1325" spans="1:74" ht="12.5" x14ac:dyDescent="0.25">
      <c r="A1325" s="1" t="s">
        <v>2562</v>
      </c>
      <c r="B1325" s="1" t="s">
        <v>3824</v>
      </c>
      <c r="C1325" s="1" t="s">
        <v>2563</v>
      </c>
      <c r="D1325" s="1" t="s">
        <v>1814</v>
      </c>
      <c r="E1325" s="1" t="s">
        <v>2564</v>
      </c>
      <c r="F1325" s="1" t="s">
        <v>84</v>
      </c>
      <c r="G1325" s="1" t="s">
        <v>2565</v>
      </c>
      <c r="H1325" s="1" t="s">
        <v>51</v>
      </c>
      <c r="I1325" s="1" t="s">
        <v>52</v>
      </c>
      <c r="J1325" s="1" t="s">
        <v>93</v>
      </c>
      <c r="K1325" s="1" t="s">
        <v>87</v>
      </c>
      <c r="L1325" s="1" t="s">
        <v>88</v>
      </c>
      <c r="M1325" s="3"/>
      <c r="N1325" s="3"/>
      <c r="O1325" s="1" t="s">
        <v>118</v>
      </c>
      <c r="P1325" s="1" t="s">
        <v>52</v>
      </c>
      <c r="Q1325" s="1">
        <v>2</v>
      </c>
      <c r="R1325" s="1" t="s">
        <v>57</v>
      </c>
      <c r="S1325" s="1" t="s">
        <v>2571</v>
      </c>
      <c r="T1325" s="1" t="s">
        <v>90</v>
      </c>
      <c r="U1325" s="1" t="s">
        <v>52</v>
      </c>
      <c r="V1325" s="1" t="s">
        <v>91</v>
      </c>
      <c r="W1325" s="8">
        <v>109</v>
      </c>
      <c r="AO1325" s="8">
        <v>91</v>
      </c>
      <c r="AP1325" s="1" t="s">
        <v>176</v>
      </c>
      <c r="AV1325" s="1" t="s">
        <v>2567</v>
      </c>
      <c r="BN1325" s="39"/>
      <c r="BP1325" s="1"/>
      <c r="BR1325" s="21">
        <v>1.01E-2</v>
      </c>
      <c r="BV1325" s="1" t="s">
        <v>2568</v>
      </c>
    </row>
    <row r="1326" spans="1:74" ht="12.5" x14ac:dyDescent="0.25">
      <c r="A1326" s="1" t="s">
        <v>2562</v>
      </c>
      <c r="B1326" s="1" t="s">
        <v>3824</v>
      </c>
      <c r="C1326" s="1" t="s">
        <v>2563</v>
      </c>
      <c r="D1326" s="1" t="s">
        <v>1814</v>
      </c>
      <c r="E1326" s="1" t="s">
        <v>2564</v>
      </c>
      <c r="F1326" s="1" t="s">
        <v>84</v>
      </c>
      <c r="G1326" s="1" t="s">
        <v>2565</v>
      </c>
      <c r="H1326" s="1" t="s">
        <v>51</v>
      </c>
      <c r="I1326" s="1" t="s">
        <v>52</v>
      </c>
      <c r="J1326" s="1" t="s">
        <v>93</v>
      </c>
      <c r="K1326" s="1" t="s">
        <v>87</v>
      </c>
      <c r="L1326" s="1" t="s">
        <v>88</v>
      </c>
      <c r="M1326" s="3"/>
      <c r="N1326" s="3"/>
      <c r="O1326" s="1" t="s">
        <v>118</v>
      </c>
      <c r="P1326" s="1" t="s">
        <v>52</v>
      </c>
      <c r="Q1326" s="1">
        <v>1</v>
      </c>
      <c r="R1326" s="1" t="s">
        <v>57</v>
      </c>
      <c r="S1326" s="3" t="s">
        <v>2572</v>
      </c>
      <c r="T1326" s="1" t="s">
        <v>59</v>
      </c>
      <c r="U1326" s="1" t="s">
        <v>52</v>
      </c>
      <c r="V1326" s="1" t="s">
        <v>91</v>
      </c>
      <c r="W1326" s="8">
        <v>109</v>
      </c>
      <c r="AO1326" s="8">
        <v>91</v>
      </c>
      <c r="AP1326" s="1" t="s">
        <v>176</v>
      </c>
      <c r="AV1326" s="1" t="s">
        <v>2567</v>
      </c>
      <c r="BN1326" s="39">
        <v>0.65</v>
      </c>
      <c r="BO1326" s="39">
        <v>0.71</v>
      </c>
      <c r="BP1326" s="1"/>
    </row>
    <row r="1327" spans="1:74" ht="12.5" x14ac:dyDescent="0.25">
      <c r="A1327" s="1" t="s">
        <v>2562</v>
      </c>
      <c r="B1327" s="1" t="s">
        <v>3824</v>
      </c>
      <c r="C1327" s="1" t="s">
        <v>2563</v>
      </c>
      <c r="D1327" s="1" t="s">
        <v>1814</v>
      </c>
      <c r="E1327" s="1" t="s">
        <v>2564</v>
      </c>
      <c r="F1327" s="1" t="s">
        <v>84</v>
      </c>
      <c r="G1327" s="1" t="s">
        <v>2565</v>
      </c>
      <c r="H1327" s="1" t="s">
        <v>51</v>
      </c>
      <c r="I1327" s="1" t="s">
        <v>52</v>
      </c>
      <c r="J1327" s="1" t="s">
        <v>93</v>
      </c>
      <c r="K1327" s="1" t="s">
        <v>87</v>
      </c>
      <c r="L1327" s="1" t="s">
        <v>88</v>
      </c>
      <c r="M1327" s="3"/>
      <c r="N1327" s="3"/>
      <c r="O1327" s="1" t="s">
        <v>118</v>
      </c>
      <c r="P1327" s="1" t="s">
        <v>52</v>
      </c>
      <c r="Q1327" s="1">
        <v>2</v>
      </c>
      <c r="R1327" s="1" t="s">
        <v>57</v>
      </c>
      <c r="S1327" s="1" t="s">
        <v>2573</v>
      </c>
      <c r="T1327" s="1" t="s">
        <v>90</v>
      </c>
      <c r="U1327" s="1" t="s">
        <v>52</v>
      </c>
      <c r="V1327" s="1" t="s">
        <v>91</v>
      </c>
      <c r="W1327" s="8">
        <v>109</v>
      </c>
      <c r="AO1327" s="8">
        <v>91</v>
      </c>
      <c r="AP1327" s="1" t="s">
        <v>176</v>
      </c>
      <c r="AV1327" s="1" t="s">
        <v>2567</v>
      </c>
      <c r="BN1327" s="39">
        <v>0.74</v>
      </c>
      <c r="BO1327" s="39">
        <v>0.78</v>
      </c>
      <c r="BP1327" s="1"/>
    </row>
    <row r="1328" spans="1:74" ht="12.5" x14ac:dyDescent="0.25">
      <c r="A1328" s="1" t="s">
        <v>2562</v>
      </c>
      <c r="B1328" s="1" t="s">
        <v>3824</v>
      </c>
      <c r="C1328" s="1" t="s">
        <v>2563</v>
      </c>
      <c r="D1328" s="1" t="s">
        <v>1814</v>
      </c>
      <c r="E1328" s="1" t="s">
        <v>2564</v>
      </c>
      <c r="F1328" s="1" t="s">
        <v>84</v>
      </c>
      <c r="G1328" s="1" t="s">
        <v>2565</v>
      </c>
      <c r="H1328" s="1" t="s">
        <v>51</v>
      </c>
      <c r="I1328" s="1" t="s">
        <v>52</v>
      </c>
      <c r="J1328" s="1" t="s">
        <v>93</v>
      </c>
      <c r="K1328" s="1" t="s">
        <v>87</v>
      </c>
      <c r="L1328" s="1" t="s">
        <v>88</v>
      </c>
      <c r="M1328" s="3"/>
      <c r="N1328" s="3"/>
      <c r="O1328" s="1" t="s">
        <v>118</v>
      </c>
      <c r="P1328" s="1" t="s">
        <v>52</v>
      </c>
      <c r="Q1328" s="1">
        <v>1</v>
      </c>
      <c r="R1328" s="1" t="s">
        <v>57</v>
      </c>
      <c r="S1328" s="3" t="s">
        <v>2572</v>
      </c>
      <c r="T1328" s="1" t="s">
        <v>59</v>
      </c>
      <c r="U1328" s="1" t="s">
        <v>52</v>
      </c>
      <c r="V1328" s="1" t="s">
        <v>91</v>
      </c>
      <c r="W1328" s="8">
        <v>109</v>
      </c>
      <c r="AO1328" s="8">
        <v>91</v>
      </c>
      <c r="AP1328" s="1" t="s">
        <v>176</v>
      </c>
      <c r="AV1328" s="1" t="s">
        <v>2567</v>
      </c>
      <c r="BN1328" s="39">
        <v>0.53</v>
      </c>
      <c r="BO1328" s="39">
        <v>0.8</v>
      </c>
      <c r="BP1328" s="1"/>
      <c r="BV1328" s="1" t="s">
        <v>2574</v>
      </c>
    </row>
    <row r="1329" spans="1:74" ht="12.5" x14ac:dyDescent="0.25">
      <c r="A1329" s="1" t="s">
        <v>2575</v>
      </c>
      <c r="B1329" s="1" t="s">
        <v>3825</v>
      </c>
      <c r="C1329" s="1" t="s">
        <v>2576</v>
      </c>
      <c r="D1329" s="1" t="s">
        <v>1902</v>
      </c>
      <c r="E1329" s="1" t="s">
        <v>1903</v>
      </c>
      <c r="F1329" s="1" t="s">
        <v>2577</v>
      </c>
      <c r="G1329" s="1" t="s">
        <v>2578</v>
      </c>
      <c r="H1329" s="1" t="s">
        <v>51</v>
      </c>
      <c r="I1329" s="1" t="s">
        <v>52</v>
      </c>
      <c r="J1329" s="1" t="s">
        <v>53</v>
      </c>
      <c r="K1329" s="1" t="s">
        <v>54</v>
      </c>
      <c r="L1329" s="1" t="s">
        <v>88</v>
      </c>
      <c r="M1329" s="3"/>
      <c r="N1329" s="3"/>
      <c r="O1329" s="1" t="s">
        <v>56</v>
      </c>
      <c r="P1329" s="1" t="s">
        <v>52</v>
      </c>
      <c r="Q1329" s="1">
        <v>1</v>
      </c>
      <c r="R1329" s="1" t="s">
        <v>57</v>
      </c>
      <c r="S1329" s="3" t="s">
        <v>2579</v>
      </c>
      <c r="T1329" s="1" t="s">
        <v>59</v>
      </c>
      <c r="U1329" s="1" t="s">
        <v>60</v>
      </c>
      <c r="V1329" s="1" t="s">
        <v>91</v>
      </c>
      <c r="W1329" s="8">
        <v>20</v>
      </c>
      <c r="AO1329" s="8">
        <v>20</v>
      </c>
      <c r="AP1329" s="1" t="s">
        <v>1657</v>
      </c>
      <c r="BM1329" s="1" t="s">
        <v>2580</v>
      </c>
      <c r="BN1329" s="39"/>
      <c r="BP1329" s="1"/>
      <c r="BR1329" s="1">
        <v>0.01</v>
      </c>
      <c r="BV1329" s="1" t="s">
        <v>2581</v>
      </c>
    </row>
    <row r="1330" spans="1:74" ht="12.5" x14ac:dyDescent="0.25">
      <c r="A1330" s="1" t="s">
        <v>2575</v>
      </c>
      <c r="B1330" s="1" t="s">
        <v>3825</v>
      </c>
      <c r="C1330" s="1" t="s">
        <v>2576</v>
      </c>
      <c r="D1330" s="1" t="s">
        <v>1902</v>
      </c>
      <c r="E1330" s="1" t="s">
        <v>1903</v>
      </c>
      <c r="F1330" s="1" t="s">
        <v>2577</v>
      </c>
      <c r="G1330" s="1" t="s">
        <v>2578</v>
      </c>
      <c r="H1330" s="1" t="s">
        <v>51</v>
      </c>
      <c r="I1330" s="1" t="s">
        <v>52</v>
      </c>
      <c r="J1330" s="1" t="s">
        <v>53</v>
      </c>
      <c r="K1330" s="1" t="s">
        <v>54</v>
      </c>
      <c r="L1330" s="1" t="s">
        <v>88</v>
      </c>
      <c r="M1330" s="3"/>
      <c r="N1330" s="3"/>
      <c r="O1330" s="1" t="s">
        <v>56</v>
      </c>
      <c r="P1330" s="1" t="s">
        <v>52</v>
      </c>
      <c r="Q1330" s="1">
        <v>1</v>
      </c>
      <c r="R1330" s="1" t="s">
        <v>57</v>
      </c>
      <c r="S1330" s="3" t="s">
        <v>2582</v>
      </c>
      <c r="T1330" s="1" t="s">
        <v>59</v>
      </c>
      <c r="U1330" s="1" t="s">
        <v>60</v>
      </c>
      <c r="V1330" s="1" t="s">
        <v>91</v>
      </c>
      <c r="W1330" s="8">
        <v>20</v>
      </c>
      <c r="AO1330" s="8">
        <v>20</v>
      </c>
      <c r="AP1330" s="1" t="s">
        <v>1657</v>
      </c>
      <c r="BM1330" s="1" t="s">
        <v>2580</v>
      </c>
      <c r="BN1330" s="39">
        <v>0.66</v>
      </c>
      <c r="BO1330" s="39">
        <v>0.9</v>
      </c>
      <c r="BP1330" s="1"/>
      <c r="BR1330" s="1">
        <v>0.04</v>
      </c>
      <c r="BV1330" s="1" t="s">
        <v>2581</v>
      </c>
    </row>
    <row r="1331" spans="1:74" ht="12.5" x14ac:dyDescent="0.25">
      <c r="A1331" s="1" t="s">
        <v>2575</v>
      </c>
      <c r="B1331" s="1" t="s">
        <v>3825</v>
      </c>
      <c r="C1331" s="1" t="s">
        <v>2576</v>
      </c>
      <c r="D1331" s="1" t="s">
        <v>1902</v>
      </c>
      <c r="E1331" s="1" t="s">
        <v>1903</v>
      </c>
      <c r="F1331" s="1" t="s">
        <v>2577</v>
      </c>
      <c r="G1331" s="1" t="s">
        <v>2578</v>
      </c>
      <c r="H1331" s="1" t="s">
        <v>51</v>
      </c>
      <c r="I1331" s="1" t="s">
        <v>52</v>
      </c>
      <c r="J1331" s="1" t="s">
        <v>53</v>
      </c>
      <c r="K1331" s="1" t="s">
        <v>54</v>
      </c>
      <c r="L1331" s="1" t="s">
        <v>88</v>
      </c>
      <c r="M1331" s="3"/>
      <c r="N1331" s="3"/>
      <c r="O1331" s="1" t="s">
        <v>56</v>
      </c>
      <c r="P1331" s="1" t="s">
        <v>52</v>
      </c>
      <c r="Q1331" s="1">
        <v>1</v>
      </c>
      <c r="R1331" s="1" t="s">
        <v>106</v>
      </c>
      <c r="S1331" s="3" t="s">
        <v>106</v>
      </c>
      <c r="T1331" s="1" t="s">
        <v>59</v>
      </c>
      <c r="U1331" s="1" t="s">
        <v>60</v>
      </c>
      <c r="V1331" s="1" t="s">
        <v>91</v>
      </c>
      <c r="W1331" s="8">
        <v>20</v>
      </c>
      <c r="AO1331" s="8">
        <v>20</v>
      </c>
      <c r="AP1331" s="1" t="s">
        <v>1657</v>
      </c>
      <c r="BM1331" s="1" t="s">
        <v>2580</v>
      </c>
      <c r="BN1331" s="39">
        <v>0.8</v>
      </c>
      <c r="BO1331" s="39">
        <v>0.7</v>
      </c>
      <c r="BP1331" s="1"/>
      <c r="BR1331" s="1" t="s">
        <v>96</v>
      </c>
      <c r="BV1331" s="1" t="s">
        <v>2581</v>
      </c>
    </row>
    <row r="1332" spans="1:74" ht="12.5" x14ac:dyDescent="0.25">
      <c r="A1332" s="1" t="s">
        <v>2575</v>
      </c>
      <c r="B1332" s="1" t="s">
        <v>3825</v>
      </c>
      <c r="C1332" s="1" t="s">
        <v>2576</v>
      </c>
      <c r="D1332" s="1" t="s">
        <v>1902</v>
      </c>
      <c r="E1332" s="1" t="s">
        <v>1903</v>
      </c>
      <c r="F1332" s="1" t="s">
        <v>2577</v>
      </c>
      <c r="G1332" s="1" t="s">
        <v>2578</v>
      </c>
      <c r="H1332" s="1" t="s">
        <v>51</v>
      </c>
      <c r="I1332" s="1" t="s">
        <v>52</v>
      </c>
      <c r="J1332" s="1" t="s">
        <v>53</v>
      </c>
      <c r="K1332" s="1" t="s">
        <v>54</v>
      </c>
      <c r="L1332" s="1" t="s">
        <v>88</v>
      </c>
      <c r="M1332" s="3"/>
      <c r="N1332" s="3"/>
      <c r="O1332" s="1" t="s">
        <v>56</v>
      </c>
      <c r="P1332" s="1" t="s">
        <v>52</v>
      </c>
      <c r="Q1332" s="1">
        <v>1</v>
      </c>
      <c r="R1332" s="1" t="s">
        <v>106</v>
      </c>
      <c r="S1332" s="3" t="s">
        <v>106</v>
      </c>
      <c r="T1332" s="1" t="s">
        <v>59</v>
      </c>
      <c r="U1332" s="1" t="s">
        <v>60</v>
      </c>
      <c r="V1332" s="1" t="s">
        <v>61</v>
      </c>
      <c r="W1332" s="8">
        <v>50</v>
      </c>
      <c r="AB1332" s="8">
        <v>63.4</v>
      </c>
      <c r="AE1332" s="1" t="s">
        <v>2583</v>
      </c>
      <c r="AH1332" s="1">
        <v>50</v>
      </c>
      <c r="AI1332" s="1">
        <v>26</v>
      </c>
      <c r="AJ1332" s="1">
        <v>24</v>
      </c>
      <c r="AM1332" s="1">
        <v>61.4</v>
      </c>
      <c r="AO1332" s="1"/>
      <c r="BE1332" s="1"/>
      <c r="BM1332" s="1" t="s">
        <v>2580</v>
      </c>
      <c r="BN1332" s="39"/>
      <c r="BP1332" s="1">
        <v>0.82</v>
      </c>
      <c r="BR1332" s="1" t="s">
        <v>96</v>
      </c>
      <c r="BV1332" s="1" t="s">
        <v>2584</v>
      </c>
    </row>
    <row r="1333" spans="1:74" ht="12.5" x14ac:dyDescent="0.25">
      <c r="A1333" s="1" t="s">
        <v>2575</v>
      </c>
      <c r="B1333" s="1" t="s">
        <v>3825</v>
      </c>
      <c r="C1333" s="1" t="s">
        <v>2576</v>
      </c>
      <c r="D1333" s="1" t="s">
        <v>1902</v>
      </c>
      <c r="E1333" s="1" t="s">
        <v>1903</v>
      </c>
      <c r="F1333" s="1" t="s">
        <v>2577</v>
      </c>
      <c r="G1333" s="1" t="s">
        <v>2578</v>
      </c>
      <c r="H1333" s="1" t="s">
        <v>51</v>
      </c>
      <c r="I1333" s="1" t="s">
        <v>52</v>
      </c>
      <c r="J1333" s="1" t="s">
        <v>53</v>
      </c>
      <c r="K1333" s="1" t="s">
        <v>54</v>
      </c>
      <c r="L1333" s="1" t="s">
        <v>88</v>
      </c>
      <c r="M1333" s="3"/>
      <c r="N1333" s="3"/>
      <c r="O1333" s="1" t="s">
        <v>56</v>
      </c>
      <c r="P1333" s="1" t="s">
        <v>52</v>
      </c>
      <c r="Q1333" s="1">
        <v>1</v>
      </c>
      <c r="R1333" s="1" t="s">
        <v>106</v>
      </c>
      <c r="S1333" s="3" t="s">
        <v>106</v>
      </c>
      <c r="T1333" s="1" t="s">
        <v>59</v>
      </c>
      <c r="U1333" s="1" t="s">
        <v>60</v>
      </c>
      <c r="V1333" s="1" t="s">
        <v>91</v>
      </c>
      <c r="W1333" s="8">
        <v>50</v>
      </c>
      <c r="AB1333" s="8">
        <v>63.4</v>
      </c>
      <c r="AE1333" s="1" t="s">
        <v>2583</v>
      </c>
      <c r="AO1333" s="8">
        <v>50</v>
      </c>
      <c r="AP1333" s="1" t="s">
        <v>176</v>
      </c>
      <c r="AU1333" s="1">
        <v>60</v>
      </c>
      <c r="AV1333" s="1" t="s">
        <v>2585</v>
      </c>
      <c r="BM1333" s="1" t="s">
        <v>2580</v>
      </c>
      <c r="BN1333" s="39"/>
      <c r="BP1333" s="1">
        <v>0.84</v>
      </c>
      <c r="BR1333" s="1" t="s">
        <v>96</v>
      </c>
      <c r="BU1333" s="12">
        <v>0.54</v>
      </c>
      <c r="BV1333" s="1" t="s">
        <v>2586</v>
      </c>
    </row>
    <row r="1334" spans="1:74" ht="12.5" x14ac:dyDescent="0.25">
      <c r="A1334" s="1" t="s">
        <v>2575</v>
      </c>
      <c r="B1334" s="1" t="s">
        <v>3825</v>
      </c>
      <c r="C1334" s="1" t="s">
        <v>2576</v>
      </c>
      <c r="D1334" s="1" t="s">
        <v>1902</v>
      </c>
      <c r="E1334" s="1" t="s">
        <v>1903</v>
      </c>
      <c r="F1334" s="1" t="s">
        <v>2577</v>
      </c>
      <c r="G1334" s="1" t="s">
        <v>2578</v>
      </c>
      <c r="H1334" s="1" t="s">
        <v>51</v>
      </c>
      <c r="I1334" s="1" t="s">
        <v>52</v>
      </c>
      <c r="J1334" s="1" t="s">
        <v>53</v>
      </c>
      <c r="K1334" s="1" t="s">
        <v>54</v>
      </c>
      <c r="L1334" s="1" t="s">
        <v>88</v>
      </c>
      <c r="M1334" s="3"/>
      <c r="N1334" s="3"/>
      <c r="O1334" s="1" t="s">
        <v>56</v>
      </c>
      <c r="P1334" s="1" t="s">
        <v>52</v>
      </c>
      <c r="Q1334" s="1">
        <v>1</v>
      </c>
      <c r="R1334" s="1" t="s">
        <v>57</v>
      </c>
      <c r="S1334" s="3" t="s">
        <v>2582</v>
      </c>
      <c r="T1334" s="1" t="s">
        <v>59</v>
      </c>
      <c r="U1334" s="1" t="s">
        <v>60</v>
      </c>
      <c r="V1334" s="1" t="s">
        <v>61</v>
      </c>
      <c r="W1334" s="8">
        <v>50</v>
      </c>
      <c r="AB1334" s="8">
        <v>63.4</v>
      </c>
      <c r="AE1334" s="1" t="s">
        <v>2583</v>
      </c>
      <c r="AH1334" s="1">
        <v>50</v>
      </c>
      <c r="AI1334" s="1">
        <v>26</v>
      </c>
      <c r="AJ1334" s="1">
        <v>24</v>
      </c>
      <c r="AM1334" s="1">
        <v>61.4</v>
      </c>
      <c r="AO1334" s="1"/>
      <c r="BE1334" s="1"/>
      <c r="BM1334" s="1" t="s">
        <v>2580</v>
      </c>
      <c r="BN1334" s="39"/>
      <c r="BP1334" s="1">
        <v>0.87</v>
      </c>
      <c r="BR1334" s="1" t="s">
        <v>96</v>
      </c>
      <c r="BV1334" s="1" t="s">
        <v>2584</v>
      </c>
    </row>
    <row r="1335" spans="1:74" ht="12.5" x14ac:dyDescent="0.25">
      <c r="A1335" s="1" t="s">
        <v>2575</v>
      </c>
      <c r="B1335" s="1" t="s">
        <v>3825</v>
      </c>
      <c r="C1335" s="1" t="s">
        <v>2576</v>
      </c>
      <c r="D1335" s="1" t="s">
        <v>1902</v>
      </c>
      <c r="E1335" s="1" t="s">
        <v>1903</v>
      </c>
      <c r="F1335" s="1" t="s">
        <v>2577</v>
      </c>
      <c r="G1335" s="1" t="s">
        <v>2578</v>
      </c>
      <c r="H1335" s="1" t="s">
        <v>51</v>
      </c>
      <c r="I1335" s="1" t="s">
        <v>52</v>
      </c>
      <c r="J1335" s="1" t="s">
        <v>53</v>
      </c>
      <c r="K1335" s="1" t="s">
        <v>54</v>
      </c>
      <c r="L1335" s="1" t="s">
        <v>88</v>
      </c>
      <c r="M1335" s="3"/>
      <c r="N1335" s="3"/>
      <c r="O1335" s="1" t="s">
        <v>56</v>
      </c>
      <c r="P1335" s="1" t="s">
        <v>52</v>
      </c>
      <c r="Q1335" s="1">
        <v>1</v>
      </c>
      <c r="R1335" s="1" t="s">
        <v>57</v>
      </c>
      <c r="S1335" s="3" t="s">
        <v>2582</v>
      </c>
      <c r="T1335" s="1" t="s">
        <v>59</v>
      </c>
      <c r="U1335" s="1" t="s">
        <v>60</v>
      </c>
      <c r="V1335" s="1" t="s">
        <v>91</v>
      </c>
      <c r="W1335" s="8">
        <v>50</v>
      </c>
      <c r="AB1335" s="8">
        <v>63.4</v>
      </c>
      <c r="AE1335" s="1" t="s">
        <v>2583</v>
      </c>
      <c r="AO1335" s="8">
        <v>50</v>
      </c>
      <c r="AP1335" s="1" t="s">
        <v>176</v>
      </c>
      <c r="AU1335" s="1">
        <v>60</v>
      </c>
      <c r="AV1335" s="1" t="s">
        <v>2585</v>
      </c>
      <c r="BM1335" s="1" t="s">
        <v>2580</v>
      </c>
      <c r="BN1335" s="39"/>
      <c r="BP1335" s="1">
        <v>0.78</v>
      </c>
      <c r="BR1335" s="1" t="s">
        <v>96</v>
      </c>
      <c r="BU1335" s="12">
        <v>0.72</v>
      </c>
      <c r="BV1335" s="1" t="s">
        <v>2586</v>
      </c>
    </row>
    <row r="1336" spans="1:74" ht="12.5" x14ac:dyDescent="0.25">
      <c r="A1336" s="1" t="s">
        <v>2575</v>
      </c>
      <c r="B1336" s="1" t="s">
        <v>3825</v>
      </c>
      <c r="C1336" s="1" t="s">
        <v>2576</v>
      </c>
      <c r="D1336" s="1" t="s">
        <v>1902</v>
      </c>
      <c r="E1336" s="1" t="s">
        <v>1903</v>
      </c>
      <c r="F1336" s="1" t="s">
        <v>2577</v>
      </c>
      <c r="G1336" s="1" t="s">
        <v>2578</v>
      </c>
      <c r="H1336" s="1" t="s">
        <v>51</v>
      </c>
      <c r="I1336" s="1" t="s">
        <v>52</v>
      </c>
      <c r="J1336" s="1" t="s">
        <v>53</v>
      </c>
      <c r="K1336" s="1" t="s">
        <v>54</v>
      </c>
      <c r="L1336" s="1" t="s">
        <v>88</v>
      </c>
      <c r="M1336" s="3"/>
      <c r="N1336" s="3"/>
      <c r="O1336" s="1" t="s">
        <v>56</v>
      </c>
      <c r="P1336" s="1" t="s">
        <v>52</v>
      </c>
      <c r="Q1336" s="1">
        <v>2</v>
      </c>
      <c r="R1336" s="1" t="s">
        <v>106</v>
      </c>
      <c r="S1336" s="1" t="s">
        <v>2001</v>
      </c>
      <c r="T1336" s="1" t="s">
        <v>90</v>
      </c>
      <c r="U1336" s="1" t="s">
        <v>60</v>
      </c>
      <c r="V1336" s="1" t="s">
        <v>91</v>
      </c>
      <c r="W1336" s="8">
        <v>50</v>
      </c>
      <c r="AB1336" s="8">
        <v>63.4</v>
      </c>
      <c r="AE1336" s="1" t="s">
        <v>2583</v>
      </c>
      <c r="AO1336" s="8">
        <v>50</v>
      </c>
      <c r="AP1336" s="1" t="s">
        <v>176</v>
      </c>
      <c r="AU1336" s="1">
        <v>60</v>
      </c>
      <c r="AV1336" s="1" t="s">
        <v>2585</v>
      </c>
      <c r="BM1336" s="1" t="s">
        <v>2580</v>
      </c>
      <c r="BN1336" s="39"/>
      <c r="BP1336" s="1">
        <v>0.91</v>
      </c>
      <c r="BU1336" s="12">
        <v>0.8</v>
      </c>
      <c r="BV1336" s="1" t="s">
        <v>2586</v>
      </c>
    </row>
    <row r="1337" spans="1:74" ht="12.5" x14ac:dyDescent="0.25">
      <c r="A1337" s="1" t="s">
        <v>2575</v>
      </c>
      <c r="B1337" s="1" t="s">
        <v>3825</v>
      </c>
      <c r="C1337" s="1" t="s">
        <v>2576</v>
      </c>
      <c r="D1337" s="1" t="s">
        <v>1902</v>
      </c>
      <c r="E1337" s="1" t="s">
        <v>1903</v>
      </c>
      <c r="F1337" s="1" t="s">
        <v>2577</v>
      </c>
      <c r="G1337" s="1" t="s">
        <v>2578</v>
      </c>
      <c r="H1337" s="1" t="s">
        <v>51</v>
      </c>
      <c r="I1337" s="1" t="s">
        <v>52</v>
      </c>
      <c r="J1337" s="1" t="s">
        <v>53</v>
      </c>
      <c r="K1337" s="1" t="s">
        <v>54</v>
      </c>
      <c r="L1337" s="1" t="s">
        <v>88</v>
      </c>
      <c r="M1337" s="3"/>
      <c r="N1337" s="3"/>
      <c r="O1337" s="1" t="s">
        <v>56</v>
      </c>
      <c r="P1337" s="1" t="s">
        <v>52</v>
      </c>
      <c r="Q1337" s="1">
        <v>1</v>
      </c>
      <c r="R1337" s="1" t="s">
        <v>57</v>
      </c>
      <c r="S1337" s="3" t="s">
        <v>2582</v>
      </c>
      <c r="T1337" s="1" t="s">
        <v>59</v>
      </c>
      <c r="U1337" s="1" t="s">
        <v>60</v>
      </c>
      <c r="V1337" s="1" t="s">
        <v>91</v>
      </c>
      <c r="W1337" s="8">
        <v>100</v>
      </c>
      <c r="X1337" s="8">
        <v>61</v>
      </c>
      <c r="Y1337" s="8">
        <v>49</v>
      </c>
      <c r="AB1337" s="8" t="s">
        <v>2587</v>
      </c>
      <c r="AD1337" s="1" t="s">
        <v>60</v>
      </c>
      <c r="AE1337" s="1" t="s">
        <v>2588</v>
      </c>
      <c r="AO1337" s="8">
        <v>50</v>
      </c>
      <c r="AP1337" s="1" t="s">
        <v>458</v>
      </c>
      <c r="AQ1337" s="1">
        <v>31</v>
      </c>
      <c r="AR1337" s="1">
        <v>19</v>
      </c>
      <c r="AU1337" s="1">
        <v>58.3</v>
      </c>
      <c r="BM1337" s="1" t="s">
        <v>2580</v>
      </c>
      <c r="BN1337" s="39"/>
      <c r="BP1337" s="1">
        <v>0.65</v>
      </c>
      <c r="BR1337" s="1">
        <v>1E-3</v>
      </c>
      <c r="BU1337" s="12">
        <v>0.32</v>
      </c>
      <c r="BV1337" s="1" t="s">
        <v>2589</v>
      </c>
    </row>
    <row r="1338" spans="1:74" ht="12.5" x14ac:dyDescent="0.25">
      <c r="A1338" s="1" t="s">
        <v>2575</v>
      </c>
      <c r="B1338" s="1" t="s">
        <v>3825</v>
      </c>
      <c r="C1338" s="1" t="s">
        <v>2576</v>
      </c>
      <c r="D1338" s="1" t="s">
        <v>1902</v>
      </c>
      <c r="E1338" s="1" t="s">
        <v>1903</v>
      </c>
      <c r="F1338" s="1" t="s">
        <v>2577</v>
      </c>
      <c r="G1338" s="1" t="s">
        <v>2578</v>
      </c>
      <c r="H1338" s="1" t="s">
        <v>51</v>
      </c>
      <c r="I1338" s="1" t="s">
        <v>52</v>
      </c>
      <c r="J1338" s="1" t="s">
        <v>53</v>
      </c>
      <c r="K1338" s="1" t="s">
        <v>54</v>
      </c>
      <c r="L1338" s="1" t="s">
        <v>88</v>
      </c>
      <c r="M1338" s="3"/>
      <c r="N1338" s="3"/>
      <c r="O1338" s="1" t="s">
        <v>56</v>
      </c>
      <c r="P1338" s="1" t="s">
        <v>52</v>
      </c>
      <c r="Q1338" s="1">
        <v>1</v>
      </c>
      <c r="R1338" s="1" t="s">
        <v>57</v>
      </c>
      <c r="S1338" s="3" t="s">
        <v>2582</v>
      </c>
      <c r="T1338" s="1" t="s">
        <v>59</v>
      </c>
      <c r="U1338" s="1" t="s">
        <v>60</v>
      </c>
      <c r="V1338" s="1" t="s">
        <v>61</v>
      </c>
      <c r="W1338" s="8">
        <v>100</v>
      </c>
      <c r="X1338" s="8">
        <v>61</v>
      </c>
      <c r="Y1338" s="8">
        <v>49</v>
      </c>
      <c r="AB1338" s="8" t="s">
        <v>2590</v>
      </c>
      <c r="AD1338" s="1" t="s">
        <v>60</v>
      </c>
      <c r="AE1338" s="1" t="s">
        <v>2588</v>
      </c>
      <c r="AH1338" s="1">
        <v>50</v>
      </c>
      <c r="AI1338" s="1">
        <v>31</v>
      </c>
      <c r="AJ1338" s="1">
        <v>19</v>
      </c>
      <c r="AM1338" s="1">
        <v>58.3</v>
      </c>
      <c r="AO1338" s="1"/>
      <c r="BE1338" s="1"/>
      <c r="BM1338" s="1" t="s">
        <v>2580</v>
      </c>
      <c r="BN1338" s="39"/>
      <c r="BP1338" s="1">
        <v>0.74</v>
      </c>
      <c r="BR1338" s="1">
        <v>1E-3</v>
      </c>
      <c r="BU1338" s="12">
        <v>0.45</v>
      </c>
      <c r="BV1338" s="1" t="s">
        <v>2589</v>
      </c>
    </row>
    <row r="1339" spans="1:74" ht="12.5" x14ac:dyDescent="0.25">
      <c r="A1339" s="1" t="s">
        <v>2575</v>
      </c>
      <c r="B1339" s="1" t="s">
        <v>3825</v>
      </c>
      <c r="C1339" s="1" t="s">
        <v>2576</v>
      </c>
      <c r="D1339" s="1" t="s">
        <v>1902</v>
      </c>
      <c r="E1339" s="1" t="s">
        <v>1903</v>
      </c>
      <c r="F1339" s="1" t="s">
        <v>2577</v>
      </c>
      <c r="G1339" s="1" t="s">
        <v>2578</v>
      </c>
      <c r="H1339" s="1" t="s">
        <v>51</v>
      </c>
      <c r="I1339" s="1" t="s">
        <v>52</v>
      </c>
      <c r="J1339" s="1" t="s">
        <v>53</v>
      </c>
      <c r="K1339" s="1" t="s">
        <v>54</v>
      </c>
      <c r="L1339" s="1" t="s">
        <v>88</v>
      </c>
      <c r="M1339" s="3"/>
      <c r="N1339" s="3"/>
      <c r="O1339" s="1" t="s">
        <v>56</v>
      </c>
      <c r="P1339" s="1" t="s">
        <v>52</v>
      </c>
      <c r="Q1339" s="1">
        <v>1</v>
      </c>
      <c r="R1339" s="1" t="s">
        <v>106</v>
      </c>
      <c r="S1339" s="3" t="s">
        <v>106</v>
      </c>
      <c r="T1339" s="1" t="s">
        <v>59</v>
      </c>
      <c r="U1339" s="1" t="s">
        <v>60</v>
      </c>
      <c r="V1339" s="1" t="s">
        <v>91</v>
      </c>
      <c r="W1339" s="8">
        <v>100</v>
      </c>
      <c r="X1339" s="8">
        <v>61</v>
      </c>
      <c r="Y1339" s="8">
        <v>49</v>
      </c>
      <c r="AB1339" s="8" t="s">
        <v>2591</v>
      </c>
      <c r="AD1339" s="1" t="s">
        <v>60</v>
      </c>
      <c r="AE1339" s="1" t="s">
        <v>2588</v>
      </c>
      <c r="AO1339" s="8">
        <v>50</v>
      </c>
      <c r="AP1339" s="1" t="s">
        <v>458</v>
      </c>
      <c r="AQ1339" s="1">
        <v>31</v>
      </c>
      <c r="AR1339" s="1">
        <v>19</v>
      </c>
      <c r="AU1339" s="1">
        <v>58.3</v>
      </c>
      <c r="BM1339" s="1" t="s">
        <v>2580</v>
      </c>
      <c r="BN1339" s="39"/>
      <c r="BP1339" s="1">
        <v>0.82</v>
      </c>
      <c r="BU1339" s="12">
        <v>0.61</v>
      </c>
      <c r="BV1339" s="1" t="s">
        <v>2589</v>
      </c>
    </row>
    <row r="1340" spans="1:74" ht="12.5" x14ac:dyDescent="0.25">
      <c r="A1340" s="1" t="s">
        <v>2575</v>
      </c>
      <c r="B1340" s="1" t="s">
        <v>3825</v>
      </c>
      <c r="C1340" s="1" t="s">
        <v>2576</v>
      </c>
      <c r="D1340" s="1" t="s">
        <v>1902</v>
      </c>
      <c r="E1340" s="1" t="s">
        <v>1903</v>
      </c>
      <c r="F1340" s="1" t="s">
        <v>2577</v>
      </c>
      <c r="G1340" s="1" t="s">
        <v>2578</v>
      </c>
      <c r="H1340" s="1" t="s">
        <v>51</v>
      </c>
      <c r="I1340" s="1" t="s">
        <v>52</v>
      </c>
      <c r="J1340" s="1" t="s">
        <v>53</v>
      </c>
      <c r="K1340" s="1" t="s">
        <v>54</v>
      </c>
      <c r="L1340" s="1" t="s">
        <v>88</v>
      </c>
      <c r="M1340" s="3"/>
      <c r="N1340" s="3"/>
      <c r="O1340" s="1" t="s">
        <v>56</v>
      </c>
      <c r="P1340" s="1" t="s">
        <v>52</v>
      </c>
      <c r="Q1340" s="1">
        <v>1</v>
      </c>
      <c r="R1340" s="1" t="s">
        <v>106</v>
      </c>
      <c r="S1340" s="3" t="s">
        <v>106</v>
      </c>
      <c r="T1340" s="1" t="s">
        <v>59</v>
      </c>
      <c r="U1340" s="1" t="s">
        <v>60</v>
      </c>
      <c r="V1340" s="1" t="s">
        <v>61</v>
      </c>
      <c r="W1340" s="8">
        <v>100</v>
      </c>
      <c r="X1340" s="8">
        <v>61</v>
      </c>
      <c r="Y1340" s="8">
        <v>49</v>
      </c>
      <c r="AB1340" s="8" t="s">
        <v>2592</v>
      </c>
      <c r="AD1340" s="1" t="s">
        <v>60</v>
      </c>
      <c r="AE1340" s="1" t="s">
        <v>2588</v>
      </c>
      <c r="AH1340" s="1">
        <v>50</v>
      </c>
      <c r="AI1340" s="1">
        <v>31</v>
      </c>
      <c r="AJ1340" s="1">
        <v>19</v>
      </c>
      <c r="AM1340" s="1">
        <v>58.3</v>
      </c>
      <c r="AO1340" s="1"/>
      <c r="BE1340" s="1"/>
      <c r="BM1340" s="1" t="s">
        <v>2580</v>
      </c>
      <c r="BN1340" s="39"/>
      <c r="BP1340" s="1">
        <v>0.88</v>
      </c>
      <c r="BU1340" s="12">
        <v>0.79</v>
      </c>
      <c r="BV1340" s="1" t="s">
        <v>2589</v>
      </c>
    </row>
    <row r="1341" spans="1:74" ht="12.5" x14ac:dyDescent="0.25">
      <c r="A1341" s="1" t="s">
        <v>2575</v>
      </c>
      <c r="B1341" s="1" t="s">
        <v>3825</v>
      </c>
      <c r="C1341" s="1" t="s">
        <v>2576</v>
      </c>
      <c r="D1341" s="1" t="s">
        <v>1902</v>
      </c>
      <c r="E1341" s="1" t="s">
        <v>1903</v>
      </c>
      <c r="F1341" s="1" t="s">
        <v>2577</v>
      </c>
      <c r="G1341" s="1" t="s">
        <v>2578</v>
      </c>
      <c r="H1341" s="1" t="s">
        <v>51</v>
      </c>
      <c r="I1341" s="1" t="s">
        <v>52</v>
      </c>
      <c r="J1341" s="1" t="s">
        <v>53</v>
      </c>
      <c r="K1341" s="1" t="s">
        <v>54</v>
      </c>
      <c r="L1341" s="1" t="s">
        <v>88</v>
      </c>
      <c r="M1341" s="3"/>
      <c r="N1341" s="3"/>
      <c r="O1341" s="1" t="s">
        <v>56</v>
      </c>
      <c r="P1341" s="1" t="s">
        <v>52</v>
      </c>
      <c r="Q1341" s="1">
        <v>2</v>
      </c>
      <c r="R1341" s="1" t="s">
        <v>106</v>
      </c>
      <c r="S1341" s="1" t="s">
        <v>2001</v>
      </c>
      <c r="T1341" s="1" t="s">
        <v>90</v>
      </c>
      <c r="U1341" s="1" t="s">
        <v>60</v>
      </c>
      <c r="V1341" s="1" t="s">
        <v>91</v>
      </c>
      <c r="W1341" s="8">
        <v>100</v>
      </c>
      <c r="X1341" s="8">
        <v>61</v>
      </c>
      <c r="Y1341" s="8">
        <v>49</v>
      </c>
      <c r="AB1341" s="8" t="s">
        <v>2593</v>
      </c>
      <c r="AD1341" s="1" t="s">
        <v>60</v>
      </c>
      <c r="AE1341" s="1" t="s">
        <v>2588</v>
      </c>
      <c r="AO1341" s="8">
        <v>50</v>
      </c>
      <c r="AP1341" s="1" t="s">
        <v>458</v>
      </c>
      <c r="AQ1341" s="1">
        <v>31</v>
      </c>
      <c r="AR1341" s="1">
        <v>19</v>
      </c>
      <c r="AU1341" s="1">
        <v>58.3</v>
      </c>
      <c r="BM1341" s="1" t="s">
        <v>2580</v>
      </c>
      <c r="BN1341" s="39"/>
      <c r="BP1341" s="1">
        <v>0.81</v>
      </c>
      <c r="BU1341" s="12">
        <v>0.57999999999999996</v>
      </c>
      <c r="BV1341" s="1" t="s">
        <v>2589</v>
      </c>
    </row>
    <row r="1342" spans="1:74" ht="12.5" x14ac:dyDescent="0.25">
      <c r="A1342" s="1" t="s">
        <v>2575</v>
      </c>
      <c r="B1342" s="1" t="s">
        <v>3825</v>
      </c>
      <c r="C1342" s="1" t="s">
        <v>2576</v>
      </c>
      <c r="D1342" s="1" t="s">
        <v>1902</v>
      </c>
      <c r="E1342" s="1" t="s">
        <v>1903</v>
      </c>
      <c r="F1342" s="1" t="s">
        <v>2577</v>
      </c>
      <c r="G1342" s="1" t="s">
        <v>2578</v>
      </c>
      <c r="H1342" s="1" t="s">
        <v>51</v>
      </c>
      <c r="I1342" s="1" t="s">
        <v>52</v>
      </c>
      <c r="J1342" s="1" t="s">
        <v>53</v>
      </c>
      <c r="K1342" s="1" t="s">
        <v>54</v>
      </c>
      <c r="L1342" s="1" t="s">
        <v>88</v>
      </c>
      <c r="M1342" s="3"/>
      <c r="N1342" s="3"/>
      <c r="O1342" s="1" t="s">
        <v>56</v>
      </c>
      <c r="P1342" s="1" t="s">
        <v>52</v>
      </c>
      <c r="Q1342" s="1">
        <v>2</v>
      </c>
      <c r="R1342" s="1" t="s">
        <v>106</v>
      </c>
      <c r="S1342" s="1" t="s">
        <v>2001</v>
      </c>
      <c r="T1342" s="1" t="s">
        <v>90</v>
      </c>
      <c r="U1342" s="1" t="s">
        <v>60</v>
      </c>
      <c r="V1342" s="1" t="s">
        <v>61</v>
      </c>
      <c r="W1342" s="8">
        <v>100</v>
      </c>
      <c r="X1342" s="8">
        <v>61</v>
      </c>
      <c r="Y1342" s="8">
        <v>49</v>
      </c>
      <c r="AB1342" s="8" t="s">
        <v>2594</v>
      </c>
      <c r="AD1342" s="1" t="s">
        <v>60</v>
      </c>
      <c r="AE1342" s="1" t="s">
        <v>2588</v>
      </c>
      <c r="AH1342" s="1">
        <v>50</v>
      </c>
      <c r="AI1342" s="1">
        <v>31</v>
      </c>
      <c r="AJ1342" s="1">
        <v>19</v>
      </c>
      <c r="AM1342" s="1">
        <v>58.3</v>
      </c>
      <c r="AO1342" s="1"/>
      <c r="BE1342" s="1"/>
      <c r="BM1342" s="1" t="s">
        <v>2580</v>
      </c>
      <c r="BN1342" s="39"/>
      <c r="BP1342" s="1">
        <v>0.88</v>
      </c>
      <c r="BU1342" s="12">
        <v>0.8</v>
      </c>
      <c r="BV1342" s="1" t="s">
        <v>2589</v>
      </c>
    </row>
    <row r="1343" spans="1:74" ht="12.5" x14ac:dyDescent="0.25">
      <c r="A1343" s="1" t="s">
        <v>2575</v>
      </c>
      <c r="B1343" s="1" t="s">
        <v>3825</v>
      </c>
      <c r="C1343" s="1" t="s">
        <v>2576</v>
      </c>
      <c r="D1343" s="1" t="s">
        <v>1902</v>
      </c>
      <c r="E1343" s="1" t="s">
        <v>1903</v>
      </c>
      <c r="F1343" s="1" t="s">
        <v>2577</v>
      </c>
      <c r="G1343" s="1" t="s">
        <v>2578</v>
      </c>
      <c r="H1343" s="1" t="s">
        <v>51</v>
      </c>
      <c r="I1343" s="1" t="s">
        <v>52</v>
      </c>
      <c r="J1343" s="1" t="s">
        <v>53</v>
      </c>
      <c r="K1343" s="1" t="s">
        <v>54</v>
      </c>
      <c r="L1343" s="1" t="s">
        <v>88</v>
      </c>
      <c r="M1343" s="3"/>
      <c r="N1343" s="3"/>
      <c r="O1343" s="1" t="s">
        <v>56</v>
      </c>
      <c r="P1343" s="1" t="s">
        <v>52</v>
      </c>
      <c r="Q1343" s="1">
        <v>1</v>
      </c>
      <c r="R1343" s="1" t="s">
        <v>57</v>
      </c>
      <c r="S1343" s="3" t="s">
        <v>2582</v>
      </c>
      <c r="T1343" s="1" t="s">
        <v>59</v>
      </c>
      <c r="U1343" s="1" t="s">
        <v>52</v>
      </c>
      <c r="V1343" s="1" t="s">
        <v>61</v>
      </c>
      <c r="W1343" s="8">
        <v>50</v>
      </c>
      <c r="AE1343" s="1" t="s">
        <v>2595</v>
      </c>
      <c r="AH1343" s="1">
        <v>20</v>
      </c>
      <c r="AO1343" s="1"/>
      <c r="BE1343" s="1"/>
      <c r="BM1343" s="1" t="s">
        <v>2580</v>
      </c>
      <c r="BN1343" s="39"/>
      <c r="BP1343" s="1">
        <v>0.85</v>
      </c>
      <c r="BR1343" s="1" t="s">
        <v>96</v>
      </c>
      <c r="BV1343" s="1" t="s">
        <v>2596</v>
      </c>
    </row>
    <row r="1344" spans="1:74" ht="12.5" x14ac:dyDescent="0.25">
      <c r="A1344" s="1" t="s">
        <v>2575</v>
      </c>
      <c r="B1344" s="1" t="s">
        <v>3825</v>
      </c>
      <c r="C1344" s="1" t="s">
        <v>2576</v>
      </c>
      <c r="D1344" s="1" t="s">
        <v>1902</v>
      </c>
      <c r="E1344" s="1" t="s">
        <v>1903</v>
      </c>
      <c r="F1344" s="1" t="s">
        <v>2577</v>
      </c>
      <c r="G1344" s="1" t="s">
        <v>2578</v>
      </c>
      <c r="H1344" s="1" t="s">
        <v>51</v>
      </c>
      <c r="I1344" s="1" t="s">
        <v>52</v>
      </c>
      <c r="J1344" s="1" t="s">
        <v>53</v>
      </c>
      <c r="K1344" s="1" t="s">
        <v>54</v>
      </c>
      <c r="L1344" s="1" t="s">
        <v>88</v>
      </c>
      <c r="M1344" s="3"/>
      <c r="N1344" s="3"/>
      <c r="O1344" s="1" t="s">
        <v>56</v>
      </c>
      <c r="P1344" s="1" t="s">
        <v>52</v>
      </c>
      <c r="Q1344" s="1">
        <v>1</v>
      </c>
      <c r="R1344" s="1" t="s">
        <v>57</v>
      </c>
      <c r="S1344" s="3" t="s">
        <v>2582</v>
      </c>
      <c r="T1344" s="1" t="s">
        <v>59</v>
      </c>
      <c r="U1344" s="1" t="s">
        <v>52</v>
      </c>
      <c r="V1344" s="1" t="s">
        <v>91</v>
      </c>
      <c r="W1344" s="8">
        <v>50</v>
      </c>
      <c r="AE1344" s="1" t="s">
        <v>2595</v>
      </c>
      <c r="AO1344" s="8">
        <v>15</v>
      </c>
      <c r="AP1344" s="1" t="s">
        <v>176</v>
      </c>
      <c r="AV1344" s="1" t="s">
        <v>2597</v>
      </c>
      <c r="BM1344" s="1" t="s">
        <v>2580</v>
      </c>
      <c r="BN1344" s="39"/>
      <c r="BP1344" s="1">
        <v>0.83</v>
      </c>
      <c r="BR1344" s="1" t="s">
        <v>96</v>
      </c>
      <c r="BV1344" s="1" t="s">
        <v>2598</v>
      </c>
    </row>
    <row r="1345" spans="1:74" ht="12.5" x14ac:dyDescent="0.25">
      <c r="A1345" s="1" t="s">
        <v>2575</v>
      </c>
      <c r="B1345" s="1" t="s">
        <v>3825</v>
      </c>
      <c r="C1345" s="1" t="s">
        <v>2576</v>
      </c>
      <c r="D1345" s="1" t="s">
        <v>1902</v>
      </c>
      <c r="E1345" s="1" t="s">
        <v>1903</v>
      </c>
      <c r="F1345" s="1" t="s">
        <v>2577</v>
      </c>
      <c r="G1345" s="1" t="s">
        <v>2578</v>
      </c>
      <c r="H1345" s="1" t="s">
        <v>51</v>
      </c>
      <c r="I1345" s="1" t="s">
        <v>52</v>
      </c>
      <c r="J1345" s="1" t="s">
        <v>53</v>
      </c>
      <c r="K1345" s="1" t="s">
        <v>54</v>
      </c>
      <c r="L1345" s="1" t="s">
        <v>88</v>
      </c>
      <c r="M1345" s="3"/>
      <c r="N1345" s="3"/>
      <c r="O1345" s="1" t="s">
        <v>56</v>
      </c>
      <c r="P1345" s="1" t="s">
        <v>52</v>
      </c>
      <c r="Q1345" s="1">
        <v>1</v>
      </c>
      <c r="R1345" s="1" t="s">
        <v>106</v>
      </c>
      <c r="S1345" s="3" t="s">
        <v>106</v>
      </c>
      <c r="T1345" s="1" t="s">
        <v>59</v>
      </c>
      <c r="U1345" s="1" t="s">
        <v>52</v>
      </c>
      <c r="V1345" s="1" t="s">
        <v>61</v>
      </c>
      <c r="W1345" s="8">
        <v>50</v>
      </c>
      <c r="AE1345" s="1" t="s">
        <v>2595</v>
      </c>
      <c r="AH1345" s="1">
        <v>20</v>
      </c>
      <c r="AO1345" s="1"/>
      <c r="BE1345" s="1"/>
      <c r="BM1345" s="1" t="s">
        <v>2580</v>
      </c>
      <c r="BN1345" s="39"/>
      <c r="BP1345" s="1">
        <v>0.9</v>
      </c>
      <c r="BR1345" s="1" t="s">
        <v>96</v>
      </c>
      <c r="BV1345" s="1" t="s">
        <v>2596</v>
      </c>
    </row>
    <row r="1346" spans="1:74" ht="12.5" x14ac:dyDescent="0.25">
      <c r="A1346" s="1" t="s">
        <v>2575</v>
      </c>
      <c r="B1346" s="1" t="s">
        <v>3825</v>
      </c>
      <c r="C1346" s="1" t="s">
        <v>2576</v>
      </c>
      <c r="D1346" s="1" t="s">
        <v>1902</v>
      </c>
      <c r="E1346" s="1" t="s">
        <v>1903</v>
      </c>
      <c r="F1346" s="1" t="s">
        <v>2577</v>
      </c>
      <c r="G1346" s="1" t="s">
        <v>2578</v>
      </c>
      <c r="H1346" s="1" t="s">
        <v>51</v>
      </c>
      <c r="I1346" s="1" t="s">
        <v>52</v>
      </c>
      <c r="J1346" s="1" t="s">
        <v>53</v>
      </c>
      <c r="K1346" s="1" t="s">
        <v>54</v>
      </c>
      <c r="L1346" s="1" t="s">
        <v>88</v>
      </c>
      <c r="M1346" s="3"/>
      <c r="N1346" s="3"/>
      <c r="O1346" s="1" t="s">
        <v>56</v>
      </c>
      <c r="P1346" s="1" t="s">
        <v>52</v>
      </c>
      <c r="Q1346" s="1">
        <v>1</v>
      </c>
      <c r="R1346" s="1" t="s">
        <v>106</v>
      </c>
      <c r="S1346" s="3" t="s">
        <v>106</v>
      </c>
      <c r="T1346" s="1" t="s">
        <v>59</v>
      </c>
      <c r="U1346" s="1" t="s">
        <v>52</v>
      </c>
      <c r="V1346" s="1" t="s">
        <v>91</v>
      </c>
      <c r="W1346" s="8">
        <v>50</v>
      </c>
      <c r="AE1346" s="1" t="s">
        <v>2595</v>
      </c>
      <c r="AO1346" s="8">
        <v>15</v>
      </c>
      <c r="AP1346" s="1" t="s">
        <v>176</v>
      </c>
      <c r="AV1346" s="1" t="s">
        <v>2597</v>
      </c>
      <c r="BM1346" s="1" t="s">
        <v>2580</v>
      </c>
      <c r="BN1346" s="39"/>
      <c r="BP1346" s="1">
        <v>0.81</v>
      </c>
      <c r="BR1346" s="1" t="s">
        <v>96</v>
      </c>
      <c r="BV1346" s="1" t="s">
        <v>2598</v>
      </c>
    </row>
    <row r="1347" spans="1:74" ht="12.5" x14ac:dyDescent="0.25">
      <c r="A1347" s="1" t="s">
        <v>2575</v>
      </c>
      <c r="B1347" s="1" t="s">
        <v>3825</v>
      </c>
      <c r="C1347" s="1" t="s">
        <v>2576</v>
      </c>
      <c r="D1347" s="1" t="s">
        <v>1902</v>
      </c>
      <c r="E1347" s="1" t="s">
        <v>1903</v>
      </c>
      <c r="F1347" s="1" t="s">
        <v>2577</v>
      </c>
      <c r="G1347" s="1" t="s">
        <v>2578</v>
      </c>
      <c r="H1347" s="1" t="s">
        <v>51</v>
      </c>
      <c r="I1347" s="1" t="s">
        <v>52</v>
      </c>
      <c r="J1347" s="1" t="s">
        <v>53</v>
      </c>
      <c r="K1347" s="1" t="s">
        <v>54</v>
      </c>
      <c r="L1347" s="1" t="s">
        <v>88</v>
      </c>
      <c r="M1347" s="3"/>
      <c r="N1347" s="3"/>
      <c r="O1347" s="1" t="s">
        <v>56</v>
      </c>
      <c r="P1347" s="1" t="s">
        <v>52</v>
      </c>
      <c r="Q1347" s="1">
        <v>1</v>
      </c>
      <c r="R1347" s="1" t="s">
        <v>57</v>
      </c>
      <c r="S1347" s="3" t="s">
        <v>2582</v>
      </c>
      <c r="T1347" s="1" t="s">
        <v>59</v>
      </c>
      <c r="U1347" s="1" t="s">
        <v>52</v>
      </c>
      <c r="V1347" s="1" t="s">
        <v>61</v>
      </c>
      <c r="W1347" s="8">
        <v>25</v>
      </c>
      <c r="AE1347" s="1" t="s">
        <v>2599</v>
      </c>
      <c r="AH1347" s="1">
        <v>20</v>
      </c>
      <c r="AO1347" s="1"/>
      <c r="BE1347" s="1"/>
      <c r="BM1347" s="1" t="s">
        <v>2580</v>
      </c>
      <c r="BN1347" s="39"/>
      <c r="BP1347" s="1">
        <v>0.84799999999999998</v>
      </c>
      <c r="BR1347" s="1">
        <v>0.02</v>
      </c>
      <c r="BU1347" s="12">
        <v>0.56000000000000005</v>
      </c>
      <c r="BV1347" s="1" t="s">
        <v>2600</v>
      </c>
    </row>
    <row r="1348" spans="1:74" ht="12.5" x14ac:dyDescent="0.25">
      <c r="A1348" s="1" t="s">
        <v>2575</v>
      </c>
      <c r="B1348" s="1" t="s">
        <v>3825</v>
      </c>
      <c r="C1348" s="1" t="s">
        <v>2576</v>
      </c>
      <c r="D1348" s="1" t="s">
        <v>1902</v>
      </c>
      <c r="E1348" s="1" t="s">
        <v>1903</v>
      </c>
      <c r="F1348" s="1" t="s">
        <v>2577</v>
      </c>
      <c r="G1348" s="1" t="s">
        <v>2578</v>
      </c>
      <c r="H1348" s="1" t="s">
        <v>51</v>
      </c>
      <c r="I1348" s="1" t="s">
        <v>52</v>
      </c>
      <c r="J1348" s="1" t="s">
        <v>53</v>
      </c>
      <c r="K1348" s="1" t="s">
        <v>54</v>
      </c>
      <c r="L1348" s="1" t="s">
        <v>88</v>
      </c>
      <c r="M1348" s="3"/>
      <c r="N1348" s="3"/>
      <c r="O1348" s="1" t="s">
        <v>56</v>
      </c>
      <c r="P1348" s="1" t="s">
        <v>52</v>
      </c>
      <c r="Q1348" s="1">
        <v>1</v>
      </c>
      <c r="R1348" s="1" t="s">
        <v>57</v>
      </c>
      <c r="S1348" s="3" t="s">
        <v>2582</v>
      </c>
      <c r="T1348" s="1" t="s">
        <v>59</v>
      </c>
      <c r="U1348" s="1" t="s">
        <v>52</v>
      </c>
      <c r="V1348" s="1" t="s">
        <v>91</v>
      </c>
      <c r="W1348" s="8">
        <v>25</v>
      </c>
      <c r="AE1348" s="1" t="s">
        <v>2599</v>
      </c>
      <c r="AO1348" s="8">
        <v>15</v>
      </c>
      <c r="AP1348" s="1" t="s">
        <v>176</v>
      </c>
      <c r="AV1348" s="1" t="s">
        <v>2597</v>
      </c>
      <c r="BM1348" s="1" t="s">
        <v>2580</v>
      </c>
      <c r="BN1348" s="39"/>
      <c r="BP1348" s="1">
        <v>0.84</v>
      </c>
      <c r="BR1348" s="1">
        <v>0.02</v>
      </c>
      <c r="BU1348" s="12">
        <v>0.59</v>
      </c>
      <c r="BV1348" s="1" t="s">
        <v>2601</v>
      </c>
    </row>
    <row r="1349" spans="1:74" ht="12.5" x14ac:dyDescent="0.25">
      <c r="A1349" s="1" t="s">
        <v>2575</v>
      </c>
      <c r="B1349" s="1" t="s">
        <v>3825</v>
      </c>
      <c r="C1349" s="1" t="s">
        <v>2576</v>
      </c>
      <c r="D1349" s="1" t="s">
        <v>1902</v>
      </c>
      <c r="E1349" s="1" t="s">
        <v>1903</v>
      </c>
      <c r="F1349" s="1" t="s">
        <v>2577</v>
      </c>
      <c r="G1349" s="1" t="s">
        <v>2578</v>
      </c>
      <c r="H1349" s="1" t="s">
        <v>51</v>
      </c>
      <c r="I1349" s="1" t="s">
        <v>52</v>
      </c>
      <c r="J1349" s="1" t="s">
        <v>53</v>
      </c>
      <c r="K1349" s="1" t="s">
        <v>54</v>
      </c>
      <c r="L1349" s="1" t="s">
        <v>88</v>
      </c>
      <c r="M1349" s="3"/>
      <c r="N1349" s="3"/>
      <c r="O1349" s="1" t="s">
        <v>56</v>
      </c>
      <c r="P1349" s="1" t="s">
        <v>52</v>
      </c>
      <c r="Q1349" s="1">
        <v>1</v>
      </c>
      <c r="R1349" s="1" t="s">
        <v>106</v>
      </c>
      <c r="S1349" s="3" t="s">
        <v>106</v>
      </c>
      <c r="T1349" s="1" t="s">
        <v>59</v>
      </c>
      <c r="U1349" s="1" t="s">
        <v>52</v>
      </c>
      <c r="V1349" s="1" t="s">
        <v>61</v>
      </c>
      <c r="W1349" s="8">
        <v>25</v>
      </c>
      <c r="AE1349" s="1" t="s">
        <v>2599</v>
      </c>
      <c r="AH1349" s="1">
        <v>20</v>
      </c>
      <c r="AO1349" s="1"/>
      <c r="BE1349" s="1"/>
      <c r="BM1349" s="1" t="s">
        <v>2580</v>
      </c>
      <c r="BN1349" s="39"/>
      <c r="BP1349" s="1">
        <v>0.85399999999999998</v>
      </c>
      <c r="BR1349" s="1">
        <v>0.02</v>
      </c>
      <c r="BU1349" s="12">
        <v>0.6</v>
      </c>
      <c r="BV1349" s="1" t="s">
        <v>2602</v>
      </c>
    </row>
    <row r="1350" spans="1:74" ht="12.5" x14ac:dyDescent="0.25">
      <c r="A1350" s="1" t="s">
        <v>2575</v>
      </c>
      <c r="B1350" s="1" t="s">
        <v>3825</v>
      </c>
      <c r="C1350" s="1" t="s">
        <v>2576</v>
      </c>
      <c r="D1350" s="1" t="s">
        <v>1902</v>
      </c>
      <c r="E1350" s="1" t="s">
        <v>1903</v>
      </c>
      <c r="F1350" s="1" t="s">
        <v>2577</v>
      </c>
      <c r="G1350" s="1" t="s">
        <v>2578</v>
      </c>
      <c r="H1350" s="1" t="s">
        <v>51</v>
      </c>
      <c r="I1350" s="1" t="s">
        <v>52</v>
      </c>
      <c r="J1350" s="1" t="s">
        <v>53</v>
      </c>
      <c r="K1350" s="1" t="s">
        <v>54</v>
      </c>
      <c r="L1350" s="1" t="s">
        <v>88</v>
      </c>
      <c r="M1350" s="3"/>
      <c r="N1350" s="3"/>
      <c r="O1350" s="1" t="s">
        <v>56</v>
      </c>
      <c r="P1350" s="1" t="s">
        <v>52</v>
      </c>
      <c r="Q1350" s="1">
        <v>1</v>
      </c>
      <c r="R1350" s="1" t="s">
        <v>106</v>
      </c>
      <c r="S1350" s="3" t="s">
        <v>106</v>
      </c>
      <c r="T1350" s="1" t="s">
        <v>59</v>
      </c>
      <c r="U1350" s="1" t="s">
        <v>52</v>
      </c>
      <c r="V1350" s="1" t="s">
        <v>91</v>
      </c>
      <c r="W1350" s="8">
        <v>25</v>
      </c>
      <c r="AE1350" s="1" t="s">
        <v>2599</v>
      </c>
      <c r="AO1350" s="8">
        <v>15</v>
      </c>
      <c r="AP1350" s="1" t="s">
        <v>176</v>
      </c>
      <c r="AV1350" s="1" t="s">
        <v>2597</v>
      </c>
      <c r="BM1350" s="1" t="s">
        <v>2580</v>
      </c>
      <c r="BN1350" s="39"/>
      <c r="BP1350" s="1">
        <v>0.72499999999999998</v>
      </c>
      <c r="BR1350" s="1">
        <v>0.02</v>
      </c>
      <c r="BU1350" s="12">
        <v>0.33</v>
      </c>
      <c r="BV1350" s="1" t="s">
        <v>2601</v>
      </c>
    </row>
    <row r="1351" spans="1:74" ht="12.5" x14ac:dyDescent="0.25">
      <c r="A1351" s="1" t="s">
        <v>2575</v>
      </c>
      <c r="B1351" s="1" t="s">
        <v>3825</v>
      </c>
      <c r="C1351" s="1" t="s">
        <v>2576</v>
      </c>
      <c r="D1351" s="1" t="s">
        <v>1902</v>
      </c>
      <c r="E1351" s="1" t="s">
        <v>1903</v>
      </c>
      <c r="F1351" s="1" t="s">
        <v>2577</v>
      </c>
      <c r="G1351" s="1" t="s">
        <v>2578</v>
      </c>
      <c r="H1351" s="1" t="s">
        <v>51</v>
      </c>
      <c r="I1351" s="1" t="s">
        <v>52</v>
      </c>
      <c r="J1351" s="1" t="s">
        <v>53</v>
      </c>
      <c r="K1351" s="1" t="s">
        <v>54</v>
      </c>
      <c r="L1351" s="1" t="s">
        <v>88</v>
      </c>
      <c r="M1351" s="3"/>
      <c r="N1351" s="3"/>
      <c r="O1351" s="1" t="s">
        <v>56</v>
      </c>
      <c r="P1351" s="1" t="s">
        <v>52</v>
      </c>
      <c r="Q1351" s="1">
        <v>2</v>
      </c>
      <c r="R1351" s="1" t="s">
        <v>106</v>
      </c>
      <c r="S1351" s="1" t="s">
        <v>2001</v>
      </c>
      <c r="T1351" s="1" t="s">
        <v>90</v>
      </c>
      <c r="U1351" s="1" t="s">
        <v>52</v>
      </c>
      <c r="V1351" s="1" t="s">
        <v>61</v>
      </c>
      <c r="W1351" s="8">
        <v>25</v>
      </c>
      <c r="AE1351" s="1" t="s">
        <v>2599</v>
      </c>
      <c r="AH1351" s="1">
        <v>20</v>
      </c>
      <c r="AO1351" s="1"/>
      <c r="BE1351" s="1"/>
      <c r="BM1351" s="1" t="s">
        <v>2580</v>
      </c>
      <c r="BN1351" s="39"/>
      <c r="BP1351" s="1">
        <v>0.93</v>
      </c>
      <c r="BU1351" s="12">
        <v>0.68</v>
      </c>
      <c r="BV1351" s="1" t="s">
        <v>2602</v>
      </c>
    </row>
    <row r="1352" spans="1:74" ht="12.5" x14ac:dyDescent="0.25">
      <c r="A1352" s="1" t="s">
        <v>2575</v>
      </c>
      <c r="B1352" s="1" t="s">
        <v>3825</v>
      </c>
      <c r="C1352" s="1" t="s">
        <v>2576</v>
      </c>
      <c r="D1352" s="1" t="s">
        <v>1902</v>
      </c>
      <c r="E1352" s="1" t="s">
        <v>1903</v>
      </c>
      <c r="F1352" s="1" t="s">
        <v>2577</v>
      </c>
      <c r="G1352" s="1" t="s">
        <v>2578</v>
      </c>
      <c r="H1352" s="1" t="s">
        <v>51</v>
      </c>
      <c r="I1352" s="1" t="s">
        <v>52</v>
      </c>
      <c r="J1352" s="1" t="s">
        <v>53</v>
      </c>
      <c r="K1352" s="1" t="s">
        <v>54</v>
      </c>
      <c r="L1352" s="1" t="s">
        <v>88</v>
      </c>
      <c r="M1352" s="3"/>
      <c r="N1352" s="3"/>
      <c r="O1352" s="1" t="s">
        <v>56</v>
      </c>
      <c r="P1352" s="1" t="s">
        <v>52</v>
      </c>
      <c r="Q1352" s="1">
        <v>2</v>
      </c>
      <c r="R1352" s="1" t="s">
        <v>106</v>
      </c>
      <c r="S1352" s="1" t="s">
        <v>2603</v>
      </c>
      <c r="T1352" s="1" t="s">
        <v>90</v>
      </c>
      <c r="U1352" s="1" t="s">
        <v>52</v>
      </c>
      <c r="V1352" s="1" t="s">
        <v>91</v>
      </c>
      <c r="W1352" s="8">
        <v>25</v>
      </c>
      <c r="AE1352" s="1" t="s">
        <v>2599</v>
      </c>
      <c r="AO1352" s="8">
        <v>15</v>
      </c>
      <c r="AP1352" s="1" t="s">
        <v>176</v>
      </c>
      <c r="AV1352" s="1" t="s">
        <v>2597</v>
      </c>
      <c r="BM1352" s="1" t="s">
        <v>2580</v>
      </c>
      <c r="BN1352" s="39"/>
      <c r="BP1352" s="1">
        <v>0.86</v>
      </c>
      <c r="BU1352" s="12">
        <v>0.46</v>
      </c>
      <c r="BV1352" s="1" t="s">
        <v>2601</v>
      </c>
    </row>
    <row r="1353" spans="1:74" ht="12.5" x14ac:dyDescent="0.25">
      <c r="A1353" s="1" t="s">
        <v>2575</v>
      </c>
      <c r="B1353" s="1" t="s">
        <v>3825</v>
      </c>
      <c r="C1353" s="1" t="s">
        <v>2576</v>
      </c>
      <c r="D1353" s="1" t="s">
        <v>1902</v>
      </c>
      <c r="E1353" s="1" t="s">
        <v>1903</v>
      </c>
      <c r="F1353" s="1" t="s">
        <v>2577</v>
      </c>
      <c r="G1353" s="1" t="s">
        <v>2578</v>
      </c>
      <c r="H1353" s="1" t="s">
        <v>51</v>
      </c>
      <c r="I1353" s="1" t="s">
        <v>52</v>
      </c>
      <c r="J1353" s="1" t="s">
        <v>53</v>
      </c>
      <c r="K1353" s="1" t="s">
        <v>54</v>
      </c>
      <c r="L1353" s="1" t="s">
        <v>88</v>
      </c>
      <c r="M1353" s="3"/>
      <c r="N1353" s="3"/>
      <c r="O1353" s="1" t="s">
        <v>56</v>
      </c>
      <c r="P1353" s="1" t="s">
        <v>52</v>
      </c>
      <c r="Q1353" s="1">
        <v>1</v>
      </c>
      <c r="R1353" s="1" t="s">
        <v>57</v>
      </c>
      <c r="S1353" s="3" t="s">
        <v>2582</v>
      </c>
      <c r="T1353" s="1" t="s">
        <v>59</v>
      </c>
      <c r="U1353" s="1" t="s">
        <v>52</v>
      </c>
      <c r="V1353" s="1" t="s">
        <v>61</v>
      </c>
      <c r="W1353" s="8">
        <v>25</v>
      </c>
      <c r="AE1353" s="1" t="s">
        <v>2604</v>
      </c>
      <c r="AH1353" s="1">
        <v>20</v>
      </c>
      <c r="AO1353" s="1"/>
      <c r="BE1353" s="1"/>
      <c r="BM1353" s="1" t="s">
        <v>2580</v>
      </c>
      <c r="BN1353" s="39"/>
      <c r="BP1353" s="1">
        <v>0.86</v>
      </c>
      <c r="BU1353" s="12">
        <v>0.68</v>
      </c>
      <c r="BV1353" s="1" t="s">
        <v>2605</v>
      </c>
    </row>
    <row r="1354" spans="1:74" ht="12.5" x14ac:dyDescent="0.25">
      <c r="A1354" s="1" t="s">
        <v>2575</v>
      </c>
      <c r="B1354" s="1" t="s">
        <v>3825</v>
      </c>
      <c r="C1354" s="1" t="s">
        <v>2576</v>
      </c>
      <c r="D1354" s="1" t="s">
        <v>1902</v>
      </c>
      <c r="E1354" s="1" t="s">
        <v>1903</v>
      </c>
      <c r="F1354" s="1" t="s">
        <v>2577</v>
      </c>
      <c r="G1354" s="1" t="s">
        <v>2578</v>
      </c>
      <c r="H1354" s="1" t="s">
        <v>51</v>
      </c>
      <c r="I1354" s="1" t="s">
        <v>52</v>
      </c>
      <c r="J1354" s="1" t="s">
        <v>53</v>
      </c>
      <c r="K1354" s="1" t="s">
        <v>54</v>
      </c>
      <c r="L1354" s="1" t="s">
        <v>88</v>
      </c>
      <c r="M1354" s="3"/>
      <c r="N1354" s="3"/>
      <c r="O1354" s="1" t="s">
        <v>56</v>
      </c>
      <c r="P1354" s="1" t="s">
        <v>52</v>
      </c>
      <c r="Q1354" s="1">
        <v>1</v>
      </c>
      <c r="R1354" s="1" t="s">
        <v>57</v>
      </c>
      <c r="S1354" s="3" t="s">
        <v>2582</v>
      </c>
      <c r="T1354" s="1" t="s">
        <v>59</v>
      </c>
      <c r="U1354" s="1" t="s">
        <v>52</v>
      </c>
      <c r="V1354" s="1" t="s">
        <v>91</v>
      </c>
      <c r="W1354" s="8">
        <v>25</v>
      </c>
      <c r="AE1354" s="1" t="s">
        <v>2604</v>
      </c>
      <c r="AO1354" s="8">
        <v>15</v>
      </c>
      <c r="AP1354" s="1" t="s">
        <v>176</v>
      </c>
      <c r="AV1354" s="1" t="s">
        <v>2597</v>
      </c>
      <c r="BM1354" s="1" t="s">
        <v>2580</v>
      </c>
      <c r="BN1354" s="39"/>
      <c r="BP1354" s="1">
        <v>0.83</v>
      </c>
      <c r="BU1354" s="12">
        <v>0.56999999999999995</v>
      </c>
      <c r="BV1354" s="1" t="s">
        <v>2606</v>
      </c>
    </row>
    <row r="1355" spans="1:74" ht="12.5" x14ac:dyDescent="0.25">
      <c r="A1355" s="1" t="s">
        <v>2575</v>
      </c>
      <c r="B1355" s="1" t="s">
        <v>3825</v>
      </c>
      <c r="C1355" s="1" t="s">
        <v>2576</v>
      </c>
      <c r="D1355" s="1" t="s">
        <v>1902</v>
      </c>
      <c r="E1355" s="1" t="s">
        <v>1903</v>
      </c>
      <c r="F1355" s="1" t="s">
        <v>2577</v>
      </c>
      <c r="G1355" s="1" t="s">
        <v>2578</v>
      </c>
      <c r="H1355" s="1" t="s">
        <v>51</v>
      </c>
      <c r="I1355" s="1" t="s">
        <v>52</v>
      </c>
      <c r="J1355" s="1" t="s">
        <v>53</v>
      </c>
      <c r="K1355" s="1" t="s">
        <v>54</v>
      </c>
      <c r="L1355" s="1" t="s">
        <v>88</v>
      </c>
      <c r="M1355" s="3"/>
      <c r="N1355" s="3"/>
      <c r="O1355" s="1" t="s">
        <v>56</v>
      </c>
      <c r="P1355" s="1" t="s">
        <v>52</v>
      </c>
      <c r="Q1355" s="1">
        <v>1</v>
      </c>
      <c r="R1355" s="1" t="s">
        <v>106</v>
      </c>
      <c r="S1355" s="1" t="s">
        <v>106</v>
      </c>
      <c r="T1355" s="1" t="s">
        <v>59</v>
      </c>
      <c r="U1355" s="1" t="s">
        <v>52</v>
      </c>
      <c r="V1355" s="1" t="s">
        <v>61</v>
      </c>
      <c r="W1355" s="8">
        <v>25</v>
      </c>
      <c r="AE1355" s="1" t="s">
        <v>2604</v>
      </c>
      <c r="AH1355" s="1">
        <v>20</v>
      </c>
      <c r="AO1355" s="1"/>
      <c r="BE1355" s="1"/>
      <c r="BM1355" s="1" t="s">
        <v>2580</v>
      </c>
      <c r="BN1355" s="39"/>
      <c r="BP1355" s="1">
        <v>0.95</v>
      </c>
      <c r="BU1355" s="12">
        <v>0.88</v>
      </c>
      <c r="BV1355" s="1" t="s">
        <v>2605</v>
      </c>
    </row>
    <row r="1356" spans="1:74" ht="12.5" x14ac:dyDescent="0.25">
      <c r="A1356" s="1" t="s">
        <v>2575</v>
      </c>
      <c r="B1356" s="1" t="s">
        <v>3825</v>
      </c>
      <c r="C1356" s="1" t="s">
        <v>2576</v>
      </c>
      <c r="D1356" s="1" t="s">
        <v>1902</v>
      </c>
      <c r="E1356" s="1" t="s">
        <v>1903</v>
      </c>
      <c r="F1356" s="1" t="s">
        <v>2577</v>
      </c>
      <c r="G1356" s="1" t="s">
        <v>2578</v>
      </c>
      <c r="H1356" s="1" t="s">
        <v>51</v>
      </c>
      <c r="I1356" s="1" t="s">
        <v>52</v>
      </c>
      <c r="J1356" s="1" t="s">
        <v>53</v>
      </c>
      <c r="K1356" s="1" t="s">
        <v>54</v>
      </c>
      <c r="L1356" s="1" t="s">
        <v>88</v>
      </c>
      <c r="M1356" s="3"/>
      <c r="N1356" s="3"/>
      <c r="O1356" s="1" t="s">
        <v>56</v>
      </c>
      <c r="P1356" s="1" t="s">
        <v>52</v>
      </c>
      <c r="Q1356" s="1">
        <v>1</v>
      </c>
      <c r="R1356" s="1" t="s">
        <v>106</v>
      </c>
      <c r="S1356" s="1" t="s">
        <v>106</v>
      </c>
      <c r="T1356" s="1" t="s">
        <v>59</v>
      </c>
      <c r="U1356" s="1" t="s">
        <v>52</v>
      </c>
      <c r="V1356" s="1" t="s">
        <v>91</v>
      </c>
      <c r="W1356" s="8">
        <v>25</v>
      </c>
      <c r="AE1356" s="1" t="s">
        <v>2604</v>
      </c>
      <c r="AO1356" s="8">
        <v>15</v>
      </c>
      <c r="AP1356" s="1" t="s">
        <v>176</v>
      </c>
      <c r="AV1356" s="1" t="s">
        <v>2597</v>
      </c>
      <c r="BM1356" s="1" t="s">
        <v>2580</v>
      </c>
      <c r="BN1356" s="39"/>
      <c r="BP1356" s="1">
        <v>0.89</v>
      </c>
      <c r="BU1356" s="12">
        <v>0.72</v>
      </c>
      <c r="BV1356" s="1" t="s">
        <v>2606</v>
      </c>
    </row>
    <row r="1357" spans="1:74" ht="12.5" x14ac:dyDescent="0.25">
      <c r="A1357" s="1" t="s">
        <v>2575</v>
      </c>
      <c r="B1357" s="1" t="s">
        <v>3825</v>
      </c>
      <c r="C1357" s="1" t="s">
        <v>2576</v>
      </c>
      <c r="D1357" s="1" t="s">
        <v>1902</v>
      </c>
      <c r="E1357" s="1" t="s">
        <v>1903</v>
      </c>
      <c r="F1357" s="1" t="s">
        <v>2577</v>
      </c>
      <c r="G1357" s="1" t="s">
        <v>2578</v>
      </c>
      <c r="H1357" s="1" t="s">
        <v>51</v>
      </c>
      <c r="I1357" s="1" t="s">
        <v>52</v>
      </c>
      <c r="J1357" s="1" t="s">
        <v>53</v>
      </c>
      <c r="K1357" s="1" t="s">
        <v>54</v>
      </c>
      <c r="L1357" s="1" t="s">
        <v>88</v>
      </c>
      <c r="M1357" s="3"/>
      <c r="N1357" s="3"/>
      <c r="O1357" s="1" t="s">
        <v>56</v>
      </c>
      <c r="P1357" s="1" t="s">
        <v>52</v>
      </c>
      <c r="Q1357" s="1">
        <v>2</v>
      </c>
      <c r="R1357" s="1" t="s">
        <v>106</v>
      </c>
      <c r="S1357" s="1" t="s">
        <v>2001</v>
      </c>
      <c r="T1357" s="1" t="s">
        <v>90</v>
      </c>
      <c r="U1357" s="1" t="s">
        <v>52</v>
      </c>
      <c r="V1357" s="1" t="s">
        <v>61</v>
      </c>
      <c r="W1357" s="8">
        <v>25</v>
      </c>
      <c r="AE1357" s="1" t="s">
        <v>2604</v>
      </c>
      <c r="AH1357" s="1">
        <v>20</v>
      </c>
      <c r="AO1357" s="1"/>
      <c r="BE1357" s="1"/>
      <c r="BM1357" s="1" t="s">
        <v>2580</v>
      </c>
      <c r="BN1357" s="39"/>
      <c r="BP1357" s="1">
        <v>0.96</v>
      </c>
      <c r="BU1357" s="12">
        <v>0.88</v>
      </c>
      <c r="BV1357" s="1" t="s">
        <v>2605</v>
      </c>
    </row>
    <row r="1358" spans="1:74" ht="12.5" x14ac:dyDescent="0.25">
      <c r="A1358" s="1" t="s">
        <v>2575</v>
      </c>
      <c r="B1358" s="1" t="s">
        <v>3825</v>
      </c>
      <c r="C1358" s="1" t="s">
        <v>2576</v>
      </c>
      <c r="D1358" s="1" t="s">
        <v>1902</v>
      </c>
      <c r="E1358" s="1" t="s">
        <v>1903</v>
      </c>
      <c r="F1358" s="1" t="s">
        <v>2577</v>
      </c>
      <c r="G1358" s="1" t="s">
        <v>2578</v>
      </c>
      <c r="H1358" s="1" t="s">
        <v>51</v>
      </c>
      <c r="I1358" s="1" t="s">
        <v>52</v>
      </c>
      <c r="J1358" s="1" t="s">
        <v>53</v>
      </c>
      <c r="K1358" s="1" t="s">
        <v>54</v>
      </c>
      <c r="L1358" s="1" t="s">
        <v>88</v>
      </c>
      <c r="M1358" s="3"/>
      <c r="N1358" s="3"/>
      <c r="O1358" s="1" t="s">
        <v>56</v>
      </c>
      <c r="P1358" s="1" t="s">
        <v>52</v>
      </c>
      <c r="Q1358" s="1">
        <v>2</v>
      </c>
      <c r="R1358" s="1" t="s">
        <v>106</v>
      </c>
      <c r="S1358" s="1" t="s">
        <v>2603</v>
      </c>
      <c r="T1358" s="1" t="s">
        <v>90</v>
      </c>
      <c r="U1358" s="1" t="s">
        <v>52</v>
      </c>
      <c r="V1358" s="1" t="s">
        <v>91</v>
      </c>
      <c r="W1358" s="8">
        <v>25</v>
      </c>
      <c r="AE1358" s="1" t="s">
        <v>2604</v>
      </c>
      <c r="AO1358" s="8">
        <v>15</v>
      </c>
      <c r="AP1358" s="1" t="s">
        <v>176</v>
      </c>
      <c r="AV1358" s="1" t="s">
        <v>2597</v>
      </c>
      <c r="BM1358" s="1" t="s">
        <v>2580</v>
      </c>
      <c r="BN1358" s="39"/>
      <c r="BP1358" s="1">
        <v>0.94</v>
      </c>
      <c r="BU1358" s="12">
        <v>0.77</v>
      </c>
      <c r="BV1358" s="1" t="s">
        <v>2606</v>
      </c>
    </row>
    <row r="1359" spans="1:74" ht="12.5" x14ac:dyDescent="0.25">
      <c r="A1359" s="1" t="s">
        <v>2575</v>
      </c>
      <c r="B1359" s="1" t="s">
        <v>3825</v>
      </c>
      <c r="C1359" s="1" t="s">
        <v>2576</v>
      </c>
      <c r="D1359" s="1" t="s">
        <v>1902</v>
      </c>
      <c r="E1359" s="1" t="s">
        <v>1903</v>
      </c>
      <c r="F1359" s="1" t="s">
        <v>2577</v>
      </c>
      <c r="G1359" s="1" t="s">
        <v>2578</v>
      </c>
      <c r="H1359" s="1" t="s">
        <v>51</v>
      </c>
      <c r="I1359" s="1" t="s">
        <v>52</v>
      </c>
      <c r="J1359" s="1" t="s">
        <v>53</v>
      </c>
      <c r="K1359" s="1" t="s">
        <v>54</v>
      </c>
      <c r="L1359" s="1" t="s">
        <v>88</v>
      </c>
      <c r="M1359" s="3"/>
      <c r="N1359" s="3"/>
      <c r="O1359" s="1" t="s">
        <v>56</v>
      </c>
      <c r="P1359" s="1" t="s">
        <v>52</v>
      </c>
      <c r="Q1359" s="1">
        <v>2</v>
      </c>
      <c r="R1359" s="1" t="s">
        <v>106</v>
      </c>
      <c r="S1359" s="1" t="s">
        <v>2001</v>
      </c>
      <c r="T1359" s="1" t="s">
        <v>90</v>
      </c>
      <c r="U1359" s="1" t="s">
        <v>52</v>
      </c>
      <c r="V1359" s="1" t="s">
        <v>91</v>
      </c>
      <c r="W1359" s="8">
        <v>50</v>
      </c>
      <c r="AE1359" s="1" t="s">
        <v>2607</v>
      </c>
      <c r="AO1359" s="8">
        <v>15</v>
      </c>
      <c r="AP1359" s="1" t="s">
        <v>176</v>
      </c>
      <c r="AV1359" s="1" t="s">
        <v>2597</v>
      </c>
      <c r="BM1359" s="1" t="s">
        <v>2580</v>
      </c>
      <c r="BN1359" s="39"/>
      <c r="BP1359" s="1">
        <v>0.9</v>
      </c>
      <c r="BV1359" s="1" t="s">
        <v>2598</v>
      </c>
    </row>
    <row r="1360" spans="1:74" ht="12.5" x14ac:dyDescent="0.25">
      <c r="A1360" s="1" t="s">
        <v>2575</v>
      </c>
      <c r="B1360" s="1" t="s">
        <v>3825</v>
      </c>
      <c r="C1360" s="1" t="s">
        <v>2576</v>
      </c>
      <c r="D1360" s="1" t="s">
        <v>1902</v>
      </c>
      <c r="E1360" s="1" t="s">
        <v>1903</v>
      </c>
      <c r="F1360" s="1" t="s">
        <v>2577</v>
      </c>
      <c r="G1360" s="1" t="s">
        <v>2578</v>
      </c>
      <c r="H1360" s="1" t="s">
        <v>51</v>
      </c>
      <c r="I1360" s="1" t="s">
        <v>52</v>
      </c>
      <c r="J1360" s="1" t="s">
        <v>53</v>
      </c>
      <c r="K1360" s="1" t="s">
        <v>54</v>
      </c>
      <c r="L1360" s="1" t="s">
        <v>88</v>
      </c>
      <c r="M1360" s="3"/>
      <c r="N1360" s="3"/>
      <c r="O1360" s="1" t="s">
        <v>56</v>
      </c>
      <c r="P1360" s="1" t="s">
        <v>52</v>
      </c>
      <c r="Q1360" s="1">
        <v>2</v>
      </c>
      <c r="R1360" s="1" t="s">
        <v>106</v>
      </c>
      <c r="S1360" s="1" t="s">
        <v>2603</v>
      </c>
      <c r="T1360" s="1" t="s">
        <v>90</v>
      </c>
      <c r="U1360" s="1" t="s">
        <v>52</v>
      </c>
      <c r="V1360" s="1" t="s">
        <v>61</v>
      </c>
      <c r="W1360" s="8">
        <v>50</v>
      </c>
      <c r="AE1360" s="1" t="s">
        <v>2608</v>
      </c>
      <c r="AH1360" s="1">
        <v>20</v>
      </c>
      <c r="AO1360" s="1"/>
      <c r="BE1360" s="1"/>
      <c r="BM1360" s="1" t="s">
        <v>2580</v>
      </c>
      <c r="BN1360" s="39"/>
      <c r="BP1360" s="1">
        <v>0.94599999999999995</v>
      </c>
      <c r="BV1360" s="1" t="s">
        <v>2596</v>
      </c>
    </row>
    <row r="1361" spans="1:74" ht="12.5" x14ac:dyDescent="0.25">
      <c r="A1361" s="1" t="s">
        <v>2609</v>
      </c>
      <c r="B1361" s="1" t="s">
        <v>3826</v>
      </c>
      <c r="C1361" s="1" t="s">
        <v>2610</v>
      </c>
      <c r="D1361" s="1" t="s">
        <v>2611</v>
      </c>
      <c r="E1361" s="1" t="s">
        <v>2612</v>
      </c>
      <c r="F1361" s="1" t="s">
        <v>139</v>
      </c>
      <c r="G1361" s="1" t="s">
        <v>117</v>
      </c>
      <c r="H1361" s="1" t="s">
        <v>51</v>
      </c>
      <c r="I1361" s="1" t="s">
        <v>52</v>
      </c>
      <c r="J1361" s="1" t="s">
        <v>93</v>
      </c>
      <c r="K1361" s="1" t="s">
        <v>54</v>
      </c>
      <c r="L1361" s="1" t="s">
        <v>88</v>
      </c>
      <c r="M1361" s="1">
        <v>2007</v>
      </c>
      <c r="N1361" s="1">
        <v>2011</v>
      </c>
      <c r="O1361" s="1" t="s">
        <v>56</v>
      </c>
      <c r="P1361" s="1" t="s">
        <v>52</v>
      </c>
      <c r="Q1361" s="1">
        <v>1</v>
      </c>
      <c r="R1361" s="1" t="s">
        <v>57</v>
      </c>
      <c r="S1361" s="3" t="s">
        <v>2505</v>
      </c>
      <c r="T1361" s="1" t="s">
        <v>59</v>
      </c>
      <c r="U1361" s="1" t="s">
        <v>60</v>
      </c>
      <c r="V1361" s="1" t="s">
        <v>61</v>
      </c>
      <c r="W1361" s="8">
        <v>51</v>
      </c>
      <c r="X1361" s="8">
        <v>29</v>
      </c>
      <c r="Y1361" s="8">
        <v>22</v>
      </c>
      <c r="AA1361" s="8">
        <v>67</v>
      </c>
      <c r="AD1361" s="1" t="s">
        <v>60</v>
      </c>
      <c r="AE1361" s="1" t="s">
        <v>2613</v>
      </c>
      <c r="AF1361" s="1" t="s">
        <v>60</v>
      </c>
      <c r="AH1361" s="1">
        <v>44</v>
      </c>
      <c r="AO1361" s="1"/>
      <c r="BE1361" s="1"/>
      <c r="BM1361" s="1" t="s">
        <v>2614</v>
      </c>
      <c r="BN1361" s="39">
        <f>0.67</f>
        <v>0.67</v>
      </c>
      <c r="BO1361" s="39">
        <v>0.68</v>
      </c>
      <c r="BP1361" s="1">
        <v>0.71</v>
      </c>
      <c r="BR1361" s="1" t="s">
        <v>2138</v>
      </c>
    </row>
    <row r="1362" spans="1:74" ht="12.5" x14ac:dyDescent="0.25">
      <c r="A1362" s="1" t="s">
        <v>2609</v>
      </c>
      <c r="B1362" s="1" t="s">
        <v>3826</v>
      </c>
      <c r="C1362" s="1" t="s">
        <v>2610</v>
      </c>
      <c r="D1362" s="1" t="s">
        <v>2611</v>
      </c>
      <c r="E1362" s="1" t="s">
        <v>2612</v>
      </c>
      <c r="F1362" s="1" t="s">
        <v>139</v>
      </c>
      <c r="G1362" s="1" t="s">
        <v>117</v>
      </c>
      <c r="H1362" s="1" t="s">
        <v>51</v>
      </c>
      <c r="I1362" s="1" t="s">
        <v>52</v>
      </c>
      <c r="J1362" s="1" t="s">
        <v>93</v>
      </c>
      <c r="K1362" s="1" t="s">
        <v>54</v>
      </c>
      <c r="L1362" s="1" t="s">
        <v>88</v>
      </c>
      <c r="M1362" s="1">
        <v>2007</v>
      </c>
      <c r="N1362" s="1">
        <v>2011</v>
      </c>
      <c r="O1362" s="1" t="s">
        <v>56</v>
      </c>
      <c r="P1362" s="1" t="s">
        <v>52</v>
      </c>
      <c r="Q1362" s="1">
        <v>1</v>
      </c>
      <c r="R1362" s="1" t="s">
        <v>57</v>
      </c>
      <c r="S1362" s="3" t="s">
        <v>1896</v>
      </c>
      <c r="T1362" s="1" t="s">
        <v>59</v>
      </c>
      <c r="U1362" s="1" t="s">
        <v>60</v>
      </c>
      <c r="V1362" s="1" t="s">
        <v>61</v>
      </c>
      <c r="W1362" s="8">
        <v>51</v>
      </c>
      <c r="X1362" s="8">
        <v>29</v>
      </c>
      <c r="Y1362" s="8">
        <v>22</v>
      </c>
      <c r="AA1362" s="8">
        <v>67</v>
      </c>
      <c r="AD1362" s="1" t="s">
        <v>60</v>
      </c>
      <c r="AE1362" s="1" t="s">
        <v>2615</v>
      </c>
      <c r="AF1362" s="1" t="s">
        <v>60</v>
      </c>
      <c r="AH1362" s="1">
        <v>44</v>
      </c>
      <c r="AO1362" s="1"/>
      <c r="BE1362" s="1"/>
      <c r="BM1362" s="1" t="s">
        <v>2614</v>
      </c>
      <c r="BN1362" s="39">
        <v>0.65</v>
      </c>
      <c r="BO1362" s="39">
        <v>0.34</v>
      </c>
      <c r="BP1362" s="1">
        <v>0.34</v>
      </c>
      <c r="BR1362" s="1" t="s">
        <v>2138</v>
      </c>
    </row>
    <row r="1363" spans="1:74" ht="12.5" x14ac:dyDescent="0.25">
      <c r="A1363" s="1" t="s">
        <v>2609</v>
      </c>
      <c r="B1363" s="1" t="s">
        <v>3826</v>
      </c>
      <c r="C1363" s="1" t="s">
        <v>2610</v>
      </c>
      <c r="D1363" s="1" t="s">
        <v>2611</v>
      </c>
      <c r="E1363" s="1" t="s">
        <v>2612</v>
      </c>
      <c r="F1363" s="1" t="s">
        <v>139</v>
      </c>
      <c r="G1363" s="1" t="s">
        <v>117</v>
      </c>
      <c r="H1363" s="1" t="s">
        <v>51</v>
      </c>
      <c r="I1363" s="1" t="s">
        <v>52</v>
      </c>
      <c r="J1363" s="1" t="s">
        <v>93</v>
      </c>
      <c r="K1363" s="1" t="s">
        <v>54</v>
      </c>
      <c r="L1363" s="1" t="s">
        <v>88</v>
      </c>
      <c r="M1363" s="1">
        <v>2007</v>
      </c>
      <c r="N1363" s="1">
        <v>2011</v>
      </c>
      <c r="O1363" s="1" t="s">
        <v>56</v>
      </c>
      <c r="P1363" s="1" t="s">
        <v>52</v>
      </c>
      <c r="Q1363" s="1">
        <v>1</v>
      </c>
      <c r="R1363" s="1" t="s">
        <v>57</v>
      </c>
      <c r="S1363" s="3" t="s">
        <v>2616</v>
      </c>
      <c r="T1363" s="1" t="s">
        <v>59</v>
      </c>
      <c r="U1363" s="1" t="s">
        <v>60</v>
      </c>
      <c r="V1363" s="1" t="s">
        <v>61</v>
      </c>
      <c r="W1363" s="8">
        <v>51</v>
      </c>
      <c r="X1363" s="8">
        <v>29</v>
      </c>
      <c r="Y1363" s="8">
        <v>22</v>
      </c>
      <c r="AA1363" s="8">
        <v>67</v>
      </c>
      <c r="AD1363" s="1" t="s">
        <v>60</v>
      </c>
      <c r="AE1363" s="1" t="s">
        <v>2617</v>
      </c>
      <c r="AF1363" s="1" t="s">
        <v>60</v>
      </c>
      <c r="AH1363" s="1">
        <v>44</v>
      </c>
      <c r="AO1363" s="1"/>
      <c r="BE1363" s="1"/>
      <c r="BM1363" s="1" t="s">
        <v>2614</v>
      </c>
      <c r="BN1363" s="39">
        <v>0.69</v>
      </c>
      <c r="BO1363" s="39">
        <v>0.66</v>
      </c>
      <c r="BP1363" s="1">
        <v>0.67</v>
      </c>
      <c r="BR1363" s="1" t="s">
        <v>2138</v>
      </c>
    </row>
    <row r="1364" spans="1:74" ht="12.5" x14ac:dyDescent="0.25">
      <c r="A1364" s="1" t="s">
        <v>2609</v>
      </c>
      <c r="B1364" s="1" t="s">
        <v>3826</v>
      </c>
      <c r="C1364" s="1" t="s">
        <v>2610</v>
      </c>
      <c r="D1364" s="1" t="s">
        <v>2611</v>
      </c>
      <c r="E1364" s="1" t="s">
        <v>2612</v>
      </c>
      <c r="F1364" s="1" t="s">
        <v>139</v>
      </c>
      <c r="G1364" s="1" t="s">
        <v>117</v>
      </c>
      <c r="H1364" s="1" t="s">
        <v>51</v>
      </c>
      <c r="I1364" s="1" t="s">
        <v>52</v>
      </c>
      <c r="J1364" s="1" t="s">
        <v>93</v>
      </c>
      <c r="K1364" s="1" t="s">
        <v>54</v>
      </c>
      <c r="L1364" s="1" t="s">
        <v>88</v>
      </c>
      <c r="M1364" s="1">
        <v>2007</v>
      </c>
      <c r="N1364" s="1">
        <v>2011</v>
      </c>
      <c r="O1364" s="1" t="s">
        <v>56</v>
      </c>
      <c r="P1364" s="1" t="s">
        <v>52</v>
      </c>
      <c r="Q1364" s="1">
        <v>1</v>
      </c>
      <c r="R1364" s="1" t="s">
        <v>57</v>
      </c>
      <c r="S1364" s="3" t="s">
        <v>2508</v>
      </c>
      <c r="T1364" s="1" t="s">
        <v>59</v>
      </c>
      <c r="U1364" s="1" t="s">
        <v>60</v>
      </c>
      <c r="V1364" s="1" t="s">
        <v>61</v>
      </c>
      <c r="W1364" s="8">
        <v>51</v>
      </c>
      <c r="X1364" s="8">
        <v>29</v>
      </c>
      <c r="Y1364" s="8">
        <v>22</v>
      </c>
      <c r="AA1364" s="8">
        <v>67</v>
      </c>
      <c r="AD1364" s="1" t="s">
        <v>60</v>
      </c>
      <c r="AE1364" s="1" t="s">
        <v>2618</v>
      </c>
      <c r="AF1364" s="1" t="s">
        <v>60</v>
      </c>
      <c r="AH1364" s="1">
        <v>44</v>
      </c>
      <c r="AO1364" s="1"/>
      <c r="BE1364" s="1"/>
      <c r="BM1364" s="1" t="s">
        <v>2614</v>
      </c>
      <c r="BN1364" s="39">
        <v>0.9</v>
      </c>
      <c r="BO1364" s="39">
        <v>1</v>
      </c>
      <c r="BP1364" s="1">
        <v>0.97</v>
      </c>
      <c r="BR1364" s="1" t="s">
        <v>2138</v>
      </c>
    </row>
    <row r="1365" spans="1:74" ht="12.5" x14ac:dyDescent="0.25">
      <c r="A1365" s="1" t="s">
        <v>2609</v>
      </c>
      <c r="B1365" s="1" t="s">
        <v>3826</v>
      </c>
      <c r="C1365" s="1" t="s">
        <v>2610</v>
      </c>
      <c r="D1365" s="1" t="s">
        <v>2611</v>
      </c>
      <c r="E1365" s="1" t="s">
        <v>2612</v>
      </c>
      <c r="F1365" s="1" t="s">
        <v>139</v>
      </c>
      <c r="G1365" s="1" t="s">
        <v>117</v>
      </c>
      <c r="H1365" s="1" t="s">
        <v>51</v>
      </c>
      <c r="I1365" s="1" t="s">
        <v>52</v>
      </c>
      <c r="J1365" s="1" t="s">
        <v>93</v>
      </c>
      <c r="K1365" s="1" t="s">
        <v>54</v>
      </c>
      <c r="L1365" s="1" t="s">
        <v>88</v>
      </c>
      <c r="M1365" s="1">
        <v>2007</v>
      </c>
      <c r="N1365" s="1">
        <v>2011</v>
      </c>
      <c r="O1365" s="1" t="s">
        <v>56</v>
      </c>
      <c r="P1365" s="1" t="s">
        <v>52</v>
      </c>
      <c r="Q1365" s="1">
        <v>1</v>
      </c>
      <c r="R1365" s="1" t="s">
        <v>57</v>
      </c>
      <c r="S1365" s="3" t="s">
        <v>2514</v>
      </c>
      <c r="T1365" s="1" t="s">
        <v>59</v>
      </c>
      <c r="U1365" s="1" t="s">
        <v>60</v>
      </c>
      <c r="V1365" s="1" t="s">
        <v>61</v>
      </c>
      <c r="W1365" s="8">
        <v>51</v>
      </c>
      <c r="X1365" s="8">
        <v>29</v>
      </c>
      <c r="Y1365" s="8">
        <v>22</v>
      </c>
      <c r="AA1365" s="8">
        <v>67</v>
      </c>
      <c r="AD1365" s="1" t="s">
        <v>60</v>
      </c>
      <c r="AE1365" s="1" t="s">
        <v>2619</v>
      </c>
      <c r="AF1365" s="1" t="s">
        <v>60</v>
      </c>
      <c r="AH1365" s="1">
        <v>44</v>
      </c>
      <c r="AO1365" s="1"/>
      <c r="BE1365" s="1"/>
      <c r="BM1365" s="1" t="s">
        <v>2614</v>
      </c>
      <c r="BN1365" s="39">
        <v>0.77</v>
      </c>
      <c r="BO1365" s="39">
        <v>0.52</v>
      </c>
      <c r="BP1365" s="1">
        <v>0.71</v>
      </c>
      <c r="BR1365" s="1" t="s">
        <v>2138</v>
      </c>
    </row>
    <row r="1366" spans="1:74" ht="12.5" x14ac:dyDescent="0.25">
      <c r="A1366" s="1" t="s">
        <v>2609</v>
      </c>
      <c r="B1366" s="1" t="s">
        <v>3826</v>
      </c>
      <c r="C1366" s="1" t="s">
        <v>2610</v>
      </c>
      <c r="D1366" s="1" t="s">
        <v>2611</v>
      </c>
      <c r="E1366" s="1" t="s">
        <v>2612</v>
      </c>
      <c r="F1366" s="1" t="s">
        <v>139</v>
      </c>
      <c r="G1366" s="1" t="s">
        <v>117</v>
      </c>
      <c r="H1366" s="1" t="s">
        <v>51</v>
      </c>
      <c r="I1366" s="1" t="s">
        <v>52</v>
      </c>
      <c r="J1366" s="1" t="s">
        <v>93</v>
      </c>
      <c r="K1366" s="1" t="s">
        <v>54</v>
      </c>
      <c r="L1366" s="1" t="s">
        <v>88</v>
      </c>
      <c r="M1366" s="1">
        <v>2007</v>
      </c>
      <c r="N1366" s="1">
        <v>2011</v>
      </c>
      <c r="O1366" s="1" t="s">
        <v>56</v>
      </c>
      <c r="P1366" s="1" t="s">
        <v>52</v>
      </c>
      <c r="Q1366" s="1">
        <v>1</v>
      </c>
      <c r="R1366" s="1" t="s">
        <v>57</v>
      </c>
      <c r="S1366" s="3" t="s">
        <v>2620</v>
      </c>
      <c r="T1366" s="1" t="s">
        <v>59</v>
      </c>
      <c r="U1366" s="1" t="s">
        <v>60</v>
      </c>
      <c r="V1366" s="1" t="s">
        <v>61</v>
      </c>
      <c r="W1366" s="8">
        <v>51</v>
      </c>
      <c r="X1366" s="8">
        <v>29</v>
      </c>
      <c r="Y1366" s="8">
        <v>22</v>
      </c>
      <c r="AA1366" s="8">
        <v>67</v>
      </c>
      <c r="AD1366" s="1" t="s">
        <v>60</v>
      </c>
      <c r="AE1366" s="1" t="s">
        <v>2621</v>
      </c>
      <c r="AF1366" s="1" t="s">
        <v>60</v>
      </c>
      <c r="AH1366" s="1">
        <v>44</v>
      </c>
      <c r="AO1366" s="1"/>
      <c r="BE1366" s="1"/>
      <c r="BM1366" s="1" t="s">
        <v>2614</v>
      </c>
      <c r="BN1366" s="39">
        <v>0.85</v>
      </c>
      <c r="BO1366" s="39">
        <v>0.82</v>
      </c>
      <c r="BP1366" s="1">
        <v>0.91</v>
      </c>
      <c r="BR1366" s="1" t="s">
        <v>2138</v>
      </c>
    </row>
    <row r="1367" spans="1:74" ht="12.5" x14ac:dyDescent="0.25">
      <c r="A1367" s="1" t="s">
        <v>2609</v>
      </c>
      <c r="B1367" s="1" t="s">
        <v>3826</v>
      </c>
      <c r="C1367" s="1" t="s">
        <v>2610</v>
      </c>
      <c r="D1367" s="1" t="s">
        <v>2611</v>
      </c>
      <c r="E1367" s="1" t="s">
        <v>2612</v>
      </c>
      <c r="F1367" s="1" t="s">
        <v>139</v>
      </c>
      <c r="G1367" s="1" t="s">
        <v>117</v>
      </c>
      <c r="H1367" s="1" t="s">
        <v>51</v>
      </c>
      <c r="I1367" s="1" t="s">
        <v>52</v>
      </c>
      <c r="J1367" s="1" t="s">
        <v>93</v>
      </c>
      <c r="K1367" s="1" t="s">
        <v>54</v>
      </c>
      <c r="L1367" s="1" t="s">
        <v>88</v>
      </c>
      <c r="M1367" s="1">
        <v>2007</v>
      </c>
      <c r="N1367" s="1">
        <v>2011</v>
      </c>
      <c r="O1367" s="1" t="s">
        <v>56</v>
      </c>
      <c r="P1367" s="1" t="s">
        <v>52</v>
      </c>
      <c r="Q1367" s="1">
        <v>1</v>
      </c>
      <c r="R1367" s="1" t="s">
        <v>57</v>
      </c>
      <c r="S1367" s="3" t="s">
        <v>2622</v>
      </c>
      <c r="T1367" s="1" t="s">
        <v>59</v>
      </c>
      <c r="U1367" s="1" t="s">
        <v>60</v>
      </c>
      <c r="V1367" s="1" t="s">
        <v>61</v>
      </c>
      <c r="W1367" s="8">
        <v>51</v>
      </c>
      <c r="X1367" s="8">
        <v>29</v>
      </c>
      <c r="Y1367" s="8">
        <v>22</v>
      </c>
      <c r="AA1367" s="8">
        <v>67</v>
      </c>
      <c r="AD1367" s="1" t="s">
        <v>60</v>
      </c>
      <c r="AE1367" s="1" t="s">
        <v>2623</v>
      </c>
      <c r="AF1367" s="1" t="s">
        <v>60</v>
      </c>
      <c r="AH1367" s="1">
        <v>44</v>
      </c>
      <c r="AO1367" s="1"/>
      <c r="BE1367" s="1"/>
      <c r="BM1367" s="1" t="s">
        <v>2614</v>
      </c>
      <c r="BN1367" s="39">
        <v>1</v>
      </c>
      <c r="BO1367" s="39">
        <v>1</v>
      </c>
      <c r="BP1367" s="1">
        <v>1</v>
      </c>
      <c r="BR1367" s="1" t="s">
        <v>2138</v>
      </c>
    </row>
    <row r="1368" spans="1:74" ht="12.5" x14ac:dyDescent="0.25">
      <c r="A1368" s="1" t="s">
        <v>2609</v>
      </c>
      <c r="B1368" s="1" t="s">
        <v>3826</v>
      </c>
      <c r="C1368" s="1" t="s">
        <v>2610</v>
      </c>
      <c r="D1368" s="1" t="s">
        <v>2611</v>
      </c>
      <c r="E1368" s="1" t="s">
        <v>2612</v>
      </c>
      <c r="F1368" s="1" t="s">
        <v>139</v>
      </c>
      <c r="G1368" s="1" t="s">
        <v>117</v>
      </c>
      <c r="H1368" s="1" t="s">
        <v>51</v>
      </c>
      <c r="I1368" s="1" t="s">
        <v>52</v>
      </c>
      <c r="J1368" s="1" t="s">
        <v>93</v>
      </c>
      <c r="K1368" s="1" t="s">
        <v>54</v>
      </c>
      <c r="L1368" s="1" t="s">
        <v>88</v>
      </c>
      <c r="M1368" s="1">
        <v>2007</v>
      </c>
      <c r="N1368" s="1">
        <v>2011</v>
      </c>
      <c r="O1368" s="1" t="s">
        <v>56</v>
      </c>
      <c r="P1368" s="1" t="s">
        <v>52</v>
      </c>
      <c r="Q1368" s="1">
        <v>1</v>
      </c>
      <c r="R1368" s="1" t="s">
        <v>57</v>
      </c>
      <c r="S1368" s="3" t="s">
        <v>2508</v>
      </c>
      <c r="T1368" s="1" t="s">
        <v>59</v>
      </c>
      <c r="U1368" s="1" t="s">
        <v>60</v>
      </c>
      <c r="V1368" s="1" t="s">
        <v>61</v>
      </c>
      <c r="W1368" s="8">
        <v>39</v>
      </c>
      <c r="AD1368" s="1" t="s">
        <v>60</v>
      </c>
      <c r="AE1368" s="1" t="s">
        <v>2624</v>
      </c>
      <c r="AF1368" s="1" t="s">
        <v>60</v>
      </c>
      <c r="AH1368" s="1">
        <v>44</v>
      </c>
      <c r="AO1368" s="1"/>
      <c r="BE1368" s="1"/>
      <c r="BM1368" s="1" t="s">
        <v>2614</v>
      </c>
      <c r="BN1368" s="39">
        <v>0.93</v>
      </c>
      <c r="BO1368" s="39">
        <v>1</v>
      </c>
      <c r="BP1368" s="1">
        <v>0.97</v>
      </c>
      <c r="BV1368" s="1" t="s">
        <v>2625</v>
      </c>
    </row>
    <row r="1369" spans="1:74" ht="12.5" x14ac:dyDescent="0.25">
      <c r="A1369" s="1" t="s">
        <v>2609</v>
      </c>
      <c r="B1369" s="1" t="s">
        <v>3826</v>
      </c>
      <c r="C1369" s="1" t="s">
        <v>2610</v>
      </c>
      <c r="D1369" s="1" t="s">
        <v>2611</v>
      </c>
      <c r="E1369" s="1" t="s">
        <v>2612</v>
      </c>
      <c r="F1369" s="1" t="s">
        <v>139</v>
      </c>
      <c r="G1369" s="1" t="s">
        <v>117</v>
      </c>
      <c r="H1369" s="1" t="s">
        <v>51</v>
      </c>
      <c r="I1369" s="1" t="s">
        <v>52</v>
      </c>
      <c r="J1369" s="1" t="s">
        <v>93</v>
      </c>
      <c r="K1369" s="1" t="s">
        <v>54</v>
      </c>
      <c r="L1369" s="1" t="s">
        <v>88</v>
      </c>
      <c r="M1369" s="1">
        <v>2007</v>
      </c>
      <c r="N1369" s="1">
        <v>2011</v>
      </c>
      <c r="O1369" s="1" t="s">
        <v>56</v>
      </c>
      <c r="P1369" s="1" t="s">
        <v>52</v>
      </c>
      <c r="Q1369" s="1">
        <v>1</v>
      </c>
      <c r="R1369" s="1" t="s">
        <v>57</v>
      </c>
      <c r="S1369" s="3" t="s">
        <v>2622</v>
      </c>
      <c r="T1369" s="1" t="s">
        <v>59</v>
      </c>
      <c r="U1369" s="1" t="s">
        <v>60</v>
      </c>
      <c r="V1369" s="1" t="s">
        <v>61</v>
      </c>
      <c r="W1369" s="8">
        <v>39</v>
      </c>
      <c r="AD1369" s="1" t="s">
        <v>60</v>
      </c>
      <c r="AE1369" s="1" t="s">
        <v>2624</v>
      </c>
      <c r="AF1369" s="1" t="s">
        <v>60</v>
      </c>
      <c r="AH1369" s="1">
        <v>44</v>
      </c>
      <c r="AO1369" s="1"/>
      <c r="BE1369" s="1"/>
      <c r="BM1369" s="1" t="s">
        <v>2614</v>
      </c>
      <c r="BN1369" s="39">
        <v>1</v>
      </c>
      <c r="BO1369" s="39">
        <v>1</v>
      </c>
      <c r="BP1369" s="1">
        <v>1</v>
      </c>
      <c r="BV1369" s="1" t="s">
        <v>2625</v>
      </c>
    </row>
    <row r="1370" spans="1:74" ht="12.5" x14ac:dyDescent="0.25">
      <c r="A1370" s="1" t="s">
        <v>2626</v>
      </c>
      <c r="B1370" s="1" t="s">
        <v>3827</v>
      </c>
      <c r="C1370" s="1" t="s">
        <v>2627</v>
      </c>
      <c r="D1370" s="1" t="s">
        <v>2628</v>
      </c>
      <c r="E1370" s="1" t="s">
        <v>2629</v>
      </c>
      <c r="F1370" s="1" t="s">
        <v>49</v>
      </c>
      <c r="G1370" s="1" t="s">
        <v>2630</v>
      </c>
      <c r="H1370" s="1" t="s">
        <v>51</v>
      </c>
      <c r="I1370" s="1" t="s">
        <v>86</v>
      </c>
      <c r="J1370" s="1" t="s">
        <v>93</v>
      </c>
      <c r="K1370" s="1" t="s">
        <v>54</v>
      </c>
      <c r="L1370" s="1" t="s">
        <v>88</v>
      </c>
      <c r="M1370" s="3"/>
      <c r="N1370" s="3"/>
      <c r="O1370" s="1" t="s">
        <v>56</v>
      </c>
      <c r="P1370" s="1" t="s">
        <v>52</v>
      </c>
      <c r="Q1370" s="1">
        <v>1</v>
      </c>
      <c r="R1370" s="1" t="s">
        <v>57</v>
      </c>
      <c r="S1370" s="3" t="s">
        <v>2631</v>
      </c>
      <c r="T1370" s="1" t="s">
        <v>59</v>
      </c>
      <c r="U1370" s="1" t="s">
        <v>60</v>
      </c>
      <c r="V1370" s="1" t="s">
        <v>61</v>
      </c>
      <c r="W1370" s="8">
        <v>185</v>
      </c>
      <c r="X1370" s="8">
        <v>109</v>
      </c>
      <c r="Y1370" s="8">
        <v>76</v>
      </c>
      <c r="AD1370" s="1" t="s">
        <v>60</v>
      </c>
      <c r="AE1370" s="1" t="s">
        <v>2632</v>
      </c>
      <c r="AF1370" s="1" t="s">
        <v>60</v>
      </c>
      <c r="AH1370" s="1">
        <v>146</v>
      </c>
      <c r="AI1370" s="8">
        <v>88</v>
      </c>
      <c r="AJ1370" s="8">
        <v>58</v>
      </c>
      <c r="AN1370" s="1" t="s">
        <v>2633</v>
      </c>
      <c r="AO1370" s="1"/>
      <c r="BE1370" s="1"/>
      <c r="BM1370" s="1" t="s">
        <v>2634</v>
      </c>
      <c r="BN1370" s="39"/>
      <c r="BP1370" s="1"/>
      <c r="BR1370" s="1" t="s">
        <v>2138</v>
      </c>
      <c r="BV1370" s="1" t="s">
        <v>2635</v>
      </c>
    </row>
    <row r="1371" spans="1:74" ht="12.5" x14ac:dyDescent="0.25">
      <c r="A1371" s="1" t="s">
        <v>2626</v>
      </c>
      <c r="B1371" s="1" t="s">
        <v>3827</v>
      </c>
      <c r="C1371" s="1" t="s">
        <v>2627</v>
      </c>
      <c r="D1371" s="1" t="s">
        <v>2628</v>
      </c>
      <c r="E1371" s="1" t="s">
        <v>2629</v>
      </c>
      <c r="F1371" s="1" t="s">
        <v>49</v>
      </c>
      <c r="G1371" s="1" t="s">
        <v>2630</v>
      </c>
      <c r="H1371" s="1" t="s">
        <v>51</v>
      </c>
      <c r="I1371" s="1" t="s">
        <v>86</v>
      </c>
      <c r="J1371" s="1" t="s">
        <v>93</v>
      </c>
      <c r="K1371" s="1" t="s">
        <v>54</v>
      </c>
      <c r="L1371" s="1" t="s">
        <v>88</v>
      </c>
      <c r="M1371" s="3"/>
      <c r="N1371" s="3"/>
      <c r="O1371" s="1" t="s">
        <v>56</v>
      </c>
      <c r="P1371" s="1" t="s">
        <v>52</v>
      </c>
      <c r="Q1371" s="1">
        <v>1</v>
      </c>
      <c r="R1371" s="1" t="s">
        <v>57</v>
      </c>
      <c r="S1371" s="3" t="s">
        <v>2636</v>
      </c>
      <c r="T1371" s="1" t="s">
        <v>59</v>
      </c>
      <c r="U1371" s="1" t="s">
        <v>60</v>
      </c>
      <c r="V1371" s="1" t="s">
        <v>61</v>
      </c>
      <c r="W1371" s="8">
        <v>185</v>
      </c>
      <c r="X1371" s="8">
        <v>109</v>
      </c>
      <c r="Y1371" s="8">
        <v>76</v>
      </c>
      <c r="AD1371" s="1" t="s">
        <v>60</v>
      </c>
      <c r="AE1371" s="1" t="s">
        <v>2637</v>
      </c>
      <c r="AF1371" s="1" t="s">
        <v>60</v>
      </c>
      <c r="AH1371" s="1">
        <v>146</v>
      </c>
      <c r="AI1371" s="8">
        <v>88</v>
      </c>
      <c r="AJ1371" s="8">
        <v>58</v>
      </c>
      <c r="AN1371" s="1" t="s">
        <v>2633</v>
      </c>
      <c r="AO1371" s="1"/>
      <c r="BE1371" s="1"/>
      <c r="BM1371" s="1" t="s">
        <v>2634</v>
      </c>
      <c r="BN1371" s="39"/>
      <c r="BP1371" s="1"/>
      <c r="BR1371" s="1" t="s">
        <v>2138</v>
      </c>
      <c r="BV1371" s="1" t="s">
        <v>2635</v>
      </c>
    </row>
    <row r="1372" spans="1:74" ht="12.5" x14ac:dyDescent="0.25">
      <c r="A1372" s="1" t="s">
        <v>2626</v>
      </c>
      <c r="B1372" s="1" t="s">
        <v>3827</v>
      </c>
      <c r="C1372" s="1" t="s">
        <v>2627</v>
      </c>
      <c r="D1372" s="1" t="s">
        <v>2628</v>
      </c>
      <c r="E1372" s="1" t="s">
        <v>2629</v>
      </c>
      <c r="F1372" s="1" t="s">
        <v>49</v>
      </c>
      <c r="G1372" s="1" t="s">
        <v>2630</v>
      </c>
      <c r="H1372" s="1" t="s">
        <v>51</v>
      </c>
      <c r="I1372" s="1" t="s">
        <v>86</v>
      </c>
      <c r="J1372" s="1" t="s">
        <v>93</v>
      </c>
      <c r="K1372" s="1" t="s">
        <v>54</v>
      </c>
      <c r="L1372" s="1" t="s">
        <v>88</v>
      </c>
      <c r="M1372" s="3"/>
      <c r="N1372" s="3"/>
      <c r="O1372" s="1" t="s">
        <v>56</v>
      </c>
      <c r="P1372" s="1" t="s">
        <v>52</v>
      </c>
      <c r="Q1372" s="1">
        <v>1</v>
      </c>
      <c r="R1372" s="1" t="s">
        <v>57</v>
      </c>
      <c r="S1372" s="3" t="s">
        <v>2638</v>
      </c>
      <c r="T1372" s="1" t="s">
        <v>59</v>
      </c>
      <c r="U1372" s="1" t="s">
        <v>60</v>
      </c>
      <c r="V1372" s="1" t="s">
        <v>61</v>
      </c>
      <c r="W1372" s="8">
        <v>185</v>
      </c>
      <c r="X1372" s="8">
        <v>109</v>
      </c>
      <c r="Y1372" s="8">
        <v>76</v>
      </c>
      <c r="AD1372" s="1" t="s">
        <v>60</v>
      </c>
      <c r="AE1372" s="1" t="s">
        <v>2639</v>
      </c>
      <c r="AF1372" s="1" t="s">
        <v>60</v>
      </c>
      <c r="AH1372" s="1">
        <v>146</v>
      </c>
      <c r="AI1372" s="8">
        <v>88</v>
      </c>
      <c r="AJ1372" s="8">
        <v>58</v>
      </c>
      <c r="AN1372" s="1" t="s">
        <v>2633</v>
      </c>
      <c r="AO1372" s="1"/>
      <c r="BE1372" s="1"/>
      <c r="BM1372" s="1" t="s">
        <v>2634</v>
      </c>
      <c r="BN1372" s="39"/>
      <c r="BP1372" s="1"/>
      <c r="BR1372" s="1" t="s">
        <v>2138</v>
      </c>
      <c r="BV1372" s="1" t="s">
        <v>2635</v>
      </c>
    </row>
    <row r="1373" spans="1:74" ht="12.5" x14ac:dyDescent="0.25">
      <c r="A1373" s="1" t="s">
        <v>2626</v>
      </c>
      <c r="B1373" s="1" t="s">
        <v>3827</v>
      </c>
      <c r="C1373" s="1" t="s">
        <v>2627</v>
      </c>
      <c r="D1373" s="1" t="s">
        <v>2628</v>
      </c>
      <c r="E1373" s="1" t="s">
        <v>2629</v>
      </c>
      <c r="F1373" s="1" t="s">
        <v>49</v>
      </c>
      <c r="G1373" s="1" t="s">
        <v>2630</v>
      </c>
      <c r="H1373" s="1" t="s">
        <v>51</v>
      </c>
      <c r="I1373" s="1" t="s">
        <v>86</v>
      </c>
      <c r="J1373" s="1" t="s">
        <v>93</v>
      </c>
      <c r="K1373" s="1" t="s">
        <v>54</v>
      </c>
      <c r="L1373" s="1" t="s">
        <v>88</v>
      </c>
      <c r="M1373" s="3"/>
      <c r="N1373" s="3"/>
      <c r="O1373" s="1" t="s">
        <v>56</v>
      </c>
      <c r="P1373" s="1" t="s">
        <v>52</v>
      </c>
      <c r="Q1373" s="1">
        <v>1</v>
      </c>
      <c r="R1373" s="1" t="s">
        <v>57</v>
      </c>
      <c r="S1373" s="3" t="s">
        <v>2631</v>
      </c>
      <c r="T1373" s="1" t="s">
        <v>59</v>
      </c>
      <c r="U1373" s="1" t="s">
        <v>60</v>
      </c>
      <c r="V1373" s="1" t="s">
        <v>61</v>
      </c>
      <c r="W1373" s="8">
        <v>50</v>
      </c>
      <c r="X1373" s="8">
        <v>25</v>
      </c>
      <c r="Y1373" s="8">
        <v>25</v>
      </c>
      <c r="AD1373" s="1" t="s">
        <v>60</v>
      </c>
      <c r="AE1373" s="1" t="s">
        <v>2640</v>
      </c>
      <c r="AF1373" s="1" t="s">
        <v>60</v>
      </c>
      <c r="AH1373" s="1">
        <v>50</v>
      </c>
      <c r="AI1373" s="1">
        <v>25</v>
      </c>
      <c r="AJ1373" s="1">
        <v>25</v>
      </c>
      <c r="AN1373" s="1" t="s">
        <v>2633</v>
      </c>
      <c r="AO1373" s="1"/>
      <c r="BE1373" s="1"/>
      <c r="BM1373" s="1" t="s">
        <v>2634</v>
      </c>
      <c r="BN1373" s="39">
        <v>0.88</v>
      </c>
      <c r="BO1373" s="39">
        <v>0.77</v>
      </c>
      <c r="BP1373" s="1">
        <v>0.83</v>
      </c>
      <c r="BR1373" s="1" t="s">
        <v>2138</v>
      </c>
      <c r="BV1373" s="1" t="s">
        <v>2635</v>
      </c>
    </row>
    <row r="1374" spans="1:74" ht="12.5" x14ac:dyDescent="0.25">
      <c r="A1374" s="1" t="s">
        <v>2626</v>
      </c>
      <c r="B1374" s="1" t="s">
        <v>3827</v>
      </c>
      <c r="C1374" s="1" t="s">
        <v>2627</v>
      </c>
      <c r="D1374" s="1" t="s">
        <v>2628</v>
      </c>
      <c r="E1374" s="1" t="s">
        <v>2629</v>
      </c>
      <c r="F1374" s="1" t="s">
        <v>49</v>
      </c>
      <c r="G1374" s="1" t="s">
        <v>2630</v>
      </c>
      <c r="H1374" s="1" t="s">
        <v>51</v>
      </c>
      <c r="I1374" s="1" t="s">
        <v>86</v>
      </c>
      <c r="J1374" s="1" t="s">
        <v>93</v>
      </c>
      <c r="K1374" s="1" t="s">
        <v>54</v>
      </c>
      <c r="L1374" s="1" t="s">
        <v>88</v>
      </c>
      <c r="M1374" s="3"/>
      <c r="N1374" s="3"/>
      <c r="O1374" s="1" t="s">
        <v>56</v>
      </c>
      <c r="P1374" s="1" t="s">
        <v>52</v>
      </c>
      <c r="Q1374" s="1">
        <v>1</v>
      </c>
      <c r="R1374" s="1" t="s">
        <v>57</v>
      </c>
      <c r="S1374" s="3" t="s">
        <v>2636</v>
      </c>
      <c r="T1374" s="1" t="s">
        <v>59</v>
      </c>
      <c r="U1374" s="1" t="s">
        <v>60</v>
      </c>
      <c r="V1374" s="1" t="s">
        <v>61</v>
      </c>
      <c r="W1374" s="8">
        <v>50</v>
      </c>
      <c r="X1374" s="8">
        <v>25</v>
      </c>
      <c r="Y1374" s="8">
        <v>25</v>
      </c>
      <c r="AD1374" s="1" t="s">
        <v>60</v>
      </c>
      <c r="AE1374" s="1" t="s">
        <v>2641</v>
      </c>
      <c r="AF1374" s="1" t="s">
        <v>60</v>
      </c>
      <c r="AH1374" s="1">
        <v>50</v>
      </c>
      <c r="AI1374" s="1">
        <v>25</v>
      </c>
      <c r="AJ1374" s="1">
        <v>25</v>
      </c>
      <c r="AN1374" s="1" t="s">
        <v>2633</v>
      </c>
      <c r="AO1374" s="1"/>
      <c r="BE1374" s="1"/>
      <c r="BM1374" s="1" t="s">
        <v>2634</v>
      </c>
      <c r="BN1374" s="39">
        <v>0.86</v>
      </c>
      <c r="BO1374" s="39">
        <v>0.85</v>
      </c>
      <c r="BP1374" s="1">
        <v>0.9</v>
      </c>
      <c r="BR1374" s="1" t="s">
        <v>2138</v>
      </c>
      <c r="BV1374" s="1" t="s">
        <v>2635</v>
      </c>
    </row>
    <row r="1375" spans="1:74" ht="12.5" x14ac:dyDescent="0.25">
      <c r="A1375" s="1" t="s">
        <v>2626</v>
      </c>
      <c r="B1375" s="1" t="s">
        <v>3827</v>
      </c>
      <c r="C1375" s="1" t="s">
        <v>2627</v>
      </c>
      <c r="D1375" s="1" t="s">
        <v>2628</v>
      </c>
      <c r="E1375" s="1" t="s">
        <v>2629</v>
      </c>
      <c r="F1375" s="1" t="s">
        <v>49</v>
      </c>
      <c r="G1375" s="1" t="s">
        <v>2630</v>
      </c>
      <c r="H1375" s="1" t="s">
        <v>51</v>
      </c>
      <c r="I1375" s="1" t="s">
        <v>86</v>
      </c>
      <c r="J1375" s="1" t="s">
        <v>93</v>
      </c>
      <c r="K1375" s="1" t="s">
        <v>54</v>
      </c>
      <c r="L1375" s="1" t="s">
        <v>88</v>
      </c>
      <c r="M1375" s="3"/>
      <c r="N1375" s="3"/>
      <c r="O1375" s="1" t="s">
        <v>56</v>
      </c>
      <c r="P1375" s="1" t="s">
        <v>52</v>
      </c>
      <c r="Q1375" s="1">
        <v>1</v>
      </c>
      <c r="R1375" s="1" t="s">
        <v>57</v>
      </c>
      <c r="S1375" s="3" t="s">
        <v>2638</v>
      </c>
      <c r="T1375" s="1" t="s">
        <v>59</v>
      </c>
      <c r="U1375" s="1" t="s">
        <v>60</v>
      </c>
      <c r="V1375" s="1" t="s">
        <v>61</v>
      </c>
      <c r="W1375" s="8">
        <v>50</v>
      </c>
      <c r="X1375" s="8">
        <v>25</v>
      </c>
      <c r="Y1375" s="8">
        <v>25</v>
      </c>
      <c r="AD1375" s="1" t="s">
        <v>60</v>
      </c>
      <c r="AE1375" s="1" t="s">
        <v>2642</v>
      </c>
      <c r="AF1375" s="1" t="s">
        <v>60</v>
      </c>
      <c r="AH1375" s="1">
        <v>50</v>
      </c>
      <c r="AI1375" s="1">
        <v>25</v>
      </c>
      <c r="AJ1375" s="1">
        <v>25</v>
      </c>
      <c r="AN1375" s="1" t="s">
        <v>2633</v>
      </c>
      <c r="AO1375" s="1"/>
      <c r="BE1375" s="1"/>
      <c r="BM1375" s="1" t="s">
        <v>2634</v>
      </c>
      <c r="BN1375" s="39">
        <v>0.72</v>
      </c>
      <c r="BO1375" s="39">
        <v>0.84</v>
      </c>
      <c r="BP1375" s="1">
        <v>0.85</v>
      </c>
      <c r="BR1375" s="1" t="s">
        <v>497</v>
      </c>
      <c r="BV1375" s="1" t="s">
        <v>2635</v>
      </c>
    </row>
    <row r="1376" spans="1:74" ht="12.5" x14ac:dyDescent="0.25">
      <c r="A1376" s="1" t="s">
        <v>2626</v>
      </c>
      <c r="B1376" s="1" t="s">
        <v>3827</v>
      </c>
      <c r="C1376" s="1" t="s">
        <v>2627</v>
      </c>
      <c r="D1376" s="1" t="s">
        <v>2628</v>
      </c>
      <c r="E1376" s="1" t="s">
        <v>2629</v>
      </c>
      <c r="F1376" s="1" t="s">
        <v>49</v>
      </c>
      <c r="G1376" s="1" t="s">
        <v>2630</v>
      </c>
      <c r="H1376" s="1" t="s">
        <v>51</v>
      </c>
      <c r="I1376" s="1" t="s">
        <v>86</v>
      </c>
      <c r="J1376" s="1" t="s">
        <v>93</v>
      </c>
      <c r="K1376" s="1" t="s">
        <v>54</v>
      </c>
      <c r="L1376" s="1" t="s">
        <v>88</v>
      </c>
      <c r="M1376" s="3"/>
      <c r="N1376" s="3"/>
      <c r="O1376" s="1" t="s">
        <v>56</v>
      </c>
      <c r="P1376" s="1" t="s">
        <v>52</v>
      </c>
      <c r="Q1376" s="1">
        <v>1</v>
      </c>
      <c r="R1376" s="1" t="s">
        <v>106</v>
      </c>
      <c r="S1376" s="3" t="s">
        <v>106</v>
      </c>
      <c r="T1376" s="1" t="s">
        <v>59</v>
      </c>
      <c r="U1376" s="1" t="s">
        <v>60</v>
      </c>
      <c r="V1376" s="1" t="s">
        <v>61</v>
      </c>
      <c r="W1376" s="8">
        <v>50</v>
      </c>
      <c r="X1376" s="8">
        <v>25</v>
      </c>
      <c r="Y1376" s="8">
        <v>25</v>
      </c>
      <c r="AD1376" s="1" t="s">
        <v>60</v>
      </c>
      <c r="AE1376" s="1" t="s">
        <v>2643</v>
      </c>
      <c r="AF1376" s="1" t="s">
        <v>60</v>
      </c>
      <c r="AH1376" s="1">
        <v>50</v>
      </c>
      <c r="AI1376" s="1">
        <v>25</v>
      </c>
      <c r="AJ1376" s="1">
        <v>25</v>
      </c>
      <c r="AN1376" s="1" t="s">
        <v>2633</v>
      </c>
      <c r="AO1376" s="1"/>
      <c r="BE1376" s="1"/>
      <c r="BM1376" s="1" t="s">
        <v>2634</v>
      </c>
      <c r="BN1376" s="39">
        <v>0.73</v>
      </c>
      <c r="BO1376" s="39">
        <v>0.94</v>
      </c>
      <c r="BP1376" s="1">
        <v>0.85</v>
      </c>
      <c r="BV1376" s="1" t="s">
        <v>2635</v>
      </c>
    </row>
    <row r="1377" spans="1:74" ht="12.5" x14ac:dyDescent="0.25">
      <c r="A1377" s="1" t="s">
        <v>2626</v>
      </c>
      <c r="B1377" s="1" t="s">
        <v>3827</v>
      </c>
      <c r="C1377" s="1" t="s">
        <v>2627</v>
      </c>
      <c r="D1377" s="1" t="s">
        <v>2628</v>
      </c>
      <c r="E1377" s="1" t="s">
        <v>2629</v>
      </c>
      <c r="F1377" s="1" t="s">
        <v>49</v>
      </c>
      <c r="G1377" s="1" t="s">
        <v>2630</v>
      </c>
      <c r="H1377" s="1" t="s">
        <v>51</v>
      </c>
      <c r="I1377" s="1" t="s">
        <v>86</v>
      </c>
      <c r="J1377" s="1" t="s">
        <v>93</v>
      </c>
      <c r="K1377" s="1" t="s">
        <v>54</v>
      </c>
      <c r="L1377" s="1" t="s">
        <v>88</v>
      </c>
      <c r="M1377" s="3"/>
      <c r="N1377" s="3"/>
      <c r="O1377" s="1" t="s">
        <v>56</v>
      </c>
      <c r="P1377" s="1" t="s">
        <v>52</v>
      </c>
      <c r="Q1377" s="1">
        <v>3</v>
      </c>
      <c r="R1377" s="1" t="s">
        <v>57</v>
      </c>
      <c r="S1377" s="1" t="s">
        <v>2644</v>
      </c>
      <c r="T1377" s="1" t="s">
        <v>90</v>
      </c>
      <c r="U1377" s="1" t="s">
        <v>60</v>
      </c>
      <c r="V1377" s="1" t="s">
        <v>61</v>
      </c>
      <c r="W1377" s="8">
        <v>50</v>
      </c>
      <c r="X1377" s="8">
        <v>25</v>
      </c>
      <c r="Y1377" s="8">
        <v>25</v>
      </c>
      <c r="AD1377" s="1" t="s">
        <v>60</v>
      </c>
      <c r="AE1377" s="1" t="s">
        <v>2643</v>
      </c>
      <c r="AF1377" s="1" t="s">
        <v>60</v>
      </c>
      <c r="AH1377" s="1">
        <v>50</v>
      </c>
      <c r="AI1377" s="1">
        <v>25</v>
      </c>
      <c r="AJ1377" s="1">
        <v>25</v>
      </c>
      <c r="AN1377" s="1" t="s">
        <v>2633</v>
      </c>
      <c r="AO1377" s="1"/>
      <c r="BE1377" s="1"/>
      <c r="BM1377" s="1" t="s">
        <v>2634</v>
      </c>
      <c r="BN1377" s="39">
        <v>0.93</v>
      </c>
      <c r="BO1377" s="39">
        <v>0.92</v>
      </c>
      <c r="BP1377" s="1">
        <v>0.97</v>
      </c>
      <c r="BV1377" s="1" t="s">
        <v>2635</v>
      </c>
    </row>
    <row r="1378" spans="1:74" ht="12.5" x14ac:dyDescent="0.25">
      <c r="A1378" s="1" t="s">
        <v>2626</v>
      </c>
      <c r="B1378" s="1" t="s">
        <v>3827</v>
      </c>
      <c r="C1378" s="1" t="s">
        <v>2627</v>
      </c>
      <c r="D1378" s="1" t="s">
        <v>2628</v>
      </c>
      <c r="E1378" s="1" t="s">
        <v>2629</v>
      </c>
      <c r="F1378" s="1" t="s">
        <v>49</v>
      </c>
      <c r="G1378" s="1" t="s">
        <v>2630</v>
      </c>
      <c r="H1378" s="1" t="s">
        <v>51</v>
      </c>
      <c r="I1378" s="1" t="s">
        <v>86</v>
      </c>
      <c r="J1378" s="1" t="s">
        <v>93</v>
      </c>
      <c r="K1378" s="1" t="s">
        <v>54</v>
      </c>
      <c r="L1378" s="1" t="s">
        <v>88</v>
      </c>
      <c r="M1378" s="3"/>
      <c r="N1378" s="3"/>
      <c r="O1378" s="1" t="s">
        <v>56</v>
      </c>
      <c r="P1378" s="1" t="s">
        <v>52</v>
      </c>
      <c r="Q1378" s="1">
        <v>4</v>
      </c>
      <c r="R1378" s="1" t="s">
        <v>106</v>
      </c>
      <c r="S1378" s="1" t="s">
        <v>2645</v>
      </c>
      <c r="T1378" s="1" t="s">
        <v>90</v>
      </c>
      <c r="U1378" s="1" t="s">
        <v>60</v>
      </c>
      <c r="V1378" s="1" t="s">
        <v>61</v>
      </c>
      <c r="W1378" s="8">
        <v>50</v>
      </c>
      <c r="X1378" s="8">
        <v>25</v>
      </c>
      <c r="Y1378" s="8">
        <v>25</v>
      </c>
      <c r="AD1378" s="1" t="s">
        <v>60</v>
      </c>
      <c r="AE1378" s="1" t="s">
        <v>2646</v>
      </c>
      <c r="AF1378" s="1" t="s">
        <v>60</v>
      </c>
      <c r="AH1378" s="1">
        <v>50</v>
      </c>
      <c r="AI1378" s="1">
        <v>25</v>
      </c>
      <c r="AJ1378" s="1">
        <v>25</v>
      </c>
      <c r="AN1378" s="1" t="s">
        <v>2633</v>
      </c>
      <c r="AO1378" s="1"/>
      <c r="BE1378" s="1"/>
      <c r="BM1378" s="1" t="s">
        <v>2634</v>
      </c>
      <c r="BN1378" s="39">
        <v>0.95</v>
      </c>
      <c r="BO1378" s="39">
        <v>0.98</v>
      </c>
      <c r="BP1378" s="1">
        <v>0.99</v>
      </c>
      <c r="BV1378" s="1" t="s">
        <v>2635</v>
      </c>
    </row>
    <row r="1379" spans="1:74" ht="12.5" x14ac:dyDescent="0.25">
      <c r="A1379" s="1" t="s">
        <v>2647</v>
      </c>
      <c r="B1379" s="1" t="s">
        <v>3828</v>
      </c>
      <c r="C1379" s="1" t="s">
        <v>2648</v>
      </c>
      <c r="E1379" s="1" t="s">
        <v>2649</v>
      </c>
      <c r="F1379" s="1" t="s">
        <v>49</v>
      </c>
      <c r="G1379" s="1" t="s">
        <v>2650</v>
      </c>
      <c r="H1379" s="1" t="s">
        <v>86</v>
      </c>
      <c r="I1379" s="1" t="s">
        <v>52</v>
      </c>
      <c r="J1379" s="1" t="s">
        <v>223</v>
      </c>
      <c r="K1379" s="1" t="s">
        <v>87</v>
      </c>
      <c r="L1379" s="1" t="s">
        <v>88</v>
      </c>
      <c r="M1379" s="13">
        <v>40909</v>
      </c>
      <c r="N1379" s="13">
        <v>42887</v>
      </c>
      <c r="O1379" s="1" t="s">
        <v>56</v>
      </c>
      <c r="P1379" s="1" t="s">
        <v>52</v>
      </c>
      <c r="Q1379" s="1">
        <v>8</v>
      </c>
      <c r="R1379" s="1" t="s">
        <v>57</v>
      </c>
      <c r="S1379" s="1" t="s">
        <v>2651</v>
      </c>
      <c r="T1379" s="1" t="s">
        <v>90</v>
      </c>
      <c r="U1379" s="1" t="s">
        <v>60</v>
      </c>
      <c r="V1379" s="1" t="s">
        <v>1312</v>
      </c>
      <c r="W1379" s="8">
        <v>121</v>
      </c>
      <c r="X1379" s="8">
        <v>70</v>
      </c>
      <c r="Y1379" s="8">
        <v>51</v>
      </c>
      <c r="Z1379" s="8" t="s">
        <v>2652</v>
      </c>
      <c r="AA1379" s="8">
        <v>62</v>
      </c>
      <c r="AD1379" s="1" t="s">
        <v>60</v>
      </c>
      <c r="AE1379" s="1" t="s">
        <v>2653</v>
      </c>
      <c r="AF1379" s="1" t="s">
        <v>60</v>
      </c>
      <c r="AH1379" s="1">
        <v>51</v>
      </c>
      <c r="AI1379" s="1">
        <v>32</v>
      </c>
      <c r="AJ1379" s="1">
        <v>19</v>
      </c>
      <c r="AK1379" s="1" t="s">
        <v>2654</v>
      </c>
      <c r="AL1379" s="1">
        <v>56</v>
      </c>
      <c r="AN1379" s="1" t="s">
        <v>2655</v>
      </c>
      <c r="AO1379" s="1">
        <v>16</v>
      </c>
      <c r="AP1379" s="1" t="s">
        <v>458</v>
      </c>
      <c r="AQ1379" s="1">
        <v>12</v>
      </c>
      <c r="AR1379" s="1">
        <v>4</v>
      </c>
      <c r="AS1379" s="1" t="s">
        <v>2656</v>
      </c>
      <c r="AT1379" s="1">
        <v>46</v>
      </c>
      <c r="BE1379" s="1"/>
      <c r="BM1379" s="1" t="s">
        <v>2634</v>
      </c>
      <c r="BN1379" s="39">
        <v>0.93389999999999995</v>
      </c>
      <c r="BO1379" s="39">
        <v>0.8506999999999999</v>
      </c>
      <c r="BP1379" s="1">
        <v>0.96</v>
      </c>
      <c r="BV1379" s="1" t="s">
        <v>2657</v>
      </c>
    </row>
    <row r="1380" spans="1:74" ht="12.5" x14ac:dyDescent="0.25">
      <c r="A1380" s="1" t="s">
        <v>2647</v>
      </c>
      <c r="B1380" s="1" t="s">
        <v>3828</v>
      </c>
      <c r="C1380" s="1" t="s">
        <v>2648</v>
      </c>
      <c r="E1380" s="1" t="s">
        <v>2649</v>
      </c>
      <c r="F1380" s="1" t="s">
        <v>49</v>
      </c>
      <c r="G1380" s="1" t="s">
        <v>2650</v>
      </c>
      <c r="H1380" s="1" t="s">
        <v>86</v>
      </c>
      <c r="I1380" s="1" t="s">
        <v>52</v>
      </c>
      <c r="J1380" s="1" t="s">
        <v>223</v>
      </c>
      <c r="K1380" s="1" t="s">
        <v>87</v>
      </c>
      <c r="L1380" s="1" t="s">
        <v>88</v>
      </c>
      <c r="M1380" s="13">
        <v>40910</v>
      </c>
      <c r="N1380" s="13">
        <v>42888</v>
      </c>
      <c r="O1380" s="1" t="s">
        <v>56</v>
      </c>
      <c r="P1380" s="1" t="s">
        <v>52</v>
      </c>
      <c r="Q1380" s="1">
        <v>8</v>
      </c>
      <c r="R1380" s="1" t="s">
        <v>57</v>
      </c>
      <c r="S1380" s="1" t="s">
        <v>2651</v>
      </c>
      <c r="T1380" s="1" t="s">
        <v>90</v>
      </c>
      <c r="U1380" s="1" t="s">
        <v>60</v>
      </c>
      <c r="V1380" s="1" t="s">
        <v>1312</v>
      </c>
      <c r="W1380" s="8">
        <v>54</v>
      </c>
      <c r="AD1380" s="1" t="s">
        <v>60</v>
      </c>
      <c r="AE1380" s="1" t="s">
        <v>2658</v>
      </c>
      <c r="AF1380" s="1" t="s">
        <v>60</v>
      </c>
      <c r="AH1380" s="1">
        <v>51</v>
      </c>
      <c r="AI1380" s="1">
        <v>32</v>
      </c>
      <c r="AJ1380" s="1">
        <v>19</v>
      </c>
      <c r="AK1380" s="1" t="s">
        <v>2659</v>
      </c>
      <c r="AL1380" s="1">
        <v>56</v>
      </c>
      <c r="AN1380" s="1" t="s">
        <v>2655</v>
      </c>
      <c r="AO1380" s="1">
        <v>16</v>
      </c>
      <c r="AP1380" s="1" t="s">
        <v>458</v>
      </c>
      <c r="AQ1380" s="1">
        <v>12</v>
      </c>
      <c r="AR1380" s="1">
        <v>4</v>
      </c>
      <c r="AS1380" s="1" t="s">
        <v>2660</v>
      </c>
      <c r="AT1380" s="1">
        <v>46</v>
      </c>
      <c r="BE1380" s="1"/>
      <c r="BM1380" s="1" t="s">
        <v>2634</v>
      </c>
      <c r="BN1380" s="39">
        <v>0.98150000000000004</v>
      </c>
      <c r="BO1380" s="39">
        <v>0.8506999999999999</v>
      </c>
      <c r="BP1380" s="1">
        <v>0.98399999999999999</v>
      </c>
      <c r="BV1380" s="1" t="s">
        <v>2657</v>
      </c>
    </row>
    <row r="1381" spans="1:74" ht="12.5" x14ac:dyDescent="0.25">
      <c r="A1381" s="1" t="s">
        <v>2647</v>
      </c>
      <c r="B1381" s="1" t="s">
        <v>3828</v>
      </c>
      <c r="C1381" s="1" t="s">
        <v>2648</v>
      </c>
      <c r="E1381" s="1" t="s">
        <v>2649</v>
      </c>
      <c r="F1381" s="1" t="s">
        <v>49</v>
      </c>
      <c r="G1381" s="1" t="s">
        <v>2650</v>
      </c>
      <c r="H1381" s="1" t="s">
        <v>86</v>
      </c>
      <c r="I1381" s="1" t="s">
        <v>52</v>
      </c>
      <c r="J1381" s="1" t="s">
        <v>223</v>
      </c>
      <c r="K1381" s="1" t="s">
        <v>87</v>
      </c>
      <c r="L1381" s="1" t="s">
        <v>88</v>
      </c>
      <c r="M1381" s="13">
        <v>40912</v>
      </c>
      <c r="N1381" s="13">
        <v>42890</v>
      </c>
      <c r="O1381" s="1" t="s">
        <v>56</v>
      </c>
      <c r="P1381" s="1" t="s">
        <v>52</v>
      </c>
      <c r="Q1381" s="1">
        <v>8</v>
      </c>
      <c r="R1381" s="1" t="s">
        <v>57</v>
      </c>
      <c r="S1381" s="1" t="s">
        <v>2651</v>
      </c>
      <c r="T1381" s="1" t="s">
        <v>90</v>
      </c>
      <c r="U1381" s="1" t="s">
        <v>60</v>
      </c>
      <c r="V1381" s="1" t="s">
        <v>1312</v>
      </c>
      <c r="W1381" s="8">
        <v>43</v>
      </c>
      <c r="AD1381" s="1" t="s">
        <v>60</v>
      </c>
      <c r="AE1381" s="1" t="s">
        <v>2661</v>
      </c>
      <c r="AF1381" s="1" t="s">
        <v>60</v>
      </c>
      <c r="AH1381" s="1">
        <v>51</v>
      </c>
      <c r="AI1381" s="1">
        <v>32</v>
      </c>
      <c r="AJ1381" s="1">
        <v>19</v>
      </c>
      <c r="AK1381" s="1" t="s">
        <v>2662</v>
      </c>
      <c r="AL1381" s="1">
        <v>56</v>
      </c>
      <c r="AN1381" s="1" t="s">
        <v>2655</v>
      </c>
      <c r="AO1381" s="1">
        <v>16</v>
      </c>
      <c r="AP1381" s="1" t="s">
        <v>458</v>
      </c>
      <c r="AQ1381" s="1">
        <v>12</v>
      </c>
      <c r="AR1381" s="1">
        <v>4</v>
      </c>
      <c r="AS1381" s="1" t="s">
        <v>2663</v>
      </c>
      <c r="AT1381" s="1">
        <v>46</v>
      </c>
      <c r="BE1381" s="1"/>
      <c r="BM1381" s="1" t="s">
        <v>2634</v>
      </c>
      <c r="BN1381" s="39">
        <v>1</v>
      </c>
      <c r="BO1381" s="39">
        <v>0.8506999999999999</v>
      </c>
      <c r="BP1381" s="1">
        <v>0.98799999999999999</v>
      </c>
      <c r="BV1381" s="1" t="s">
        <v>2657</v>
      </c>
    </row>
    <row r="1382" spans="1:74" ht="12.5" x14ac:dyDescent="0.25">
      <c r="A1382" s="1" t="s">
        <v>2647</v>
      </c>
      <c r="B1382" s="1" t="s">
        <v>3828</v>
      </c>
      <c r="C1382" s="1" t="s">
        <v>2648</v>
      </c>
      <c r="E1382" s="1" t="s">
        <v>2649</v>
      </c>
      <c r="F1382" s="1" t="s">
        <v>49</v>
      </c>
      <c r="G1382" s="1" t="s">
        <v>2650</v>
      </c>
      <c r="H1382" s="1" t="s">
        <v>86</v>
      </c>
      <c r="I1382" s="1" t="s">
        <v>52</v>
      </c>
      <c r="J1382" s="1" t="s">
        <v>223</v>
      </c>
      <c r="K1382" s="1" t="s">
        <v>87</v>
      </c>
      <c r="L1382" s="1" t="s">
        <v>88</v>
      </c>
      <c r="M1382" s="13">
        <v>40913</v>
      </c>
      <c r="N1382" s="13">
        <v>42891</v>
      </c>
      <c r="O1382" s="1" t="s">
        <v>56</v>
      </c>
      <c r="P1382" s="1" t="s">
        <v>52</v>
      </c>
      <c r="Q1382" s="1">
        <v>8</v>
      </c>
      <c r="R1382" s="1" t="s">
        <v>57</v>
      </c>
      <c r="S1382" s="1" t="s">
        <v>2651</v>
      </c>
      <c r="T1382" s="1" t="s">
        <v>90</v>
      </c>
      <c r="U1382" s="1" t="s">
        <v>60</v>
      </c>
      <c r="V1382" s="1" t="s">
        <v>1312</v>
      </c>
      <c r="W1382" s="8">
        <v>67</v>
      </c>
      <c r="AD1382" s="1" t="s">
        <v>60</v>
      </c>
      <c r="AE1382" s="1" t="s">
        <v>2664</v>
      </c>
      <c r="AF1382" s="1" t="s">
        <v>60</v>
      </c>
      <c r="AH1382" s="1">
        <v>51</v>
      </c>
      <c r="AI1382" s="1">
        <v>32</v>
      </c>
      <c r="AJ1382" s="1">
        <v>19</v>
      </c>
      <c r="AK1382" s="1" t="s">
        <v>2665</v>
      </c>
      <c r="AL1382" s="1">
        <v>56</v>
      </c>
      <c r="AN1382" s="1" t="s">
        <v>2655</v>
      </c>
      <c r="AO1382" s="1">
        <v>16</v>
      </c>
      <c r="AP1382" s="1" t="s">
        <v>458</v>
      </c>
      <c r="AQ1382" s="1">
        <v>12</v>
      </c>
      <c r="AR1382" s="1">
        <v>4</v>
      </c>
      <c r="AS1382" s="1" t="s">
        <v>2666</v>
      </c>
      <c r="AT1382" s="1">
        <v>46</v>
      </c>
      <c r="BE1382" s="1"/>
      <c r="BM1382" s="1" t="s">
        <v>2634</v>
      </c>
      <c r="BN1382" s="39">
        <v>0.89549999999999996</v>
      </c>
      <c r="BO1382" s="39">
        <v>0.8506999999999999</v>
      </c>
      <c r="BP1382" s="1">
        <v>0.94099999999999995</v>
      </c>
      <c r="BV1382" s="1" t="s">
        <v>2657</v>
      </c>
    </row>
    <row r="1383" spans="1:74" ht="12.5" x14ac:dyDescent="0.25">
      <c r="A1383" s="1" t="s">
        <v>2647</v>
      </c>
      <c r="B1383" s="1" t="s">
        <v>3828</v>
      </c>
      <c r="C1383" s="1" t="s">
        <v>2648</v>
      </c>
      <c r="E1383" s="1" t="s">
        <v>2649</v>
      </c>
      <c r="F1383" s="1" t="s">
        <v>49</v>
      </c>
      <c r="G1383" s="1" t="s">
        <v>2650</v>
      </c>
      <c r="H1383" s="1" t="s">
        <v>86</v>
      </c>
      <c r="I1383" s="1" t="s">
        <v>52</v>
      </c>
      <c r="J1383" s="1" t="s">
        <v>223</v>
      </c>
      <c r="K1383" s="1" t="s">
        <v>87</v>
      </c>
      <c r="L1383" s="1" t="s">
        <v>88</v>
      </c>
      <c r="M1383" s="13">
        <v>40914</v>
      </c>
      <c r="N1383" s="13">
        <v>42892</v>
      </c>
      <c r="O1383" s="1" t="s">
        <v>56</v>
      </c>
      <c r="P1383" s="1" t="s">
        <v>52</v>
      </c>
      <c r="Q1383" s="1">
        <v>8</v>
      </c>
      <c r="R1383" s="1" t="s">
        <v>57</v>
      </c>
      <c r="S1383" s="1" t="s">
        <v>2651</v>
      </c>
      <c r="T1383" s="1" t="s">
        <v>90</v>
      </c>
      <c r="U1383" s="1" t="s">
        <v>60</v>
      </c>
      <c r="V1383" s="1" t="s">
        <v>91</v>
      </c>
      <c r="W1383" s="8">
        <v>121</v>
      </c>
      <c r="X1383" s="8">
        <v>70</v>
      </c>
      <c r="Y1383" s="8">
        <v>51</v>
      </c>
      <c r="Z1383" s="8" t="s">
        <v>2652</v>
      </c>
      <c r="AA1383" s="8">
        <v>62</v>
      </c>
      <c r="AD1383" s="1" t="s">
        <v>60</v>
      </c>
      <c r="AE1383" s="1" t="s">
        <v>2653</v>
      </c>
      <c r="AF1383" s="1" t="s">
        <v>60</v>
      </c>
      <c r="AO1383" s="8">
        <v>16</v>
      </c>
      <c r="AP1383" s="1" t="s">
        <v>458</v>
      </c>
      <c r="AQ1383" s="1">
        <v>12</v>
      </c>
      <c r="AR1383" s="1">
        <v>4</v>
      </c>
      <c r="AS1383" s="1" t="s">
        <v>2667</v>
      </c>
      <c r="AT1383" s="1">
        <v>46</v>
      </c>
      <c r="BM1383" s="1" t="s">
        <v>2634</v>
      </c>
      <c r="BN1383" s="39">
        <v>0.93389999999999995</v>
      </c>
      <c r="BO1383" s="39">
        <v>0.85</v>
      </c>
      <c r="BP1383" s="1">
        <v>0.92800000000000005</v>
      </c>
      <c r="BV1383" s="1" t="s">
        <v>2668</v>
      </c>
    </row>
    <row r="1384" spans="1:74" ht="12.5" x14ac:dyDescent="0.25">
      <c r="A1384" s="1" t="s">
        <v>2647</v>
      </c>
      <c r="B1384" s="1" t="s">
        <v>3828</v>
      </c>
      <c r="C1384" s="1" t="s">
        <v>2648</v>
      </c>
      <c r="E1384" s="1" t="s">
        <v>2649</v>
      </c>
      <c r="F1384" s="1" t="s">
        <v>49</v>
      </c>
      <c r="G1384" s="1" t="s">
        <v>2650</v>
      </c>
      <c r="H1384" s="1" t="s">
        <v>86</v>
      </c>
      <c r="I1384" s="1" t="s">
        <v>52</v>
      </c>
      <c r="J1384" s="1" t="s">
        <v>223</v>
      </c>
      <c r="K1384" s="1" t="s">
        <v>87</v>
      </c>
      <c r="L1384" s="1" t="s">
        <v>88</v>
      </c>
      <c r="M1384" s="13">
        <v>40915</v>
      </c>
      <c r="N1384" s="13">
        <v>42893</v>
      </c>
      <c r="O1384" s="1" t="s">
        <v>56</v>
      </c>
      <c r="P1384" s="1" t="s">
        <v>52</v>
      </c>
      <c r="Q1384" s="1">
        <v>8</v>
      </c>
      <c r="R1384" s="1" t="s">
        <v>57</v>
      </c>
      <c r="S1384" s="1" t="s">
        <v>2651</v>
      </c>
      <c r="T1384" s="1" t="s">
        <v>90</v>
      </c>
      <c r="U1384" s="1" t="s">
        <v>60</v>
      </c>
      <c r="V1384" s="1" t="s">
        <v>91</v>
      </c>
      <c r="W1384" s="8">
        <v>54</v>
      </c>
      <c r="AD1384" s="1" t="s">
        <v>60</v>
      </c>
      <c r="AE1384" s="1" t="s">
        <v>2658</v>
      </c>
      <c r="AF1384" s="1" t="s">
        <v>60</v>
      </c>
      <c r="AO1384" s="8">
        <v>16</v>
      </c>
      <c r="AP1384" s="1" t="s">
        <v>458</v>
      </c>
      <c r="AQ1384" s="1">
        <v>12</v>
      </c>
      <c r="AR1384" s="1">
        <v>4</v>
      </c>
      <c r="AS1384" s="1" t="s">
        <v>2669</v>
      </c>
      <c r="AT1384" s="1">
        <v>46</v>
      </c>
      <c r="BM1384" s="1" t="s">
        <v>2634</v>
      </c>
      <c r="BN1384" s="39">
        <v>0.98150000000000004</v>
      </c>
      <c r="BO1384" s="39">
        <v>0.85</v>
      </c>
      <c r="BP1384" s="1">
        <v>0.95899999999999996</v>
      </c>
      <c r="BV1384" s="1" t="s">
        <v>2668</v>
      </c>
    </row>
    <row r="1385" spans="1:74" ht="12.5" x14ac:dyDescent="0.25">
      <c r="A1385" s="1" t="s">
        <v>2647</v>
      </c>
      <c r="B1385" s="1" t="s">
        <v>3828</v>
      </c>
      <c r="C1385" s="1" t="s">
        <v>2648</v>
      </c>
      <c r="E1385" s="1" t="s">
        <v>2649</v>
      </c>
      <c r="F1385" s="1" t="s">
        <v>49</v>
      </c>
      <c r="G1385" s="1" t="s">
        <v>2650</v>
      </c>
      <c r="H1385" s="1" t="s">
        <v>86</v>
      </c>
      <c r="I1385" s="1" t="s">
        <v>52</v>
      </c>
      <c r="J1385" s="1" t="s">
        <v>223</v>
      </c>
      <c r="K1385" s="1" t="s">
        <v>87</v>
      </c>
      <c r="L1385" s="1" t="s">
        <v>88</v>
      </c>
      <c r="M1385" s="13">
        <v>40917</v>
      </c>
      <c r="N1385" s="13">
        <v>42895</v>
      </c>
      <c r="O1385" s="1" t="s">
        <v>56</v>
      </c>
      <c r="P1385" s="1" t="s">
        <v>52</v>
      </c>
      <c r="Q1385" s="1">
        <v>8</v>
      </c>
      <c r="R1385" s="1" t="s">
        <v>57</v>
      </c>
      <c r="S1385" s="1" t="s">
        <v>2651</v>
      </c>
      <c r="T1385" s="1" t="s">
        <v>90</v>
      </c>
      <c r="U1385" s="1" t="s">
        <v>60</v>
      </c>
      <c r="V1385" s="1" t="s">
        <v>91</v>
      </c>
      <c r="W1385" s="8">
        <v>43</v>
      </c>
      <c r="AD1385" s="1" t="s">
        <v>60</v>
      </c>
      <c r="AE1385" s="1" t="s">
        <v>2661</v>
      </c>
      <c r="AF1385" s="1" t="s">
        <v>60</v>
      </c>
      <c r="AO1385" s="8">
        <v>16</v>
      </c>
      <c r="AP1385" s="1" t="s">
        <v>458</v>
      </c>
      <c r="AQ1385" s="1">
        <v>12</v>
      </c>
      <c r="AR1385" s="1">
        <v>4</v>
      </c>
      <c r="AS1385" s="1" t="s">
        <v>2670</v>
      </c>
      <c r="AT1385" s="1">
        <v>46</v>
      </c>
      <c r="BM1385" s="1" t="s">
        <v>2634</v>
      </c>
      <c r="BN1385" s="39">
        <v>1</v>
      </c>
      <c r="BO1385" s="39">
        <v>0.85</v>
      </c>
      <c r="BP1385" s="1">
        <v>0.96599999999999997</v>
      </c>
      <c r="BV1385" s="1" t="s">
        <v>2668</v>
      </c>
    </row>
    <row r="1386" spans="1:74" ht="12.5" x14ac:dyDescent="0.25">
      <c r="A1386" s="1" t="s">
        <v>2647</v>
      </c>
      <c r="B1386" s="1" t="s">
        <v>3828</v>
      </c>
      <c r="C1386" s="1" t="s">
        <v>2648</v>
      </c>
      <c r="E1386" s="1" t="s">
        <v>2649</v>
      </c>
      <c r="F1386" s="1" t="s">
        <v>49</v>
      </c>
      <c r="G1386" s="1" t="s">
        <v>2650</v>
      </c>
      <c r="H1386" s="1" t="s">
        <v>86</v>
      </c>
      <c r="I1386" s="1" t="s">
        <v>52</v>
      </c>
      <c r="J1386" s="1" t="s">
        <v>223</v>
      </c>
      <c r="K1386" s="1" t="s">
        <v>87</v>
      </c>
      <c r="L1386" s="1" t="s">
        <v>88</v>
      </c>
      <c r="M1386" s="13">
        <v>40918</v>
      </c>
      <c r="N1386" s="13">
        <v>42896</v>
      </c>
      <c r="O1386" s="1" t="s">
        <v>56</v>
      </c>
      <c r="P1386" s="1" t="s">
        <v>52</v>
      </c>
      <c r="Q1386" s="1">
        <v>8</v>
      </c>
      <c r="R1386" s="1" t="s">
        <v>57</v>
      </c>
      <c r="S1386" s="1" t="s">
        <v>2651</v>
      </c>
      <c r="T1386" s="1" t="s">
        <v>90</v>
      </c>
      <c r="U1386" s="1" t="s">
        <v>60</v>
      </c>
      <c r="V1386" s="1" t="s">
        <v>91</v>
      </c>
      <c r="W1386" s="8">
        <v>67</v>
      </c>
      <c r="AD1386" s="1" t="s">
        <v>60</v>
      </c>
      <c r="AE1386" s="1" t="s">
        <v>2664</v>
      </c>
      <c r="AF1386" s="1" t="s">
        <v>60</v>
      </c>
      <c r="AO1386" s="8">
        <v>16</v>
      </c>
      <c r="AP1386" s="1" t="s">
        <v>458</v>
      </c>
      <c r="AQ1386" s="1">
        <v>12</v>
      </c>
      <c r="AR1386" s="1">
        <v>4</v>
      </c>
      <c r="AS1386" s="1" t="s">
        <v>2671</v>
      </c>
      <c r="AT1386" s="1">
        <v>46</v>
      </c>
      <c r="BM1386" s="1" t="s">
        <v>2634</v>
      </c>
      <c r="BN1386" s="39">
        <v>0.89549999999999996</v>
      </c>
      <c r="BO1386" s="39">
        <v>0.85</v>
      </c>
      <c r="BP1386" s="1">
        <v>0.91500000000000004</v>
      </c>
      <c r="BV1386" s="1" t="s">
        <v>2668</v>
      </c>
    </row>
    <row r="1387" spans="1:74" ht="12.5" x14ac:dyDescent="0.25">
      <c r="A1387" s="1" t="s">
        <v>2647</v>
      </c>
      <c r="B1387" s="1" t="s">
        <v>3828</v>
      </c>
      <c r="C1387" s="1" t="s">
        <v>2648</v>
      </c>
      <c r="E1387" s="1" t="s">
        <v>2649</v>
      </c>
      <c r="F1387" s="1" t="s">
        <v>49</v>
      </c>
      <c r="G1387" s="1" t="s">
        <v>2650</v>
      </c>
      <c r="H1387" s="1" t="s">
        <v>86</v>
      </c>
      <c r="I1387" s="1" t="s">
        <v>52</v>
      </c>
      <c r="J1387" s="1" t="s">
        <v>223</v>
      </c>
      <c r="K1387" s="1" t="s">
        <v>87</v>
      </c>
      <c r="L1387" s="1" t="s">
        <v>88</v>
      </c>
      <c r="M1387" s="13">
        <v>40919</v>
      </c>
      <c r="N1387" s="13">
        <v>42897</v>
      </c>
      <c r="O1387" s="1" t="s">
        <v>56</v>
      </c>
      <c r="P1387" s="1" t="s">
        <v>52</v>
      </c>
      <c r="Q1387" s="1">
        <v>8</v>
      </c>
      <c r="R1387" s="1" t="s">
        <v>57</v>
      </c>
      <c r="S1387" s="1" t="s">
        <v>2651</v>
      </c>
      <c r="T1387" s="1" t="s">
        <v>90</v>
      </c>
      <c r="U1387" s="1" t="s">
        <v>60</v>
      </c>
      <c r="V1387" s="1" t="s">
        <v>61</v>
      </c>
      <c r="W1387" s="8">
        <v>121</v>
      </c>
      <c r="X1387" s="8">
        <v>70</v>
      </c>
      <c r="Y1387" s="8">
        <v>51</v>
      </c>
      <c r="Z1387" s="8" t="s">
        <v>2652</v>
      </c>
      <c r="AA1387" s="8">
        <v>62</v>
      </c>
      <c r="AD1387" s="1" t="s">
        <v>60</v>
      </c>
      <c r="AE1387" s="1" t="s">
        <v>2653</v>
      </c>
      <c r="AF1387" s="1" t="s">
        <v>60</v>
      </c>
      <c r="AH1387" s="1">
        <v>51</v>
      </c>
      <c r="AI1387" s="1">
        <v>32</v>
      </c>
      <c r="AJ1387" s="1">
        <v>19</v>
      </c>
      <c r="AK1387" s="1" t="s">
        <v>2665</v>
      </c>
      <c r="AL1387" s="1">
        <v>56</v>
      </c>
      <c r="AN1387" s="1" t="s">
        <v>2655</v>
      </c>
      <c r="AO1387" s="1"/>
      <c r="BE1387" s="1"/>
      <c r="BM1387" s="1" t="s">
        <v>2634</v>
      </c>
      <c r="BN1387" s="39">
        <v>0.93389999999999995</v>
      </c>
      <c r="BO1387" s="39">
        <v>0.88239999999999996</v>
      </c>
      <c r="BP1387" s="1">
        <v>0.97599999999999998</v>
      </c>
      <c r="BV1387" s="1" t="s">
        <v>61</v>
      </c>
    </row>
    <row r="1388" spans="1:74" ht="12.5" x14ac:dyDescent="0.25">
      <c r="A1388" s="1" t="s">
        <v>2647</v>
      </c>
      <c r="B1388" s="1" t="s">
        <v>3828</v>
      </c>
      <c r="C1388" s="1" t="s">
        <v>2648</v>
      </c>
      <c r="E1388" s="1" t="s">
        <v>2649</v>
      </c>
      <c r="F1388" s="1" t="s">
        <v>49</v>
      </c>
      <c r="G1388" s="1" t="s">
        <v>2650</v>
      </c>
      <c r="H1388" s="1" t="s">
        <v>86</v>
      </c>
      <c r="I1388" s="1" t="s">
        <v>52</v>
      </c>
      <c r="J1388" s="1" t="s">
        <v>223</v>
      </c>
      <c r="K1388" s="1" t="s">
        <v>87</v>
      </c>
      <c r="L1388" s="1" t="s">
        <v>88</v>
      </c>
      <c r="M1388" s="13">
        <v>40920</v>
      </c>
      <c r="N1388" s="13">
        <v>42898</v>
      </c>
      <c r="O1388" s="1" t="s">
        <v>56</v>
      </c>
      <c r="P1388" s="1" t="s">
        <v>52</v>
      </c>
      <c r="Q1388" s="1">
        <v>1</v>
      </c>
      <c r="R1388" s="1" t="s">
        <v>106</v>
      </c>
      <c r="S1388" s="3" t="s">
        <v>106</v>
      </c>
      <c r="T1388" s="1" t="s">
        <v>59</v>
      </c>
      <c r="U1388" s="1" t="s">
        <v>60</v>
      </c>
      <c r="V1388" s="1" t="s">
        <v>91</v>
      </c>
      <c r="W1388" s="8">
        <v>119</v>
      </c>
      <c r="AD1388" s="1" t="s">
        <v>60</v>
      </c>
      <c r="AE1388" s="1" t="s">
        <v>2672</v>
      </c>
      <c r="AF1388" s="1" t="s">
        <v>60</v>
      </c>
      <c r="AO1388" s="8">
        <v>16</v>
      </c>
      <c r="AP1388" s="1" t="s">
        <v>458</v>
      </c>
      <c r="AQ1388" s="1">
        <v>12</v>
      </c>
      <c r="AR1388" s="1">
        <v>4</v>
      </c>
      <c r="AS1388" s="1" t="s">
        <v>2671</v>
      </c>
      <c r="AT1388" s="1">
        <v>46</v>
      </c>
      <c r="BM1388" s="1" t="s">
        <v>2634</v>
      </c>
      <c r="BN1388" s="39">
        <v>0.86549999999999994</v>
      </c>
      <c r="BO1388" s="39">
        <v>0.66249999999999998</v>
      </c>
      <c r="BP1388" s="1">
        <v>0.89900000000000002</v>
      </c>
      <c r="BV1388" s="1" t="s">
        <v>2668</v>
      </c>
    </row>
    <row r="1389" spans="1:74" ht="12.5" x14ac:dyDescent="0.25">
      <c r="A1389" s="1" t="s">
        <v>2647</v>
      </c>
      <c r="B1389" s="1" t="s">
        <v>3828</v>
      </c>
      <c r="C1389" s="1" t="s">
        <v>2648</v>
      </c>
      <c r="E1389" s="1" t="s">
        <v>2649</v>
      </c>
      <c r="F1389" s="1" t="s">
        <v>49</v>
      </c>
      <c r="G1389" s="1" t="s">
        <v>2650</v>
      </c>
      <c r="H1389" s="1" t="s">
        <v>86</v>
      </c>
      <c r="I1389" s="1" t="s">
        <v>52</v>
      </c>
      <c r="J1389" s="1" t="s">
        <v>223</v>
      </c>
      <c r="K1389" s="1" t="s">
        <v>87</v>
      </c>
      <c r="L1389" s="1" t="s">
        <v>88</v>
      </c>
      <c r="M1389" s="13">
        <v>40921</v>
      </c>
      <c r="N1389" s="13">
        <v>42899</v>
      </c>
      <c r="O1389" s="1" t="s">
        <v>56</v>
      </c>
      <c r="P1389" s="1" t="s">
        <v>52</v>
      </c>
      <c r="Q1389" s="1">
        <v>1</v>
      </c>
      <c r="R1389" s="1" t="s">
        <v>106</v>
      </c>
      <c r="S1389" s="3" t="s">
        <v>106</v>
      </c>
      <c r="T1389" s="1" t="s">
        <v>59</v>
      </c>
      <c r="U1389" s="1" t="s">
        <v>60</v>
      </c>
      <c r="V1389" s="1" t="s">
        <v>91</v>
      </c>
      <c r="W1389" s="8">
        <v>52</v>
      </c>
      <c r="AD1389" s="1" t="s">
        <v>60</v>
      </c>
      <c r="AE1389" s="1" t="s">
        <v>2673</v>
      </c>
      <c r="AF1389" s="1" t="s">
        <v>60</v>
      </c>
      <c r="AO1389" s="8">
        <v>16</v>
      </c>
      <c r="AP1389" s="1" t="s">
        <v>458</v>
      </c>
      <c r="AQ1389" s="1">
        <v>12</v>
      </c>
      <c r="AR1389" s="1">
        <v>4</v>
      </c>
      <c r="AS1389" s="1" t="s">
        <v>2671</v>
      </c>
      <c r="AT1389" s="1">
        <v>46</v>
      </c>
      <c r="BM1389" s="1" t="s">
        <v>2634</v>
      </c>
      <c r="BN1389" s="39">
        <v>0.84620000000000006</v>
      </c>
      <c r="BO1389" s="39">
        <v>0.66249999999999998</v>
      </c>
      <c r="BP1389" s="1">
        <v>0.89700000000000002</v>
      </c>
      <c r="BV1389" s="1" t="s">
        <v>2668</v>
      </c>
    </row>
    <row r="1390" spans="1:74" ht="12.5" x14ac:dyDescent="0.25">
      <c r="A1390" s="1" t="s">
        <v>2647</v>
      </c>
      <c r="B1390" s="1" t="s">
        <v>3828</v>
      </c>
      <c r="C1390" s="1" t="s">
        <v>2648</v>
      </c>
      <c r="E1390" s="1" t="s">
        <v>2649</v>
      </c>
      <c r="F1390" s="1" t="s">
        <v>49</v>
      </c>
      <c r="G1390" s="1" t="s">
        <v>2650</v>
      </c>
      <c r="H1390" s="1" t="s">
        <v>86</v>
      </c>
      <c r="I1390" s="1" t="s">
        <v>52</v>
      </c>
      <c r="J1390" s="1" t="s">
        <v>223</v>
      </c>
      <c r="K1390" s="1" t="s">
        <v>87</v>
      </c>
      <c r="L1390" s="1" t="s">
        <v>88</v>
      </c>
      <c r="M1390" s="13">
        <v>40923</v>
      </c>
      <c r="N1390" s="13">
        <v>42901</v>
      </c>
      <c r="O1390" s="1" t="s">
        <v>56</v>
      </c>
      <c r="P1390" s="1" t="s">
        <v>52</v>
      </c>
      <c r="Q1390" s="1">
        <v>1</v>
      </c>
      <c r="R1390" s="1" t="s">
        <v>106</v>
      </c>
      <c r="S1390" s="3" t="s">
        <v>106</v>
      </c>
      <c r="T1390" s="1" t="s">
        <v>59</v>
      </c>
      <c r="U1390" s="1" t="s">
        <v>60</v>
      </c>
      <c r="V1390" s="1" t="s">
        <v>91</v>
      </c>
      <c r="W1390" s="8">
        <v>42</v>
      </c>
      <c r="AD1390" s="1" t="s">
        <v>60</v>
      </c>
      <c r="AE1390" s="1" t="s">
        <v>2674</v>
      </c>
      <c r="AF1390" s="1" t="s">
        <v>60</v>
      </c>
      <c r="AO1390" s="8">
        <v>16</v>
      </c>
      <c r="AP1390" s="1" t="s">
        <v>458</v>
      </c>
      <c r="AQ1390" s="1">
        <v>12</v>
      </c>
      <c r="AR1390" s="1">
        <v>4</v>
      </c>
      <c r="AS1390" s="1" t="s">
        <v>2675</v>
      </c>
      <c r="AT1390" s="1">
        <v>46</v>
      </c>
      <c r="BM1390" s="1" t="s">
        <v>2634</v>
      </c>
      <c r="BN1390" s="39">
        <v>0.83329999999999993</v>
      </c>
      <c r="BO1390" s="39">
        <v>0.66249999999999998</v>
      </c>
      <c r="BP1390" s="1">
        <v>0.88100000000000001</v>
      </c>
      <c r="BV1390" s="1" t="s">
        <v>2668</v>
      </c>
    </row>
    <row r="1391" spans="1:74" ht="12.5" x14ac:dyDescent="0.25">
      <c r="A1391" s="1" t="s">
        <v>2647</v>
      </c>
      <c r="B1391" s="1" t="s">
        <v>3828</v>
      </c>
      <c r="C1391" s="1" t="s">
        <v>2648</v>
      </c>
      <c r="E1391" s="1" t="s">
        <v>2649</v>
      </c>
      <c r="F1391" s="1" t="s">
        <v>49</v>
      </c>
      <c r="G1391" s="1" t="s">
        <v>2650</v>
      </c>
      <c r="H1391" s="1" t="s">
        <v>86</v>
      </c>
      <c r="I1391" s="1" t="s">
        <v>52</v>
      </c>
      <c r="J1391" s="1" t="s">
        <v>223</v>
      </c>
      <c r="K1391" s="1" t="s">
        <v>87</v>
      </c>
      <c r="L1391" s="1" t="s">
        <v>88</v>
      </c>
      <c r="M1391" s="13">
        <v>40924</v>
      </c>
      <c r="N1391" s="13">
        <v>42902</v>
      </c>
      <c r="O1391" s="1" t="s">
        <v>56</v>
      </c>
      <c r="P1391" s="1" t="s">
        <v>52</v>
      </c>
      <c r="Q1391" s="1">
        <v>1</v>
      </c>
      <c r="R1391" s="1" t="s">
        <v>106</v>
      </c>
      <c r="S1391" s="3" t="s">
        <v>106</v>
      </c>
      <c r="T1391" s="1" t="s">
        <v>59</v>
      </c>
      <c r="U1391" s="1" t="s">
        <v>60</v>
      </c>
      <c r="V1391" s="1" t="s">
        <v>91</v>
      </c>
      <c r="W1391" s="8">
        <v>67</v>
      </c>
      <c r="AD1391" s="1" t="s">
        <v>60</v>
      </c>
      <c r="AE1391" s="1" t="s">
        <v>2676</v>
      </c>
      <c r="AF1391" s="1" t="s">
        <v>60</v>
      </c>
      <c r="AO1391" s="8">
        <v>16</v>
      </c>
      <c r="AP1391" s="1" t="s">
        <v>458</v>
      </c>
      <c r="AQ1391" s="1">
        <v>12</v>
      </c>
      <c r="AR1391" s="1">
        <v>4</v>
      </c>
      <c r="AS1391" s="1" t="s">
        <v>2677</v>
      </c>
      <c r="AT1391" s="1">
        <v>46</v>
      </c>
      <c r="BM1391" s="1" t="s">
        <v>2634</v>
      </c>
      <c r="BN1391" s="39">
        <v>0.88060000000000005</v>
      </c>
      <c r="BO1391" s="39">
        <v>0.66249999999999998</v>
      </c>
      <c r="BP1391" s="1">
        <v>0.91500000000000004</v>
      </c>
      <c r="BV1391" s="1" t="s">
        <v>2668</v>
      </c>
    </row>
    <row r="1392" spans="1:74" ht="12.5" x14ac:dyDescent="0.25">
      <c r="A1392" s="1" t="s">
        <v>2647</v>
      </c>
      <c r="B1392" s="1" t="s">
        <v>3828</v>
      </c>
      <c r="C1392" s="1" t="s">
        <v>2648</v>
      </c>
      <c r="E1392" s="1" t="s">
        <v>2649</v>
      </c>
      <c r="F1392" s="1" t="s">
        <v>49</v>
      </c>
      <c r="G1392" s="1" t="s">
        <v>2650</v>
      </c>
      <c r="H1392" s="1" t="s">
        <v>86</v>
      </c>
      <c r="I1392" s="1" t="s">
        <v>52</v>
      </c>
      <c r="J1392" s="1" t="s">
        <v>223</v>
      </c>
      <c r="K1392" s="1" t="s">
        <v>87</v>
      </c>
      <c r="L1392" s="1" t="s">
        <v>88</v>
      </c>
      <c r="M1392" s="13">
        <v>40925</v>
      </c>
      <c r="N1392" s="13">
        <v>42903</v>
      </c>
      <c r="O1392" s="1" t="s">
        <v>56</v>
      </c>
      <c r="P1392" s="1" t="s">
        <v>52</v>
      </c>
      <c r="Q1392" s="1">
        <v>9</v>
      </c>
      <c r="R1392" s="1" t="s">
        <v>106</v>
      </c>
      <c r="S1392" s="1" t="s">
        <v>2678</v>
      </c>
      <c r="T1392" s="1" t="s">
        <v>90</v>
      </c>
      <c r="U1392" s="1" t="s">
        <v>60</v>
      </c>
      <c r="V1392" s="1" t="s">
        <v>91</v>
      </c>
      <c r="W1392" s="8">
        <v>119</v>
      </c>
      <c r="AD1392" s="1" t="s">
        <v>60</v>
      </c>
      <c r="AE1392" s="1" t="s">
        <v>2672</v>
      </c>
      <c r="AF1392" s="1" t="s">
        <v>60</v>
      </c>
      <c r="AO1392" s="8">
        <v>16</v>
      </c>
      <c r="AP1392" s="1" t="s">
        <v>458</v>
      </c>
      <c r="AQ1392" s="1">
        <v>12</v>
      </c>
      <c r="AR1392" s="1">
        <v>4</v>
      </c>
      <c r="AS1392" s="1" t="s">
        <v>2679</v>
      </c>
      <c r="AT1392" s="1">
        <v>46</v>
      </c>
      <c r="BM1392" s="1" t="s">
        <v>2634</v>
      </c>
      <c r="BN1392" s="39">
        <v>0.94959999999999989</v>
      </c>
      <c r="BO1392" s="39">
        <v>0.875</v>
      </c>
      <c r="BP1392" s="1">
        <v>0.96599999999999997</v>
      </c>
      <c r="BV1392" s="1" t="s">
        <v>2668</v>
      </c>
    </row>
    <row r="1393" spans="1:74" ht="12.5" x14ac:dyDescent="0.25">
      <c r="A1393" s="1" t="s">
        <v>2647</v>
      </c>
      <c r="B1393" s="1" t="s">
        <v>3828</v>
      </c>
      <c r="C1393" s="1" t="s">
        <v>2648</v>
      </c>
      <c r="E1393" s="1" t="s">
        <v>2649</v>
      </c>
      <c r="F1393" s="1" t="s">
        <v>49</v>
      </c>
      <c r="G1393" s="1" t="s">
        <v>2650</v>
      </c>
      <c r="H1393" s="1" t="s">
        <v>86</v>
      </c>
      <c r="I1393" s="1" t="s">
        <v>52</v>
      </c>
      <c r="J1393" s="1" t="s">
        <v>223</v>
      </c>
      <c r="K1393" s="1" t="s">
        <v>87</v>
      </c>
      <c r="L1393" s="1" t="s">
        <v>88</v>
      </c>
      <c r="M1393" s="13">
        <v>40926</v>
      </c>
      <c r="N1393" s="13">
        <v>42904</v>
      </c>
      <c r="O1393" s="1" t="s">
        <v>56</v>
      </c>
      <c r="P1393" s="1" t="s">
        <v>52</v>
      </c>
      <c r="Q1393" s="1">
        <v>9</v>
      </c>
      <c r="R1393" s="1" t="s">
        <v>106</v>
      </c>
      <c r="S1393" s="1" t="s">
        <v>2678</v>
      </c>
      <c r="T1393" s="1" t="s">
        <v>90</v>
      </c>
      <c r="U1393" s="1" t="s">
        <v>60</v>
      </c>
      <c r="V1393" s="1" t="s">
        <v>91</v>
      </c>
      <c r="W1393" s="8">
        <v>52</v>
      </c>
      <c r="AD1393" s="1" t="s">
        <v>60</v>
      </c>
      <c r="AE1393" s="1" t="s">
        <v>2673</v>
      </c>
      <c r="AF1393" s="1" t="s">
        <v>60</v>
      </c>
      <c r="AO1393" s="8">
        <v>16</v>
      </c>
      <c r="AP1393" s="1" t="s">
        <v>458</v>
      </c>
      <c r="AQ1393" s="1">
        <v>12</v>
      </c>
      <c r="AR1393" s="1">
        <v>4</v>
      </c>
      <c r="AS1393" s="1" t="s">
        <v>2680</v>
      </c>
      <c r="AT1393" s="1">
        <v>46</v>
      </c>
      <c r="BM1393" s="1" t="s">
        <v>2634</v>
      </c>
      <c r="BN1393" s="39">
        <v>0.98080000000000001</v>
      </c>
      <c r="BO1393" s="39">
        <v>0.875</v>
      </c>
      <c r="BP1393" s="1">
        <v>0.97699999999999998</v>
      </c>
      <c r="BV1393" s="1" t="s">
        <v>2668</v>
      </c>
    </row>
    <row r="1394" spans="1:74" ht="12.5" x14ac:dyDescent="0.25">
      <c r="A1394" s="1" t="s">
        <v>2647</v>
      </c>
      <c r="B1394" s="1" t="s">
        <v>3828</v>
      </c>
      <c r="C1394" s="1" t="s">
        <v>2648</v>
      </c>
      <c r="E1394" s="1" t="s">
        <v>2649</v>
      </c>
      <c r="F1394" s="1" t="s">
        <v>49</v>
      </c>
      <c r="G1394" s="1" t="s">
        <v>2650</v>
      </c>
      <c r="H1394" s="1" t="s">
        <v>86</v>
      </c>
      <c r="I1394" s="1" t="s">
        <v>52</v>
      </c>
      <c r="J1394" s="1" t="s">
        <v>223</v>
      </c>
      <c r="K1394" s="1" t="s">
        <v>87</v>
      </c>
      <c r="L1394" s="1" t="s">
        <v>88</v>
      </c>
      <c r="M1394" s="13">
        <v>40928</v>
      </c>
      <c r="N1394" s="13">
        <v>42906</v>
      </c>
      <c r="O1394" s="1" t="s">
        <v>56</v>
      </c>
      <c r="P1394" s="1" t="s">
        <v>52</v>
      </c>
      <c r="Q1394" s="1">
        <v>9</v>
      </c>
      <c r="R1394" s="1" t="s">
        <v>106</v>
      </c>
      <c r="S1394" s="1" t="s">
        <v>2678</v>
      </c>
      <c r="T1394" s="1" t="s">
        <v>90</v>
      </c>
      <c r="U1394" s="1" t="s">
        <v>60</v>
      </c>
      <c r="V1394" s="1" t="s">
        <v>91</v>
      </c>
      <c r="W1394" s="8">
        <v>42</v>
      </c>
      <c r="AD1394" s="1" t="s">
        <v>60</v>
      </c>
      <c r="AE1394" s="1" t="s">
        <v>2674</v>
      </c>
      <c r="AF1394" s="1" t="s">
        <v>60</v>
      </c>
      <c r="AO1394" s="8">
        <v>16</v>
      </c>
      <c r="AP1394" s="1" t="s">
        <v>458</v>
      </c>
      <c r="AQ1394" s="1">
        <v>12</v>
      </c>
      <c r="AR1394" s="1">
        <v>4</v>
      </c>
      <c r="AS1394" s="1" t="s">
        <v>2681</v>
      </c>
      <c r="AT1394" s="1">
        <v>46</v>
      </c>
      <c r="BM1394" s="1" t="s">
        <v>2634</v>
      </c>
      <c r="BN1394" s="39">
        <v>1</v>
      </c>
      <c r="BO1394" s="39">
        <v>0.875</v>
      </c>
      <c r="BP1394" s="1">
        <v>0.98199999999999998</v>
      </c>
      <c r="BV1394" s="1" t="s">
        <v>2668</v>
      </c>
    </row>
    <row r="1395" spans="1:74" ht="12.5" x14ac:dyDescent="0.25">
      <c r="A1395" s="1" t="s">
        <v>2647</v>
      </c>
      <c r="B1395" s="1" t="s">
        <v>3828</v>
      </c>
      <c r="C1395" s="1" t="s">
        <v>2648</v>
      </c>
      <c r="E1395" s="1" t="s">
        <v>2649</v>
      </c>
      <c r="F1395" s="1" t="s">
        <v>49</v>
      </c>
      <c r="G1395" s="1" t="s">
        <v>2650</v>
      </c>
      <c r="H1395" s="1" t="s">
        <v>86</v>
      </c>
      <c r="I1395" s="1" t="s">
        <v>52</v>
      </c>
      <c r="J1395" s="1" t="s">
        <v>223</v>
      </c>
      <c r="K1395" s="1" t="s">
        <v>87</v>
      </c>
      <c r="L1395" s="1" t="s">
        <v>88</v>
      </c>
      <c r="M1395" s="13">
        <v>40929</v>
      </c>
      <c r="N1395" s="13">
        <v>42907</v>
      </c>
      <c r="O1395" s="1" t="s">
        <v>56</v>
      </c>
      <c r="P1395" s="1" t="s">
        <v>52</v>
      </c>
      <c r="Q1395" s="1">
        <v>9</v>
      </c>
      <c r="R1395" s="1" t="s">
        <v>106</v>
      </c>
      <c r="S1395" s="1" t="s">
        <v>2678</v>
      </c>
      <c r="T1395" s="1" t="s">
        <v>90</v>
      </c>
      <c r="U1395" s="1" t="s">
        <v>60</v>
      </c>
      <c r="V1395" s="1" t="s">
        <v>91</v>
      </c>
      <c r="W1395" s="8">
        <v>67</v>
      </c>
      <c r="AD1395" s="1" t="s">
        <v>60</v>
      </c>
      <c r="AE1395" s="1" t="s">
        <v>2676</v>
      </c>
      <c r="AF1395" s="1" t="s">
        <v>60</v>
      </c>
      <c r="AO1395" s="8">
        <v>16</v>
      </c>
      <c r="AP1395" s="1" t="s">
        <v>458</v>
      </c>
      <c r="AQ1395" s="1">
        <v>12</v>
      </c>
      <c r="AR1395" s="1">
        <v>4</v>
      </c>
      <c r="AS1395" s="1" t="s">
        <v>2682</v>
      </c>
      <c r="AT1395" s="1">
        <v>46</v>
      </c>
      <c r="BM1395" s="1" t="s">
        <v>2634</v>
      </c>
      <c r="BN1395" s="39">
        <v>0.92540000000000011</v>
      </c>
      <c r="BO1395" s="39">
        <v>0.875</v>
      </c>
      <c r="BP1395" s="1">
        <v>0.95799999999999996</v>
      </c>
      <c r="BV1395" s="1" t="s">
        <v>2668</v>
      </c>
    </row>
    <row r="1396" spans="1:74" ht="12.5" x14ac:dyDescent="0.25">
      <c r="A1396" s="1" t="s">
        <v>2647</v>
      </c>
      <c r="B1396" s="1" t="s">
        <v>3828</v>
      </c>
      <c r="C1396" s="1" t="s">
        <v>2648</v>
      </c>
      <c r="E1396" s="1" t="s">
        <v>2649</v>
      </c>
      <c r="F1396" s="1" t="s">
        <v>49</v>
      </c>
      <c r="G1396" s="1" t="s">
        <v>2650</v>
      </c>
      <c r="H1396" s="1" t="s">
        <v>86</v>
      </c>
      <c r="I1396" s="1" t="s">
        <v>52</v>
      </c>
      <c r="J1396" s="1" t="s">
        <v>223</v>
      </c>
      <c r="K1396" s="1" t="s">
        <v>87</v>
      </c>
      <c r="L1396" s="1" t="s">
        <v>88</v>
      </c>
      <c r="M1396" s="13">
        <v>40922</v>
      </c>
      <c r="N1396" s="13">
        <v>42900</v>
      </c>
      <c r="O1396" s="1" t="s">
        <v>56</v>
      </c>
      <c r="P1396" s="1" t="s">
        <v>52</v>
      </c>
      <c r="Q1396" s="1">
        <v>8</v>
      </c>
      <c r="R1396" s="1" t="s">
        <v>57</v>
      </c>
      <c r="S1396" s="1" t="s">
        <v>2651</v>
      </c>
      <c r="T1396" s="1" t="s">
        <v>90</v>
      </c>
      <c r="U1396" s="1" t="s">
        <v>60</v>
      </c>
      <c r="V1396" s="1" t="s">
        <v>1312</v>
      </c>
      <c r="W1396" s="8">
        <v>68</v>
      </c>
      <c r="X1396" s="8">
        <v>43</v>
      </c>
      <c r="Y1396" s="8">
        <v>25</v>
      </c>
      <c r="Z1396" s="8" t="s">
        <v>564</v>
      </c>
      <c r="AA1396" s="8">
        <v>63</v>
      </c>
      <c r="AD1396" s="1" t="s">
        <v>60</v>
      </c>
      <c r="AE1396" s="1" t="s">
        <v>2683</v>
      </c>
      <c r="AF1396" s="1" t="s">
        <v>60</v>
      </c>
      <c r="AH1396" s="1">
        <v>23</v>
      </c>
      <c r="AI1396" s="1">
        <v>12</v>
      </c>
      <c r="AJ1396" s="1">
        <v>11</v>
      </c>
      <c r="AK1396" s="1" t="s">
        <v>2684</v>
      </c>
      <c r="AL1396" s="1">
        <v>54</v>
      </c>
      <c r="AN1396" s="1" t="s">
        <v>2655</v>
      </c>
      <c r="AO1396" s="1">
        <v>44</v>
      </c>
      <c r="AP1396" s="1" t="s">
        <v>458</v>
      </c>
      <c r="AQ1396" s="1">
        <v>33</v>
      </c>
      <c r="AR1396" s="1">
        <v>11</v>
      </c>
      <c r="AS1396" s="1" t="s">
        <v>2685</v>
      </c>
      <c r="AT1396" s="1">
        <v>51</v>
      </c>
      <c r="BE1396" s="1"/>
      <c r="BM1396" s="1" t="s">
        <v>2634</v>
      </c>
      <c r="BN1396" s="39">
        <v>0.95590000000000008</v>
      </c>
      <c r="BO1396" s="39">
        <v>0.88060000000000005</v>
      </c>
      <c r="BP1396" s="1">
        <v>0.95</v>
      </c>
      <c r="BV1396" s="1" t="s">
        <v>2657</v>
      </c>
    </row>
    <row r="1397" spans="1:74" ht="12.5" x14ac:dyDescent="0.25">
      <c r="A1397" s="1" t="s">
        <v>2647</v>
      </c>
      <c r="B1397" s="1" t="s">
        <v>3828</v>
      </c>
      <c r="C1397" s="1" t="s">
        <v>2648</v>
      </c>
      <c r="E1397" s="1" t="s">
        <v>2649</v>
      </c>
      <c r="F1397" s="1" t="s">
        <v>49</v>
      </c>
      <c r="G1397" s="1" t="s">
        <v>2650</v>
      </c>
      <c r="H1397" s="1" t="s">
        <v>86</v>
      </c>
      <c r="I1397" s="1" t="s">
        <v>52</v>
      </c>
      <c r="J1397" s="1" t="s">
        <v>223</v>
      </c>
      <c r="K1397" s="1" t="s">
        <v>87</v>
      </c>
      <c r="L1397" s="1" t="s">
        <v>88</v>
      </c>
      <c r="M1397" s="13">
        <v>40923</v>
      </c>
      <c r="N1397" s="13">
        <v>42901</v>
      </c>
      <c r="O1397" s="1" t="s">
        <v>56</v>
      </c>
      <c r="P1397" s="1" t="s">
        <v>52</v>
      </c>
      <c r="Q1397" s="1">
        <v>8</v>
      </c>
      <c r="R1397" s="1" t="s">
        <v>57</v>
      </c>
      <c r="S1397" s="1" t="s">
        <v>2651</v>
      </c>
      <c r="T1397" s="1" t="s">
        <v>90</v>
      </c>
      <c r="U1397" s="1" t="s">
        <v>60</v>
      </c>
      <c r="V1397" s="1" t="s">
        <v>1312</v>
      </c>
      <c r="W1397" s="8">
        <v>30</v>
      </c>
      <c r="AD1397" s="1" t="s">
        <v>60</v>
      </c>
      <c r="AE1397" s="1" t="s">
        <v>2686</v>
      </c>
      <c r="AF1397" s="1" t="s">
        <v>60</v>
      </c>
      <c r="AH1397" s="1">
        <v>23</v>
      </c>
      <c r="AI1397" s="1">
        <v>12</v>
      </c>
      <c r="AJ1397" s="1">
        <v>11</v>
      </c>
      <c r="AK1397" s="1" t="s">
        <v>2687</v>
      </c>
      <c r="AL1397" s="1">
        <v>54</v>
      </c>
      <c r="AN1397" s="1" t="s">
        <v>2655</v>
      </c>
      <c r="AO1397" s="1">
        <v>44</v>
      </c>
      <c r="AP1397" s="1" t="s">
        <v>458</v>
      </c>
      <c r="AQ1397" s="1">
        <v>33</v>
      </c>
      <c r="AR1397" s="1">
        <v>11</v>
      </c>
      <c r="AS1397" s="1" t="s">
        <v>2688</v>
      </c>
      <c r="AT1397" s="1">
        <v>51</v>
      </c>
      <c r="BE1397" s="1"/>
      <c r="BM1397" s="1" t="s">
        <v>2634</v>
      </c>
      <c r="BN1397" s="39">
        <v>1</v>
      </c>
      <c r="BO1397" s="39">
        <v>0.88060000000000005</v>
      </c>
      <c r="BP1397" s="1">
        <v>0.97899999999999998</v>
      </c>
      <c r="BV1397" s="1" t="s">
        <v>2657</v>
      </c>
    </row>
    <row r="1398" spans="1:74" ht="12.5" x14ac:dyDescent="0.25">
      <c r="A1398" s="1" t="s">
        <v>2647</v>
      </c>
      <c r="B1398" s="1" t="s">
        <v>3828</v>
      </c>
      <c r="C1398" s="1" t="s">
        <v>2648</v>
      </c>
      <c r="E1398" s="1" t="s">
        <v>2649</v>
      </c>
      <c r="F1398" s="1" t="s">
        <v>49</v>
      </c>
      <c r="G1398" s="1" t="s">
        <v>2650</v>
      </c>
      <c r="H1398" s="1" t="s">
        <v>86</v>
      </c>
      <c r="I1398" s="1" t="s">
        <v>52</v>
      </c>
      <c r="J1398" s="1" t="s">
        <v>223</v>
      </c>
      <c r="K1398" s="1" t="s">
        <v>87</v>
      </c>
      <c r="L1398" s="1" t="s">
        <v>88</v>
      </c>
      <c r="M1398" s="13">
        <v>40925</v>
      </c>
      <c r="N1398" s="13">
        <v>42903</v>
      </c>
      <c r="O1398" s="1" t="s">
        <v>56</v>
      </c>
      <c r="P1398" s="1" t="s">
        <v>52</v>
      </c>
      <c r="Q1398" s="1">
        <v>8</v>
      </c>
      <c r="R1398" s="1" t="s">
        <v>57</v>
      </c>
      <c r="S1398" s="1" t="s">
        <v>2651</v>
      </c>
      <c r="T1398" s="1" t="s">
        <v>90</v>
      </c>
      <c r="U1398" s="1" t="s">
        <v>60</v>
      </c>
      <c r="V1398" s="1" t="s">
        <v>1312</v>
      </c>
      <c r="W1398" s="8">
        <v>17</v>
      </c>
      <c r="AD1398" s="1" t="s">
        <v>60</v>
      </c>
      <c r="AE1398" s="1" t="s">
        <v>2661</v>
      </c>
      <c r="AF1398" s="1" t="s">
        <v>60</v>
      </c>
      <c r="AH1398" s="1">
        <v>23</v>
      </c>
      <c r="AI1398" s="1">
        <v>12</v>
      </c>
      <c r="AJ1398" s="1">
        <v>11</v>
      </c>
      <c r="AK1398" s="1" t="s">
        <v>2689</v>
      </c>
      <c r="AL1398" s="1">
        <v>54</v>
      </c>
      <c r="AN1398" s="1" t="s">
        <v>2655</v>
      </c>
      <c r="AO1398" s="1">
        <v>44</v>
      </c>
      <c r="AP1398" s="1" t="s">
        <v>458</v>
      </c>
      <c r="AQ1398" s="1">
        <v>33</v>
      </c>
      <c r="AR1398" s="1">
        <v>11</v>
      </c>
      <c r="AS1398" s="1" t="s">
        <v>2690</v>
      </c>
      <c r="AT1398" s="1">
        <v>51</v>
      </c>
      <c r="BE1398" s="1"/>
      <c r="BM1398" s="1" t="s">
        <v>2634</v>
      </c>
      <c r="BN1398" s="39">
        <v>1</v>
      </c>
      <c r="BO1398" s="39">
        <v>0.88060000000000005</v>
      </c>
      <c r="BP1398" s="1">
        <v>0.98</v>
      </c>
      <c r="BV1398" s="1" t="s">
        <v>2657</v>
      </c>
    </row>
    <row r="1399" spans="1:74" ht="12.5" x14ac:dyDescent="0.25">
      <c r="A1399" s="1" t="s">
        <v>2647</v>
      </c>
      <c r="B1399" s="1" t="s">
        <v>3828</v>
      </c>
      <c r="C1399" s="1" t="s">
        <v>2648</v>
      </c>
      <c r="E1399" s="1" t="s">
        <v>2649</v>
      </c>
      <c r="F1399" s="1" t="s">
        <v>49</v>
      </c>
      <c r="G1399" s="1" t="s">
        <v>2650</v>
      </c>
      <c r="H1399" s="1" t="s">
        <v>86</v>
      </c>
      <c r="I1399" s="1" t="s">
        <v>52</v>
      </c>
      <c r="J1399" s="1" t="s">
        <v>223</v>
      </c>
      <c r="K1399" s="1" t="s">
        <v>87</v>
      </c>
      <c r="L1399" s="1" t="s">
        <v>88</v>
      </c>
      <c r="M1399" s="13">
        <v>40926</v>
      </c>
      <c r="N1399" s="13">
        <v>42904</v>
      </c>
      <c r="O1399" s="1" t="s">
        <v>56</v>
      </c>
      <c r="P1399" s="1" t="s">
        <v>52</v>
      </c>
      <c r="Q1399" s="1">
        <v>8</v>
      </c>
      <c r="R1399" s="1" t="s">
        <v>57</v>
      </c>
      <c r="S1399" s="1" t="s">
        <v>2651</v>
      </c>
      <c r="T1399" s="1" t="s">
        <v>90</v>
      </c>
      <c r="U1399" s="1" t="s">
        <v>60</v>
      </c>
      <c r="V1399" s="1" t="s">
        <v>1312</v>
      </c>
      <c r="W1399" s="8">
        <v>38</v>
      </c>
      <c r="AD1399" s="1" t="s">
        <v>60</v>
      </c>
      <c r="AE1399" s="1" t="s">
        <v>2691</v>
      </c>
      <c r="AF1399" s="1" t="s">
        <v>60</v>
      </c>
      <c r="AH1399" s="1">
        <v>23</v>
      </c>
      <c r="AI1399" s="1">
        <v>12</v>
      </c>
      <c r="AJ1399" s="1">
        <v>11</v>
      </c>
      <c r="AK1399" s="1" t="s">
        <v>2692</v>
      </c>
      <c r="AL1399" s="1">
        <v>54</v>
      </c>
      <c r="AN1399" s="1" t="s">
        <v>2655</v>
      </c>
      <c r="AO1399" s="1">
        <v>44</v>
      </c>
      <c r="AP1399" s="1" t="s">
        <v>458</v>
      </c>
      <c r="AQ1399" s="1">
        <v>33</v>
      </c>
      <c r="AR1399" s="1">
        <v>11</v>
      </c>
      <c r="AS1399" s="1" t="s">
        <v>2693</v>
      </c>
      <c r="AT1399" s="1">
        <v>51</v>
      </c>
      <c r="BE1399" s="1"/>
      <c r="BM1399" s="1" t="s">
        <v>2634</v>
      </c>
      <c r="BN1399" s="39">
        <v>0.92110000000000003</v>
      </c>
      <c r="BO1399" s="39">
        <v>0.88060000000000005</v>
      </c>
      <c r="BP1399" s="1">
        <v>0.92700000000000005</v>
      </c>
      <c r="BV1399" s="1" t="s">
        <v>2657</v>
      </c>
    </row>
    <row r="1400" spans="1:74" ht="12.5" x14ac:dyDescent="0.25">
      <c r="A1400" s="1" t="s">
        <v>2647</v>
      </c>
      <c r="B1400" s="1" t="s">
        <v>3828</v>
      </c>
      <c r="C1400" s="1" t="s">
        <v>2648</v>
      </c>
      <c r="E1400" s="1" t="s">
        <v>2649</v>
      </c>
      <c r="F1400" s="1" t="s">
        <v>49</v>
      </c>
      <c r="G1400" s="1" t="s">
        <v>2650</v>
      </c>
      <c r="H1400" s="1" t="s">
        <v>86</v>
      </c>
      <c r="I1400" s="1" t="s">
        <v>52</v>
      </c>
      <c r="J1400" s="1" t="s">
        <v>223</v>
      </c>
      <c r="K1400" s="1" t="s">
        <v>87</v>
      </c>
      <c r="L1400" s="1" t="s">
        <v>88</v>
      </c>
      <c r="M1400" s="13">
        <v>40927</v>
      </c>
      <c r="N1400" s="13">
        <v>42905</v>
      </c>
      <c r="O1400" s="1" t="s">
        <v>56</v>
      </c>
      <c r="P1400" s="1" t="s">
        <v>52</v>
      </c>
      <c r="Q1400" s="1">
        <v>8</v>
      </c>
      <c r="R1400" s="1" t="s">
        <v>57</v>
      </c>
      <c r="S1400" s="1" t="s">
        <v>2651</v>
      </c>
      <c r="T1400" s="1" t="s">
        <v>90</v>
      </c>
      <c r="U1400" s="1" t="s">
        <v>60</v>
      </c>
      <c r="V1400" s="1" t="s">
        <v>91</v>
      </c>
      <c r="W1400" s="8">
        <v>68</v>
      </c>
      <c r="AD1400" s="1" t="s">
        <v>60</v>
      </c>
      <c r="AE1400" s="1" t="s">
        <v>2683</v>
      </c>
      <c r="AF1400" s="1" t="s">
        <v>60</v>
      </c>
      <c r="AO1400" s="8">
        <v>44</v>
      </c>
      <c r="AP1400" s="1" t="s">
        <v>458</v>
      </c>
      <c r="AQ1400" s="1">
        <v>33</v>
      </c>
      <c r="AR1400" s="1">
        <v>11</v>
      </c>
      <c r="AS1400" s="1" t="s">
        <v>2694</v>
      </c>
      <c r="AT1400" s="1">
        <v>51</v>
      </c>
      <c r="BM1400" s="1" t="s">
        <v>2634</v>
      </c>
      <c r="BN1400" s="39">
        <v>0.95590000000000008</v>
      </c>
      <c r="BO1400" s="39">
        <v>0.84819999999999995</v>
      </c>
      <c r="BP1400" s="1">
        <v>0.93600000000000005</v>
      </c>
      <c r="BV1400" s="1" t="s">
        <v>2668</v>
      </c>
    </row>
    <row r="1401" spans="1:74" ht="12.5" x14ac:dyDescent="0.25">
      <c r="A1401" s="1" t="s">
        <v>2647</v>
      </c>
      <c r="B1401" s="1" t="s">
        <v>3828</v>
      </c>
      <c r="C1401" s="1" t="s">
        <v>2648</v>
      </c>
      <c r="E1401" s="1" t="s">
        <v>2649</v>
      </c>
      <c r="F1401" s="1" t="s">
        <v>49</v>
      </c>
      <c r="G1401" s="1" t="s">
        <v>2650</v>
      </c>
      <c r="H1401" s="1" t="s">
        <v>86</v>
      </c>
      <c r="I1401" s="1" t="s">
        <v>52</v>
      </c>
      <c r="J1401" s="1" t="s">
        <v>223</v>
      </c>
      <c r="K1401" s="1" t="s">
        <v>87</v>
      </c>
      <c r="L1401" s="1" t="s">
        <v>88</v>
      </c>
      <c r="M1401" s="13">
        <v>40928</v>
      </c>
      <c r="N1401" s="13">
        <v>42906</v>
      </c>
      <c r="O1401" s="1" t="s">
        <v>56</v>
      </c>
      <c r="P1401" s="1" t="s">
        <v>52</v>
      </c>
      <c r="Q1401" s="1">
        <v>8</v>
      </c>
      <c r="R1401" s="1" t="s">
        <v>57</v>
      </c>
      <c r="S1401" s="1" t="s">
        <v>2651</v>
      </c>
      <c r="T1401" s="1" t="s">
        <v>90</v>
      </c>
      <c r="U1401" s="1" t="s">
        <v>60</v>
      </c>
      <c r="V1401" s="1" t="s">
        <v>91</v>
      </c>
      <c r="W1401" s="8">
        <v>30</v>
      </c>
      <c r="AD1401" s="1" t="s">
        <v>60</v>
      </c>
      <c r="AE1401" s="1" t="s">
        <v>2686</v>
      </c>
      <c r="AF1401" s="1" t="s">
        <v>60</v>
      </c>
      <c r="AO1401" s="8">
        <v>44</v>
      </c>
      <c r="AP1401" s="1" t="s">
        <v>458</v>
      </c>
      <c r="AQ1401" s="1">
        <v>33</v>
      </c>
      <c r="AR1401" s="1">
        <v>11</v>
      </c>
      <c r="AS1401" s="1" t="s">
        <v>2695</v>
      </c>
      <c r="AT1401" s="1">
        <v>51</v>
      </c>
      <c r="BM1401" s="1" t="s">
        <v>2634</v>
      </c>
      <c r="BN1401" s="39">
        <v>1</v>
      </c>
      <c r="BO1401" s="39">
        <v>0.84420000000000006</v>
      </c>
      <c r="BP1401" s="1">
        <v>0.96799999999999997</v>
      </c>
      <c r="BV1401" s="1" t="s">
        <v>2668</v>
      </c>
    </row>
    <row r="1402" spans="1:74" ht="12.5" x14ac:dyDescent="0.25">
      <c r="A1402" s="1" t="s">
        <v>2647</v>
      </c>
      <c r="B1402" s="1" t="s">
        <v>3828</v>
      </c>
      <c r="C1402" s="1" t="s">
        <v>2648</v>
      </c>
      <c r="E1402" s="1" t="s">
        <v>2649</v>
      </c>
      <c r="F1402" s="1" t="s">
        <v>49</v>
      </c>
      <c r="G1402" s="1" t="s">
        <v>2650</v>
      </c>
      <c r="H1402" s="1" t="s">
        <v>86</v>
      </c>
      <c r="I1402" s="1" t="s">
        <v>52</v>
      </c>
      <c r="J1402" s="1" t="s">
        <v>223</v>
      </c>
      <c r="K1402" s="1" t="s">
        <v>87</v>
      </c>
      <c r="L1402" s="1" t="s">
        <v>88</v>
      </c>
      <c r="M1402" s="13">
        <v>40930</v>
      </c>
      <c r="N1402" s="13">
        <v>42908</v>
      </c>
      <c r="O1402" s="1" t="s">
        <v>56</v>
      </c>
      <c r="P1402" s="1" t="s">
        <v>52</v>
      </c>
      <c r="Q1402" s="1">
        <v>8</v>
      </c>
      <c r="R1402" s="1" t="s">
        <v>57</v>
      </c>
      <c r="S1402" s="1" t="s">
        <v>2651</v>
      </c>
      <c r="T1402" s="1" t="s">
        <v>90</v>
      </c>
      <c r="U1402" s="1" t="s">
        <v>60</v>
      </c>
      <c r="V1402" s="1" t="s">
        <v>91</v>
      </c>
      <c r="W1402" s="8">
        <v>17</v>
      </c>
      <c r="AD1402" s="1" t="s">
        <v>60</v>
      </c>
      <c r="AE1402" s="1" t="s">
        <v>2661</v>
      </c>
      <c r="AF1402" s="1" t="s">
        <v>60</v>
      </c>
      <c r="AO1402" s="8">
        <v>44</v>
      </c>
      <c r="AP1402" s="1" t="s">
        <v>458</v>
      </c>
      <c r="AQ1402" s="1">
        <v>33</v>
      </c>
      <c r="AR1402" s="1">
        <v>11</v>
      </c>
      <c r="AS1402" s="1" t="s">
        <v>2696</v>
      </c>
      <c r="AT1402" s="1">
        <v>51</v>
      </c>
      <c r="BM1402" s="1" t="s">
        <v>2634</v>
      </c>
      <c r="BN1402" s="39">
        <v>1</v>
      </c>
      <c r="BO1402" s="39">
        <v>0.84420000000000006</v>
      </c>
      <c r="BP1402" s="1">
        <v>0.96899999999999997</v>
      </c>
      <c r="BV1402" s="1" t="s">
        <v>2668</v>
      </c>
    </row>
    <row r="1403" spans="1:74" ht="12.5" x14ac:dyDescent="0.25">
      <c r="A1403" s="1" t="s">
        <v>2647</v>
      </c>
      <c r="B1403" s="1" t="s">
        <v>3828</v>
      </c>
      <c r="C1403" s="1" t="s">
        <v>2648</v>
      </c>
      <c r="E1403" s="1" t="s">
        <v>2649</v>
      </c>
      <c r="F1403" s="1" t="s">
        <v>49</v>
      </c>
      <c r="G1403" s="1" t="s">
        <v>2650</v>
      </c>
      <c r="H1403" s="1" t="s">
        <v>86</v>
      </c>
      <c r="I1403" s="1" t="s">
        <v>52</v>
      </c>
      <c r="J1403" s="1" t="s">
        <v>223</v>
      </c>
      <c r="K1403" s="1" t="s">
        <v>87</v>
      </c>
      <c r="L1403" s="1" t="s">
        <v>88</v>
      </c>
      <c r="M1403" s="13">
        <v>40931</v>
      </c>
      <c r="N1403" s="13">
        <v>42909</v>
      </c>
      <c r="O1403" s="1" t="s">
        <v>56</v>
      </c>
      <c r="P1403" s="1" t="s">
        <v>52</v>
      </c>
      <c r="Q1403" s="1">
        <v>8</v>
      </c>
      <c r="R1403" s="1" t="s">
        <v>57</v>
      </c>
      <c r="S1403" s="1" t="s">
        <v>2651</v>
      </c>
      <c r="T1403" s="1" t="s">
        <v>90</v>
      </c>
      <c r="U1403" s="1" t="s">
        <v>60</v>
      </c>
      <c r="V1403" s="1" t="s">
        <v>91</v>
      </c>
      <c r="W1403" s="8">
        <v>38</v>
      </c>
      <c r="AD1403" s="1" t="s">
        <v>60</v>
      </c>
      <c r="AE1403" s="1" t="s">
        <v>2691</v>
      </c>
      <c r="AF1403" s="1" t="s">
        <v>60</v>
      </c>
      <c r="AO1403" s="8">
        <v>44</v>
      </c>
      <c r="AP1403" s="1" t="s">
        <v>458</v>
      </c>
      <c r="AQ1403" s="1">
        <v>33</v>
      </c>
      <c r="AR1403" s="1">
        <v>11</v>
      </c>
      <c r="AS1403" s="1" t="s">
        <v>2697</v>
      </c>
      <c r="AT1403" s="1">
        <v>51</v>
      </c>
      <c r="BM1403" s="1" t="s">
        <v>2634</v>
      </c>
      <c r="BN1403" s="39">
        <v>0.92110000000000003</v>
      </c>
      <c r="BO1403" s="39">
        <v>0.84420000000000006</v>
      </c>
      <c r="BP1403" s="1">
        <v>0.91</v>
      </c>
      <c r="BV1403" s="1" t="s">
        <v>2668</v>
      </c>
    </row>
    <row r="1404" spans="1:74" ht="12.5" x14ac:dyDescent="0.25">
      <c r="A1404" s="1" t="s">
        <v>2647</v>
      </c>
      <c r="B1404" s="1" t="s">
        <v>3828</v>
      </c>
      <c r="C1404" s="1" t="s">
        <v>2648</v>
      </c>
      <c r="E1404" s="1" t="s">
        <v>2649</v>
      </c>
      <c r="F1404" s="1" t="s">
        <v>49</v>
      </c>
      <c r="G1404" s="1" t="s">
        <v>2650</v>
      </c>
      <c r="H1404" s="1" t="s">
        <v>86</v>
      </c>
      <c r="I1404" s="1" t="s">
        <v>52</v>
      </c>
      <c r="J1404" s="1" t="s">
        <v>223</v>
      </c>
      <c r="K1404" s="1" t="s">
        <v>87</v>
      </c>
      <c r="L1404" s="1" t="s">
        <v>88</v>
      </c>
      <c r="M1404" s="13">
        <v>40932</v>
      </c>
      <c r="N1404" s="13">
        <v>42910</v>
      </c>
      <c r="O1404" s="1" t="s">
        <v>56</v>
      </c>
      <c r="P1404" s="1" t="s">
        <v>52</v>
      </c>
      <c r="Q1404" s="1">
        <v>8</v>
      </c>
      <c r="R1404" s="1" t="s">
        <v>57</v>
      </c>
      <c r="S1404" s="1" t="s">
        <v>2651</v>
      </c>
      <c r="T1404" s="1" t="s">
        <v>90</v>
      </c>
      <c r="U1404" s="1" t="s">
        <v>60</v>
      </c>
      <c r="V1404" s="1" t="s">
        <v>61</v>
      </c>
      <c r="W1404" s="8">
        <v>68</v>
      </c>
      <c r="AD1404" s="1" t="s">
        <v>60</v>
      </c>
      <c r="AE1404" s="1" t="s">
        <v>2683</v>
      </c>
      <c r="AF1404" s="1" t="s">
        <v>60</v>
      </c>
      <c r="AH1404" s="1">
        <v>23</v>
      </c>
      <c r="AI1404" s="1">
        <v>12</v>
      </c>
      <c r="AJ1404" s="1">
        <v>11</v>
      </c>
      <c r="AK1404" s="1" t="s">
        <v>2692</v>
      </c>
      <c r="AL1404" s="1">
        <v>54</v>
      </c>
      <c r="AN1404" s="1" t="s">
        <v>2655</v>
      </c>
      <c r="AO1404" s="1"/>
      <c r="BE1404" s="1"/>
      <c r="BM1404" s="1" t="s">
        <v>2634</v>
      </c>
      <c r="BN1404" s="39">
        <v>0.95590000000000008</v>
      </c>
      <c r="BO1404" s="39">
        <v>1</v>
      </c>
      <c r="BP1404" s="1">
        <v>0.97799999999999998</v>
      </c>
      <c r="BV1404" s="1" t="s">
        <v>61</v>
      </c>
    </row>
    <row r="1405" spans="1:74" ht="12.5" x14ac:dyDescent="0.25">
      <c r="A1405" s="1" t="s">
        <v>2647</v>
      </c>
      <c r="B1405" s="1" t="s">
        <v>3828</v>
      </c>
      <c r="C1405" s="1" t="s">
        <v>2648</v>
      </c>
      <c r="E1405" s="1" t="s">
        <v>2649</v>
      </c>
      <c r="F1405" s="1" t="s">
        <v>49</v>
      </c>
      <c r="G1405" s="1" t="s">
        <v>2650</v>
      </c>
      <c r="H1405" s="1" t="s">
        <v>86</v>
      </c>
      <c r="I1405" s="1" t="s">
        <v>52</v>
      </c>
      <c r="J1405" s="1" t="s">
        <v>223</v>
      </c>
      <c r="K1405" s="1" t="s">
        <v>87</v>
      </c>
      <c r="L1405" s="1" t="s">
        <v>88</v>
      </c>
      <c r="M1405" s="13">
        <v>40933</v>
      </c>
      <c r="N1405" s="13">
        <v>42911</v>
      </c>
      <c r="O1405" s="1" t="s">
        <v>56</v>
      </c>
      <c r="P1405" s="1" t="s">
        <v>52</v>
      </c>
      <c r="Q1405" s="1">
        <v>1</v>
      </c>
      <c r="R1405" s="1" t="s">
        <v>106</v>
      </c>
      <c r="S1405" s="3" t="s">
        <v>106</v>
      </c>
      <c r="T1405" s="1" t="s">
        <v>59</v>
      </c>
      <c r="U1405" s="1" t="s">
        <v>60</v>
      </c>
      <c r="V1405" s="1" t="s">
        <v>91</v>
      </c>
      <c r="W1405" s="8">
        <v>67</v>
      </c>
      <c r="AD1405" s="1" t="s">
        <v>60</v>
      </c>
      <c r="AE1405" s="1" t="s">
        <v>2672</v>
      </c>
      <c r="AF1405" s="1" t="s">
        <v>60</v>
      </c>
      <c r="AO1405" s="8">
        <v>39</v>
      </c>
      <c r="AP1405" s="1" t="s">
        <v>458</v>
      </c>
      <c r="BM1405" s="1" t="s">
        <v>2634</v>
      </c>
      <c r="BN1405" s="39">
        <v>0.94030000000000002</v>
      </c>
      <c r="BO1405" s="39">
        <v>0.81180000000000008</v>
      </c>
      <c r="BP1405" s="1">
        <v>0.91700000000000004</v>
      </c>
      <c r="BV1405" s="1" t="s">
        <v>2668</v>
      </c>
    </row>
    <row r="1406" spans="1:74" ht="12.5" x14ac:dyDescent="0.25">
      <c r="A1406" s="1" t="s">
        <v>2647</v>
      </c>
      <c r="B1406" s="1" t="s">
        <v>3828</v>
      </c>
      <c r="C1406" s="1" t="s">
        <v>2648</v>
      </c>
      <c r="E1406" s="1" t="s">
        <v>2649</v>
      </c>
      <c r="F1406" s="1" t="s">
        <v>49</v>
      </c>
      <c r="G1406" s="1" t="s">
        <v>2650</v>
      </c>
      <c r="H1406" s="1" t="s">
        <v>86</v>
      </c>
      <c r="I1406" s="1" t="s">
        <v>52</v>
      </c>
      <c r="J1406" s="1" t="s">
        <v>223</v>
      </c>
      <c r="K1406" s="1" t="s">
        <v>87</v>
      </c>
      <c r="L1406" s="1" t="s">
        <v>88</v>
      </c>
      <c r="M1406" s="13">
        <v>40934</v>
      </c>
      <c r="N1406" s="13">
        <v>42912</v>
      </c>
      <c r="O1406" s="1" t="s">
        <v>56</v>
      </c>
      <c r="P1406" s="1" t="s">
        <v>52</v>
      </c>
      <c r="Q1406" s="1">
        <v>1</v>
      </c>
      <c r="R1406" s="1" t="s">
        <v>106</v>
      </c>
      <c r="S1406" s="3" t="s">
        <v>106</v>
      </c>
      <c r="T1406" s="1" t="s">
        <v>59</v>
      </c>
      <c r="U1406" s="1" t="s">
        <v>60</v>
      </c>
      <c r="V1406" s="1" t="s">
        <v>91</v>
      </c>
      <c r="W1406" s="8">
        <v>29</v>
      </c>
      <c r="AD1406" s="1" t="s">
        <v>60</v>
      </c>
      <c r="AE1406" s="1" t="s">
        <v>2673</v>
      </c>
      <c r="AF1406" s="1" t="s">
        <v>60</v>
      </c>
      <c r="AO1406" s="8">
        <v>39</v>
      </c>
      <c r="AP1406" s="1" t="s">
        <v>458</v>
      </c>
      <c r="BM1406" s="1" t="s">
        <v>2634</v>
      </c>
      <c r="BN1406" s="39">
        <v>0.96550000000000002</v>
      </c>
      <c r="BO1406" s="39">
        <v>0.81180000000000008</v>
      </c>
      <c r="BP1406" s="1">
        <v>0.92800000000000005</v>
      </c>
      <c r="BV1406" s="1" t="s">
        <v>2668</v>
      </c>
    </row>
    <row r="1407" spans="1:74" ht="12.5" x14ac:dyDescent="0.25">
      <c r="A1407" s="1" t="s">
        <v>2647</v>
      </c>
      <c r="B1407" s="1" t="s">
        <v>3828</v>
      </c>
      <c r="C1407" s="1" t="s">
        <v>2648</v>
      </c>
      <c r="E1407" s="1" t="s">
        <v>2649</v>
      </c>
      <c r="F1407" s="1" t="s">
        <v>49</v>
      </c>
      <c r="G1407" s="1" t="s">
        <v>2650</v>
      </c>
      <c r="H1407" s="1" t="s">
        <v>86</v>
      </c>
      <c r="I1407" s="1" t="s">
        <v>52</v>
      </c>
      <c r="J1407" s="1" t="s">
        <v>223</v>
      </c>
      <c r="K1407" s="1" t="s">
        <v>87</v>
      </c>
      <c r="L1407" s="1" t="s">
        <v>88</v>
      </c>
      <c r="M1407" s="13">
        <v>40936</v>
      </c>
      <c r="N1407" s="13">
        <v>42914</v>
      </c>
      <c r="O1407" s="1" t="s">
        <v>56</v>
      </c>
      <c r="P1407" s="1" t="s">
        <v>52</v>
      </c>
      <c r="Q1407" s="1">
        <v>1</v>
      </c>
      <c r="R1407" s="1" t="s">
        <v>106</v>
      </c>
      <c r="S1407" s="3" t="s">
        <v>106</v>
      </c>
      <c r="T1407" s="1" t="s">
        <v>59</v>
      </c>
      <c r="U1407" s="1" t="s">
        <v>60</v>
      </c>
      <c r="V1407" s="1" t="s">
        <v>91</v>
      </c>
      <c r="W1407" s="8">
        <v>17</v>
      </c>
      <c r="AD1407" s="1" t="s">
        <v>60</v>
      </c>
      <c r="AE1407" s="1" t="s">
        <v>2674</v>
      </c>
      <c r="AF1407" s="1" t="s">
        <v>60</v>
      </c>
      <c r="AO1407" s="8">
        <v>39</v>
      </c>
      <c r="AP1407" s="1" t="s">
        <v>458</v>
      </c>
      <c r="BM1407" s="1" t="s">
        <v>2634</v>
      </c>
      <c r="BN1407" s="39">
        <v>0.94120000000000004</v>
      </c>
      <c r="BO1407" s="39">
        <v>0.81180000000000008</v>
      </c>
      <c r="BP1407" s="1">
        <v>0.90800000000000003</v>
      </c>
      <c r="BV1407" s="1" t="s">
        <v>2668</v>
      </c>
    </row>
    <row r="1408" spans="1:74" ht="12.5" x14ac:dyDescent="0.25">
      <c r="A1408" s="1" t="s">
        <v>2647</v>
      </c>
      <c r="B1408" s="1" t="s">
        <v>3828</v>
      </c>
      <c r="C1408" s="1" t="s">
        <v>2648</v>
      </c>
      <c r="E1408" s="1" t="s">
        <v>2649</v>
      </c>
      <c r="F1408" s="1" t="s">
        <v>49</v>
      </c>
      <c r="G1408" s="1" t="s">
        <v>2650</v>
      </c>
      <c r="H1408" s="1" t="s">
        <v>86</v>
      </c>
      <c r="I1408" s="1" t="s">
        <v>52</v>
      </c>
      <c r="J1408" s="1" t="s">
        <v>223</v>
      </c>
      <c r="K1408" s="1" t="s">
        <v>87</v>
      </c>
      <c r="L1408" s="1" t="s">
        <v>88</v>
      </c>
      <c r="M1408" s="13">
        <v>40937</v>
      </c>
      <c r="N1408" s="13">
        <v>42915</v>
      </c>
      <c r="O1408" s="1" t="s">
        <v>56</v>
      </c>
      <c r="P1408" s="1" t="s">
        <v>52</v>
      </c>
      <c r="Q1408" s="1">
        <v>1</v>
      </c>
      <c r="R1408" s="1" t="s">
        <v>106</v>
      </c>
      <c r="S1408" s="3" t="s">
        <v>106</v>
      </c>
      <c r="T1408" s="1" t="s">
        <v>59</v>
      </c>
      <c r="U1408" s="1" t="s">
        <v>60</v>
      </c>
      <c r="V1408" s="1" t="s">
        <v>91</v>
      </c>
      <c r="W1408" s="8">
        <v>38</v>
      </c>
      <c r="AD1408" s="1" t="s">
        <v>60</v>
      </c>
      <c r="AE1408" s="1" t="s">
        <v>2676</v>
      </c>
      <c r="AF1408" s="1" t="s">
        <v>60</v>
      </c>
      <c r="AO1408" s="8">
        <v>39</v>
      </c>
      <c r="AP1408" s="1" t="s">
        <v>458</v>
      </c>
      <c r="BM1408" s="1" t="s">
        <v>2634</v>
      </c>
      <c r="BN1408" s="39">
        <v>0.92110000000000003</v>
      </c>
      <c r="BO1408" s="39">
        <v>0.81180000000000008</v>
      </c>
      <c r="BP1408" s="1">
        <v>0.91500000000000004</v>
      </c>
      <c r="BV1408" s="1" t="s">
        <v>2668</v>
      </c>
    </row>
    <row r="1409" spans="1:74" ht="12.5" x14ac:dyDescent="0.25">
      <c r="A1409" s="1" t="s">
        <v>2647</v>
      </c>
      <c r="B1409" s="1" t="s">
        <v>3828</v>
      </c>
      <c r="C1409" s="1" t="s">
        <v>2648</v>
      </c>
      <c r="E1409" s="1" t="s">
        <v>2649</v>
      </c>
      <c r="F1409" s="1" t="s">
        <v>49</v>
      </c>
      <c r="G1409" s="1" t="s">
        <v>2650</v>
      </c>
      <c r="H1409" s="1" t="s">
        <v>86</v>
      </c>
      <c r="I1409" s="1" t="s">
        <v>52</v>
      </c>
      <c r="J1409" s="1" t="s">
        <v>223</v>
      </c>
      <c r="K1409" s="1" t="s">
        <v>87</v>
      </c>
      <c r="L1409" s="1" t="s">
        <v>88</v>
      </c>
      <c r="M1409" s="14">
        <v>43344</v>
      </c>
      <c r="N1409" s="14">
        <v>43556</v>
      </c>
      <c r="O1409" s="1" t="s">
        <v>56</v>
      </c>
      <c r="P1409" s="1" t="s">
        <v>52</v>
      </c>
      <c r="Q1409" s="1">
        <v>8</v>
      </c>
      <c r="R1409" s="1" t="s">
        <v>57</v>
      </c>
      <c r="S1409" s="1" t="s">
        <v>2651</v>
      </c>
      <c r="T1409" s="1" t="s">
        <v>90</v>
      </c>
      <c r="U1409" s="1" t="s">
        <v>60</v>
      </c>
      <c r="V1409" s="1" t="s">
        <v>1312</v>
      </c>
      <c r="W1409" s="8">
        <v>95</v>
      </c>
      <c r="X1409" s="8">
        <v>54</v>
      </c>
      <c r="Y1409" s="8">
        <v>41</v>
      </c>
      <c r="Z1409" s="8" t="s">
        <v>2698</v>
      </c>
      <c r="AA1409" s="8">
        <v>61</v>
      </c>
      <c r="AD1409" s="1" t="s">
        <v>60</v>
      </c>
      <c r="AE1409" s="1" t="s">
        <v>2699</v>
      </c>
      <c r="AF1409" s="1" t="s">
        <v>60</v>
      </c>
      <c r="AH1409" s="1">
        <v>43</v>
      </c>
      <c r="AI1409" s="1">
        <v>27</v>
      </c>
      <c r="AJ1409" s="1">
        <v>16</v>
      </c>
      <c r="AK1409" s="1" t="s">
        <v>1257</v>
      </c>
      <c r="AL1409" s="1">
        <v>63</v>
      </c>
      <c r="AN1409" s="1" t="s">
        <v>2655</v>
      </c>
      <c r="AO1409" s="1">
        <v>40</v>
      </c>
      <c r="AP1409" s="1" t="s">
        <v>458</v>
      </c>
      <c r="AQ1409" s="1">
        <v>28</v>
      </c>
      <c r="AR1409" s="1">
        <v>12</v>
      </c>
      <c r="AS1409" s="1" t="s">
        <v>2700</v>
      </c>
      <c r="AT1409" s="1">
        <v>53</v>
      </c>
      <c r="BE1409" s="1"/>
      <c r="BM1409" s="1" t="s">
        <v>2634</v>
      </c>
      <c r="BN1409" s="39">
        <v>0.93680000000000008</v>
      </c>
      <c r="BO1409" s="39">
        <v>0.91569999999999996</v>
      </c>
      <c r="BP1409" s="1">
        <v>0.93600000000000005</v>
      </c>
      <c r="BV1409" s="1" t="s">
        <v>2657</v>
      </c>
    </row>
    <row r="1410" spans="1:74" ht="12.5" x14ac:dyDescent="0.25">
      <c r="A1410" s="1" t="s">
        <v>2647</v>
      </c>
      <c r="B1410" s="1" t="s">
        <v>3828</v>
      </c>
      <c r="C1410" s="1" t="s">
        <v>2648</v>
      </c>
      <c r="E1410" s="1" t="s">
        <v>2649</v>
      </c>
      <c r="F1410" s="1" t="s">
        <v>49</v>
      </c>
      <c r="G1410" s="1" t="s">
        <v>2650</v>
      </c>
      <c r="H1410" s="1" t="s">
        <v>86</v>
      </c>
      <c r="I1410" s="1" t="s">
        <v>52</v>
      </c>
      <c r="J1410" s="1" t="s">
        <v>223</v>
      </c>
      <c r="K1410" s="1" t="s">
        <v>87</v>
      </c>
      <c r="L1410" s="1" t="s">
        <v>88</v>
      </c>
      <c r="M1410" s="14">
        <v>43345</v>
      </c>
      <c r="N1410" s="14">
        <v>43557</v>
      </c>
      <c r="O1410" s="1" t="s">
        <v>56</v>
      </c>
      <c r="P1410" s="1" t="s">
        <v>52</v>
      </c>
      <c r="Q1410" s="1">
        <v>8</v>
      </c>
      <c r="R1410" s="1" t="s">
        <v>57</v>
      </c>
      <c r="S1410" s="1" t="s">
        <v>2651</v>
      </c>
      <c r="T1410" s="1" t="s">
        <v>90</v>
      </c>
      <c r="U1410" s="1" t="s">
        <v>60</v>
      </c>
      <c r="V1410" s="1" t="s">
        <v>1312</v>
      </c>
      <c r="W1410" s="8">
        <v>52</v>
      </c>
      <c r="AD1410" s="1" t="s">
        <v>60</v>
      </c>
      <c r="AE1410" s="1" t="s">
        <v>2701</v>
      </c>
      <c r="AF1410" s="1" t="s">
        <v>60</v>
      </c>
      <c r="AH1410" s="1">
        <v>43</v>
      </c>
      <c r="AI1410" s="1">
        <v>27</v>
      </c>
      <c r="AJ1410" s="1">
        <v>16</v>
      </c>
      <c r="AK1410" s="1" t="s">
        <v>2702</v>
      </c>
      <c r="AL1410" s="1">
        <v>63</v>
      </c>
      <c r="AN1410" s="1" t="s">
        <v>2655</v>
      </c>
      <c r="AO1410" s="1">
        <v>40</v>
      </c>
      <c r="AP1410" s="1" t="s">
        <v>458</v>
      </c>
      <c r="AQ1410" s="1">
        <v>28</v>
      </c>
      <c r="AR1410" s="1">
        <v>12</v>
      </c>
      <c r="AS1410" s="1" t="s">
        <v>2703</v>
      </c>
      <c r="AT1410" s="1">
        <v>53</v>
      </c>
      <c r="BE1410" s="1"/>
      <c r="BM1410" s="1" t="s">
        <v>2634</v>
      </c>
      <c r="BN1410" s="39">
        <v>0.88459999999999994</v>
      </c>
      <c r="BO1410" s="39">
        <v>0.91569999999999996</v>
      </c>
      <c r="BP1410" s="1">
        <v>0.90600000000000003</v>
      </c>
      <c r="BV1410" s="1" t="s">
        <v>2657</v>
      </c>
    </row>
    <row r="1411" spans="1:74" ht="12.5" x14ac:dyDescent="0.25">
      <c r="A1411" s="1" t="s">
        <v>2647</v>
      </c>
      <c r="B1411" s="1" t="s">
        <v>3828</v>
      </c>
      <c r="C1411" s="1" t="s">
        <v>2648</v>
      </c>
      <c r="E1411" s="1" t="s">
        <v>2649</v>
      </c>
      <c r="F1411" s="1" t="s">
        <v>49</v>
      </c>
      <c r="G1411" s="1" t="s">
        <v>2650</v>
      </c>
      <c r="H1411" s="1" t="s">
        <v>86</v>
      </c>
      <c r="I1411" s="1" t="s">
        <v>52</v>
      </c>
      <c r="J1411" s="1" t="s">
        <v>223</v>
      </c>
      <c r="K1411" s="1" t="s">
        <v>87</v>
      </c>
      <c r="L1411" s="1" t="s">
        <v>88</v>
      </c>
      <c r="M1411" s="14">
        <v>43346</v>
      </c>
      <c r="N1411" s="14">
        <v>43558</v>
      </c>
      <c r="O1411" s="1" t="s">
        <v>56</v>
      </c>
      <c r="P1411" s="1" t="s">
        <v>52</v>
      </c>
      <c r="Q1411" s="1">
        <v>8</v>
      </c>
      <c r="R1411" s="1" t="s">
        <v>57</v>
      </c>
      <c r="S1411" s="1" t="s">
        <v>2651</v>
      </c>
      <c r="T1411" s="1" t="s">
        <v>90</v>
      </c>
      <c r="U1411" s="1" t="s">
        <v>60</v>
      </c>
      <c r="V1411" s="1" t="s">
        <v>1312</v>
      </c>
      <c r="W1411" s="8">
        <v>35</v>
      </c>
      <c r="AD1411" s="1" t="s">
        <v>60</v>
      </c>
      <c r="AE1411" s="1" t="s">
        <v>2704</v>
      </c>
      <c r="AF1411" s="1" t="s">
        <v>60</v>
      </c>
      <c r="AH1411" s="1">
        <v>43</v>
      </c>
      <c r="AI1411" s="1">
        <v>27</v>
      </c>
      <c r="AJ1411" s="1">
        <v>16</v>
      </c>
      <c r="AK1411" s="1" t="s">
        <v>2705</v>
      </c>
      <c r="AL1411" s="1">
        <v>63</v>
      </c>
      <c r="AN1411" s="1" t="s">
        <v>2655</v>
      </c>
      <c r="AO1411" s="1">
        <v>40</v>
      </c>
      <c r="AP1411" s="1" t="s">
        <v>458</v>
      </c>
      <c r="AQ1411" s="1">
        <v>28</v>
      </c>
      <c r="AR1411" s="1">
        <v>12</v>
      </c>
      <c r="AS1411" s="1" t="s">
        <v>2706</v>
      </c>
      <c r="AT1411" s="1">
        <v>53</v>
      </c>
      <c r="BE1411" s="1"/>
      <c r="BM1411" s="1" t="s">
        <v>2634</v>
      </c>
      <c r="BN1411" s="39">
        <v>0.85709999999999997</v>
      </c>
      <c r="BO1411" s="39">
        <v>0.91569999999999996</v>
      </c>
      <c r="BP1411" s="1">
        <v>0.89500000000000002</v>
      </c>
      <c r="BV1411" s="1" t="s">
        <v>2657</v>
      </c>
    </row>
    <row r="1412" spans="1:74" ht="12.5" x14ac:dyDescent="0.25">
      <c r="A1412" s="1" t="s">
        <v>2647</v>
      </c>
      <c r="B1412" s="1" t="s">
        <v>3828</v>
      </c>
      <c r="C1412" s="1" t="s">
        <v>2648</v>
      </c>
      <c r="E1412" s="1" t="s">
        <v>2649</v>
      </c>
      <c r="F1412" s="1" t="s">
        <v>49</v>
      </c>
      <c r="G1412" s="1" t="s">
        <v>2650</v>
      </c>
      <c r="H1412" s="1" t="s">
        <v>86</v>
      </c>
      <c r="I1412" s="1" t="s">
        <v>52</v>
      </c>
      <c r="J1412" s="1" t="s">
        <v>223</v>
      </c>
      <c r="K1412" s="1" t="s">
        <v>87</v>
      </c>
      <c r="L1412" s="1" t="s">
        <v>88</v>
      </c>
      <c r="M1412" s="14">
        <v>43347</v>
      </c>
      <c r="N1412" s="14">
        <v>43559</v>
      </c>
      <c r="O1412" s="1" t="s">
        <v>56</v>
      </c>
      <c r="P1412" s="1" t="s">
        <v>52</v>
      </c>
      <c r="Q1412" s="1">
        <v>8</v>
      </c>
      <c r="R1412" s="1" t="s">
        <v>57</v>
      </c>
      <c r="S1412" s="1" t="s">
        <v>2651</v>
      </c>
      <c r="T1412" s="1" t="s">
        <v>90</v>
      </c>
      <c r="U1412" s="1" t="s">
        <v>60</v>
      </c>
      <c r="V1412" s="1" t="s">
        <v>1312</v>
      </c>
      <c r="W1412" s="8">
        <v>17</v>
      </c>
      <c r="AD1412" s="1" t="s">
        <v>60</v>
      </c>
      <c r="AE1412" s="1" t="s">
        <v>2661</v>
      </c>
      <c r="AF1412" s="1" t="s">
        <v>60</v>
      </c>
      <c r="AH1412" s="1">
        <v>43</v>
      </c>
      <c r="AI1412" s="1">
        <v>27</v>
      </c>
      <c r="AJ1412" s="1">
        <v>16</v>
      </c>
      <c r="AK1412" s="1" t="s">
        <v>2707</v>
      </c>
      <c r="AL1412" s="1">
        <v>63</v>
      </c>
      <c r="AN1412" s="1" t="s">
        <v>2655</v>
      </c>
      <c r="AO1412" s="1">
        <v>40</v>
      </c>
      <c r="AP1412" s="1" t="s">
        <v>458</v>
      </c>
      <c r="AQ1412" s="1">
        <v>28</v>
      </c>
      <c r="AR1412" s="1">
        <v>12</v>
      </c>
      <c r="AS1412" s="1" t="s">
        <v>2708</v>
      </c>
      <c r="AT1412" s="1">
        <v>53</v>
      </c>
      <c r="BE1412" s="1"/>
      <c r="BM1412" s="1" t="s">
        <v>2634</v>
      </c>
      <c r="BN1412" s="39">
        <v>0.94120000000000004</v>
      </c>
      <c r="BO1412" s="39">
        <v>0.91569999999999996</v>
      </c>
      <c r="BP1412" s="1">
        <v>0.92900000000000005</v>
      </c>
      <c r="BV1412" s="1" t="s">
        <v>2657</v>
      </c>
    </row>
    <row r="1413" spans="1:74" ht="12.5" x14ac:dyDescent="0.25">
      <c r="A1413" s="1" t="s">
        <v>2647</v>
      </c>
      <c r="B1413" s="1" t="s">
        <v>3828</v>
      </c>
      <c r="C1413" s="1" t="s">
        <v>2648</v>
      </c>
      <c r="E1413" s="1" t="s">
        <v>2649</v>
      </c>
      <c r="F1413" s="1" t="s">
        <v>49</v>
      </c>
      <c r="G1413" s="1" t="s">
        <v>2650</v>
      </c>
      <c r="H1413" s="1" t="s">
        <v>86</v>
      </c>
      <c r="I1413" s="1" t="s">
        <v>52</v>
      </c>
      <c r="J1413" s="1" t="s">
        <v>223</v>
      </c>
      <c r="K1413" s="1" t="s">
        <v>87</v>
      </c>
      <c r="L1413" s="1" t="s">
        <v>88</v>
      </c>
      <c r="M1413" s="14">
        <v>43348</v>
      </c>
      <c r="N1413" s="14">
        <v>43560</v>
      </c>
      <c r="O1413" s="1" t="s">
        <v>56</v>
      </c>
      <c r="P1413" s="1" t="s">
        <v>52</v>
      </c>
      <c r="Q1413" s="1">
        <v>8</v>
      </c>
      <c r="R1413" s="1" t="s">
        <v>57</v>
      </c>
      <c r="S1413" s="1" t="s">
        <v>2651</v>
      </c>
      <c r="T1413" s="1" t="s">
        <v>90</v>
      </c>
      <c r="U1413" s="1" t="s">
        <v>60</v>
      </c>
      <c r="V1413" s="1" t="s">
        <v>1312</v>
      </c>
      <c r="W1413" s="8">
        <v>43</v>
      </c>
      <c r="AD1413" s="1" t="s">
        <v>60</v>
      </c>
      <c r="AE1413" s="1" t="s">
        <v>2709</v>
      </c>
      <c r="AF1413" s="1" t="s">
        <v>60</v>
      </c>
      <c r="AH1413" s="1">
        <v>43</v>
      </c>
      <c r="AI1413" s="1">
        <v>27</v>
      </c>
      <c r="AJ1413" s="1">
        <v>16</v>
      </c>
      <c r="AK1413" s="1" t="s">
        <v>2710</v>
      </c>
      <c r="AL1413" s="1">
        <v>63</v>
      </c>
      <c r="AN1413" s="1" t="s">
        <v>2655</v>
      </c>
      <c r="AO1413" s="1">
        <v>40</v>
      </c>
      <c r="AP1413" s="1" t="s">
        <v>458</v>
      </c>
      <c r="AQ1413" s="1">
        <v>28</v>
      </c>
      <c r="AR1413" s="1">
        <v>12</v>
      </c>
      <c r="AS1413" s="1" t="s">
        <v>2711</v>
      </c>
      <c r="AT1413" s="1">
        <v>53</v>
      </c>
      <c r="BE1413" s="1"/>
      <c r="BM1413" s="1" t="s">
        <v>2634</v>
      </c>
      <c r="BN1413" s="39">
        <v>1</v>
      </c>
      <c r="BO1413" s="39">
        <v>0.91569999999999996</v>
      </c>
      <c r="BP1413" s="1">
        <v>0.97199999999999998</v>
      </c>
      <c r="BV1413" s="1" t="s">
        <v>2657</v>
      </c>
    </row>
    <row r="1414" spans="1:74" ht="12.5" x14ac:dyDescent="0.25">
      <c r="A1414" s="1" t="s">
        <v>2647</v>
      </c>
      <c r="B1414" s="1" t="s">
        <v>3828</v>
      </c>
      <c r="C1414" s="1" t="s">
        <v>2648</v>
      </c>
      <c r="E1414" s="1" t="s">
        <v>2649</v>
      </c>
      <c r="F1414" s="1" t="s">
        <v>49</v>
      </c>
      <c r="G1414" s="1" t="s">
        <v>2650</v>
      </c>
      <c r="H1414" s="1" t="s">
        <v>86</v>
      </c>
      <c r="I1414" s="1" t="s">
        <v>52</v>
      </c>
      <c r="J1414" s="1" t="s">
        <v>223</v>
      </c>
      <c r="K1414" s="1" t="s">
        <v>87</v>
      </c>
      <c r="L1414" s="1" t="s">
        <v>88</v>
      </c>
      <c r="M1414" s="14">
        <v>43349</v>
      </c>
      <c r="N1414" s="14">
        <v>43561</v>
      </c>
      <c r="O1414" s="1" t="s">
        <v>56</v>
      </c>
      <c r="P1414" s="1" t="s">
        <v>52</v>
      </c>
      <c r="Q1414" s="1">
        <v>8</v>
      </c>
      <c r="R1414" s="1" t="s">
        <v>57</v>
      </c>
      <c r="S1414" s="1" t="s">
        <v>2651</v>
      </c>
      <c r="T1414" s="1" t="s">
        <v>90</v>
      </c>
      <c r="U1414" s="1" t="s">
        <v>60</v>
      </c>
      <c r="V1414" s="1" t="s">
        <v>91</v>
      </c>
      <c r="W1414" s="8">
        <v>95</v>
      </c>
      <c r="X1414" s="8">
        <v>54</v>
      </c>
      <c r="Y1414" s="8">
        <v>41</v>
      </c>
      <c r="Z1414" s="8" t="s">
        <v>2698</v>
      </c>
      <c r="AA1414" s="8">
        <v>61</v>
      </c>
      <c r="AD1414" s="1" t="s">
        <v>60</v>
      </c>
      <c r="AE1414" s="1" t="s">
        <v>2699</v>
      </c>
      <c r="AF1414" s="1" t="s">
        <v>60</v>
      </c>
      <c r="AO1414" s="8">
        <v>40</v>
      </c>
      <c r="AP1414" s="1" t="s">
        <v>458</v>
      </c>
      <c r="AQ1414" s="1">
        <v>28</v>
      </c>
      <c r="AR1414" s="1">
        <v>12</v>
      </c>
      <c r="AS1414" s="1" t="s">
        <v>2712</v>
      </c>
      <c r="AT1414" s="1">
        <v>53</v>
      </c>
      <c r="BM1414" s="1" t="s">
        <v>2634</v>
      </c>
      <c r="BN1414" s="39">
        <v>0.93680000000000008</v>
      </c>
      <c r="BO1414" s="39">
        <v>0.9</v>
      </c>
      <c r="BP1414" s="1">
        <v>0.95299999999999996</v>
      </c>
      <c r="BV1414" s="1" t="s">
        <v>2668</v>
      </c>
    </row>
    <row r="1415" spans="1:74" ht="12.5" x14ac:dyDescent="0.25">
      <c r="A1415" s="1" t="s">
        <v>2647</v>
      </c>
      <c r="B1415" s="1" t="s">
        <v>3828</v>
      </c>
      <c r="C1415" s="1" t="s">
        <v>2648</v>
      </c>
      <c r="E1415" s="1" t="s">
        <v>2649</v>
      </c>
      <c r="F1415" s="1" t="s">
        <v>49</v>
      </c>
      <c r="G1415" s="1" t="s">
        <v>2650</v>
      </c>
      <c r="H1415" s="1" t="s">
        <v>86</v>
      </c>
      <c r="I1415" s="1" t="s">
        <v>52</v>
      </c>
      <c r="J1415" s="1" t="s">
        <v>223</v>
      </c>
      <c r="K1415" s="1" t="s">
        <v>87</v>
      </c>
      <c r="L1415" s="1" t="s">
        <v>88</v>
      </c>
      <c r="M1415" s="14">
        <v>43350</v>
      </c>
      <c r="N1415" s="14">
        <v>43562</v>
      </c>
      <c r="O1415" s="1" t="s">
        <v>56</v>
      </c>
      <c r="P1415" s="1" t="s">
        <v>52</v>
      </c>
      <c r="Q1415" s="1">
        <v>8</v>
      </c>
      <c r="R1415" s="1" t="s">
        <v>57</v>
      </c>
      <c r="S1415" s="1" t="s">
        <v>2651</v>
      </c>
      <c r="T1415" s="1" t="s">
        <v>90</v>
      </c>
      <c r="U1415" s="1" t="s">
        <v>60</v>
      </c>
      <c r="V1415" s="1" t="s">
        <v>91</v>
      </c>
      <c r="W1415" s="8">
        <v>52</v>
      </c>
      <c r="AD1415" s="1" t="s">
        <v>60</v>
      </c>
      <c r="AE1415" s="1" t="s">
        <v>2701</v>
      </c>
      <c r="AF1415" s="1" t="s">
        <v>60</v>
      </c>
      <c r="AO1415" s="8">
        <v>40</v>
      </c>
      <c r="AP1415" s="1" t="s">
        <v>458</v>
      </c>
      <c r="AQ1415" s="1">
        <v>28</v>
      </c>
      <c r="AR1415" s="1">
        <v>12</v>
      </c>
      <c r="AS1415" s="1" t="s">
        <v>2713</v>
      </c>
      <c r="AT1415" s="1">
        <v>53</v>
      </c>
      <c r="BM1415" s="1" t="s">
        <v>2634</v>
      </c>
      <c r="BN1415" s="39">
        <v>0.88459999999999994</v>
      </c>
      <c r="BO1415" s="39">
        <v>0.9</v>
      </c>
      <c r="BP1415" s="1">
        <v>0.92100000000000004</v>
      </c>
      <c r="BV1415" s="1" t="s">
        <v>2668</v>
      </c>
    </row>
    <row r="1416" spans="1:74" ht="12.5" x14ac:dyDescent="0.25">
      <c r="A1416" s="1" t="s">
        <v>2647</v>
      </c>
      <c r="B1416" s="1" t="s">
        <v>3828</v>
      </c>
      <c r="C1416" s="1" t="s">
        <v>2648</v>
      </c>
      <c r="E1416" s="1" t="s">
        <v>2649</v>
      </c>
      <c r="F1416" s="1" t="s">
        <v>49</v>
      </c>
      <c r="G1416" s="1" t="s">
        <v>2650</v>
      </c>
      <c r="H1416" s="1" t="s">
        <v>86</v>
      </c>
      <c r="I1416" s="1" t="s">
        <v>52</v>
      </c>
      <c r="J1416" s="1" t="s">
        <v>223</v>
      </c>
      <c r="K1416" s="1" t="s">
        <v>87</v>
      </c>
      <c r="L1416" s="1" t="s">
        <v>88</v>
      </c>
      <c r="M1416" s="14">
        <v>43351</v>
      </c>
      <c r="N1416" s="14">
        <v>43563</v>
      </c>
      <c r="O1416" s="1" t="s">
        <v>56</v>
      </c>
      <c r="P1416" s="1" t="s">
        <v>52</v>
      </c>
      <c r="Q1416" s="1">
        <v>8</v>
      </c>
      <c r="R1416" s="1" t="s">
        <v>57</v>
      </c>
      <c r="S1416" s="1" t="s">
        <v>2651</v>
      </c>
      <c r="T1416" s="1" t="s">
        <v>90</v>
      </c>
      <c r="U1416" s="1" t="s">
        <v>60</v>
      </c>
      <c r="V1416" s="1" t="s">
        <v>91</v>
      </c>
      <c r="W1416" s="8">
        <v>35</v>
      </c>
      <c r="AD1416" s="1" t="s">
        <v>60</v>
      </c>
      <c r="AE1416" s="1" t="s">
        <v>2704</v>
      </c>
      <c r="AF1416" s="1" t="s">
        <v>60</v>
      </c>
      <c r="AO1416" s="8">
        <v>40</v>
      </c>
      <c r="AP1416" s="1" t="s">
        <v>458</v>
      </c>
      <c r="AQ1416" s="1">
        <v>28</v>
      </c>
      <c r="AR1416" s="1">
        <v>12</v>
      </c>
      <c r="AS1416" s="1" t="s">
        <v>2714</v>
      </c>
      <c r="AT1416" s="1">
        <v>53</v>
      </c>
      <c r="BM1416" s="1" t="s">
        <v>2634</v>
      </c>
      <c r="BN1416" s="39">
        <v>0.85709999999999997</v>
      </c>
      <c r="BO1416" s="39">
        <v>0.9</v>
      </c>
      <c r="BP1416" s="1">
        <v>0.90900000000000003</v>
      </c>
      <c r="BV1416" s="1" t="s">
        <v>2668</v>
      </c>
    </row>
    <row r="1417" spans="1:74" ht="12.5" x14ac:dyDescent="0.25">
      <c r="A1417" s="1" t="s">
        <v>2647</v>
      </c>
      <c r="B1417" s="1" t="s">
        <v>3828</v>
      </c>
      <c r="C1417" s="1" t="s">
        <v>2648</v>
      </c>
      <c r="E1417" s="1" t="s">
        <v>2649</v>
      </c>
      <c r="F1417" s="1" t="s">
        <v>49</v>
      </c>
      <c r="G1417" s="1" t="s">
        <v>2650</v>
      </c>
      <c r="H1417" s="1" t="s">
        <v>86</v>
      </c>
      <c r="I1417" s="1" t="s">
        <v>52</v>
      </c>
      <c r="J1417" s="1" t="s">
        <v>223</v>
      </c>
      <c r="K1417" s="1" t="s">
        <v>87</v>
      </c>
      <c r="L1417" s="1" t="s">
        <v>88</v>
      </c>
      <c r="M1417" s="14">
        <v>43352</v>
      </c>
      <c r="N1417" s="14">
        <v>43564</v>
      </c>
      <c r="O1417" s="1" t="s">
        <v>56</v>
      </c>
      <c r="P1417" s="1" t="s">
        <v>52</v>
      </c>
      <c r="Q1417" s="1">
        <v>8</v>
      </c>
      <c r="R1417" s="1" t="s">
        <v>57</v>
      </c>
      <c r="S1417" s="1" t="s">
        <v>2651</v>
      </c>
      <c r="T1417" s="1" t="s">
        <v>90</v>
      </c>
      <c r="U1417" s="1" t="s">
        <v>60</v>
      </c>
      <c r="V1417" s="1" t="s">
        <v>91</v>
      </c>
      <c r="W1417" s="8">
        <v>17</v>
      </c>
      <c r="AD1417" s="1" t="s">
        <v>60</v>
      </c>
      <c r="AE1417" s="1" t="s">
        <v>2661</v>
      </c>
      <c r="AF1417" s="1" t="s">
        <v>60</v>
      </c>
      <c r="AO1417" s="8">
        <v>40</v>
      </c>
      <c r="AP1417" s="1" t="s">
        <v>458</v>
      </c>
      <c r="AQ1417" s="1">
        <v>28</v>
      </c>
      <c r="AR1417" s="1">
        <v>12</v>
      </c>
      <c r="AS1417" s="1" t="s">
        <v>2715</v>
      </c>
      <c r="AT1417" s="1">
        <v>53</v>
      </c>
      <c r="BM1417" s="1" t="s">
        <v>2634</v>
      </c>
      <c r="BN1417" s="39">
        <v>0.94120000000000004</v>
      </c>
      <c r="BO1417" s="39">
        <v>0.9</v>
      </c>
      <c r="BP1417" s="1">
        <v>0.94699999999999995</v>
      </c>
      <c r="BV1417" s="1" t="s">
        <v>2668</v>
      </c>
    </row>
    <row r="1418" spans="1:74" ht="12.5" x14ac:dyDescent="0.25">
      <c r="A1418" s="1" t="s">
        <v>2647</v>
      </c>
      <c r="B1418" s="1" t="s">
        <v>3828</v>
      </c>
      <c r="C1418" s="1" t="s">
        <v>2648</v>
      </c>
      <c r="E1418" s="1" t="s">
        <v>2649</v>
      </c>
      <c r="F1418" s="1" t="s">
        <v>49</v>
      </c>
      <c r="G1418" s="1" t="s">
        <v>2650</v>
      </c>
      <c r="H1418" s="1" t="s">
        <v>86</v>
      </c>
      <c r="I1418" s="1" t="s">
        <v>52</v>
      </c>
      <c r="J1418" s="1" t="s">
        <v>223</v>
      </c>
      <c r="K1418" s="1" t="s">
        <v>87</v>
      </c>
      <c r="L1418" s="1" t="s">
        <v>88</v>
      </c>
      <c r="M1418" s="14">
        <v>43353</v>
      </c>
      <c r="N1418" s="14">
        <v>43565</v>
      </c>
      <c r="O1418" s="1" t="s">
        <v>56</v>
      </c>
      <c r="P1418" s="1" t="s">
        <v>52</v>
      </c>
      <c r="Q1418" s="1">
        <v>8</v>
      </c>
      <c r="R1418" s="1" t="s">
        <v>57</v>
      </c>
      <c r="S1418" s="1" t="s">
        <v>2651</v>
      </c>
      <c r="T1418" s="1" t="s">
        <v>90</v>
      </c>
      <c r="U1418" s="1" t="s">
        <v>60</v>
      </c>
      <c r="V1418" s="1" t="s">
        <v>91</v>
      </c>
      <c r="W1418" s="8">
        <v>43</v>
      </c>
      <c r="AD1418" s="1" t="s">
        <v>60</v>
      </c>
      <c r="AE1418" s="1" t="s">
        <v>2709</v>
      </c>
      <c r="AF1418" s="1" t="s">
        <v>60</v>
      </c>
      <c r="AO1418" s="8">
        <v>40</v>
      </c>
      <c r="AP1418" s="1" t="s">
        <v>458</v>
      </c>
      <c r="AQ1418" s="1">
        <v>28</v>
      </c>
      <c r="AR1418" s="1">
        <v>12</v>
      </c>
      <c r="AS1418" s="1" t="s">
        <v>2716</v>
      </c>
      <c r="AT1418" s="1">
        <v>53</v>
      </c>
      <c r="BM1418" s="1" t="s">
        <v>2634</v>
      </c>
      <c r="BN1418" s="39">
        <v>1</v>
      </c>
      <c r="BO1418" s="39">
        <v>0.9</v>
      </c>
      <c r="BP1418" s="1">
        <v>0.99099999999999999</v>
      </c>
      <c r="BV1418" s="1" t="s">
        <v>2668</v>
      </c>
    </row>
    <row r="1419" spans="1:74" ht="12.5" x14ac:dyDescent="0.25">
      <c r="A1419" s="1" t="s">
        <v>2647</v>
      </c>
      <c r="B1419" s="1" t="s">
        <v>3828</v>
      </c>
      <c r="C1419" s="1" t="s">
        <v>2648</v>
      </c>
      <c r="E1419" s="1" t="s">
        <v>2649</v>
      </c>
      <c r="F1419" s="1" t="s">
        <v>49</v>
      </c>
      <c r="G1419" s="1" t="s">
        <v>2650</v>
      </c>
      <c r="H1419" s="1" t="s">
        <v>86</v>
      </c>
      <c r="I1419" s="1" t="s">
        <v>52</v>
      </c>
      <c r="J1419" s="1" t="s">
        <v>223</v>
      </c>
      <c r="K1419" s="1" t="s">
        <v>87</v>
      </c>
      <c r="L1419" s="1" t="s">
        <v>88</v>
      </c>
      <c r="M1419" s="14">
        <v>43354</v>
      </c>
      <c r="N1419" s="14">
        <v>43566</v>
      </c>
      <c r="O1419" s="1" t="s">
        <v>56</v>
      </c>
      <c r="P1419" s="1" t="s">
        <v>52</v>
      </c>
      <c r="Q1419" s="1">
        <v>8</v>
      </c>
      <c r="R1419" s="1" t="s">
        <v>57</v>
      </c>
      <c r="S1419" s="1" t="s">
        <v>2651</v>
      </c>
      <c r="T1419" s="1" t="s">
        <v>90</v>
      </c>
      <c r="U1419" s="1" t="s">
        <v>60</v>
      </c>
      <c r="V1419" s="1" t="s">
        <v>61</v>
      </c>
      <c r="W1419" s="8">
        <v>95</v>
      </c>
      <c r="X1419" s="8">
        <v>54</v>
      </c>
      <c r="Y1419" s="8">
        <v>41</v>
      </c>
      <c r="Z1419" s="8" t="s">
        <v>2698</v>
      </c>
      <c r="AA1419" s="8">
        <v>61</v>
      </c>
      <c r="AD1419" s="1" t="s">
        <v>60</v>
      </c>
      <c r="AE1419" s="1" t="s">
        <v>2699</v>
      </c>
      <c r="AF1419" s="1" t="s">
        <v>60</v>
      </c>
      <c r="AH1419" s="1">
        <v>43</v>
      </c>
      <c r="AI1419" s="1">
        <v>27</v>
      </c>
      <c r="AJ1419" s="1">
        <v>16</v>
      </c>
      <c r="AK1419" s="1" t="s">
        <v>2710</v>
      </c>
      <c r="AL1419" s="1">
        <v>63</v>
      </c>
      <c r="AN1419" s="1" t="s">
        <v>2655</v>
      </c>
      <c r="AO1419" s="1"/>
      <c r="BE1419" s="1"/>
      <c r="BM1419" s="1" t="s">
        <v>2634</v>
      </c>
      <c r="BN1419" s="39">
        <v>0.93680000000000008</v>
      </c>
      <c r="BO1419" s="39">
        <v>0.93019999999999992</v>
      </c>
      <c r="BP1419" s="1">
        <v>0.92</v>
      </c>
      <c r="BV1419" s="1" t="s">
        <v>61</v>
      </c>
    </row>
    <row r="1420" spans="1:74" ht="12.5" x14ac:dyDescent="0.25">
      <c r="A1420" s="1" t="s">
        <v>2647</v>
      </c>
      <c r="B1420" s="1" t="s">
        <v>3828</v>
      </c>
      <c r="C1420" s="1" t="s">
        <v>2648</v>
      </c>
      <c r="E1420" s="1" t="s">
        <v>2649</v>
      </c>
      <c r="F1420" s="1" t="s">
        <v>49</v>
      </c>
      <c r="G1420" s="1" t="s">
        <v>2650</v>
      </c>
      <c r="H1420" s="1" t="s">
        <v>86</v>
      </c>
      <c r="I1420" s="1" t="s">
        <v>52</v>
      </c>
      <c r="J1420" s="1" t="s">
        <v>223</v>
      </c>
      <c r="K1420" s="1" t="s">
        <v>87</v>
      </c>
      <c r="L1420" s="1" t="s">
        <v>88</v>
      </c>
      <c r="M1420" s="14">
        <v>43355</v>
      </c>
      <c r="N1420" s="14">
        <v>43567</v>
      </c>
      <c r="O1420" s="1" t="s">
        <v>56</v>
      </c>
      <c r="P1420" s="1" t="s">
        <v>52</v>
      </c>
      <c r="Q1420" s="1">
        <v>1</v>
      </c>
      <c r="R1420" s="1" t="s">
        <v>106</v>
      </c>
      <c r="S1420" s="3" t="s">
        <v>106</v>
      </c>
      <c r="T1420" s="1" t="s">
        <v>59</v>
      </c>
      <c r="U1420" s="1" t="s">
        <v>60</v>
      </c>
      <c r="V1420" s="1" t="s">
        <v>91</v>
      </c>
      <c r="W1420" s="8">
        <v>84</v>
      </c>
      <c r="AD1420" s="1" t="s">
        <v>60</v>
      </c>
      <c r="AE1420" s="1" t="s">
        <v>2672</v>
      </c>
      <c r="AF1420" s="1" t="s">
        <v>60</v>
      </c>
      <c r="AO1420" s="8">
        <v>39</v>
      </c>
      <c r="AP1420" s="1" t="s">
        <v>458</v>
      </c>
      <c r="BM1420" s="1" t="s">
        <v>2634</v>
      </c>
      <c r="BN1420" s="39">
        <v>0.71430000000000005</v>
      </c>
      <c r="BO1420" s="39">
        <v>0.71430000000000005</v>
      </c>
      <c r="BP1420" s="1">
        <v>0.72199999999999998</v>
      </c>
      <c r="BV1420" s="1" t="s">
        <v>2668</v>
      </c>
    </row>
    <row r="1421" spans="1:74" ht="12.5" x14ac:dyDescent="0.25">
      <c r="A1421" s="1" t="s">
        <v>2647</v>
      </c>
      <c r="B1421" s="1" t="s">
        <v>3828</v>
      </c>
      <c r="C1421" s="1" t="s">
        <v>2648</v>
      </c>
      <c r="E1421" s="1" t="s">
        <v>2649</v>
      </c>
      <c r="F1421" s="1" t="s">
        <v>49</v>
      </c>
      <c r="G1421" s="1" t="s">
        <v>2650</v>
      </c>
      <c r="H1421" s="1" t="s">
        <v>86</v>
      </c>
      <c r="I1421" s="1" t="s">
        <v>52</v>
      </c>
      <c r="J1421" s="1" t="s">
        <v>223</v>
      </c>
      <c r="K1421" s="1" t="s">
        <v>87</v>
      </c>
      <c r="L1421" s="1" t="s">
        <v>88</v>
      </c>
      <c r="M1421" s="14">
        <v>43356</v>
      </c>
      <c r="N1421" s="14">
        <v>43568</v>
      </c>
      <c r="O1421" s="1" t="s">
        <v>56</v>
      </c>
      <c r="P1421" s="1" t="s">
        <v>52</v>
      </c>
      <c r="Q1421" s="1">
        <v>1</v>
      </c>
      <c r="R1421" s="1" t="s">
        <v>106</v>
      </c>
      <c r="S1421" s="3" t="s">
        <v>106</v>
      </c>
      <c r="T1421" s="1" t="s">
        <v>59</v>
      </c>
      <c r="U1421" s="1" t="s">
        <v>60</v>
      </c>
      <c r="V1421" s="1" t="s">
        <v>91</v>
      </c>
      <c r="W1421" s="8">
        <v>43</v>
      </c>
      <c r="AD1421" s="1" t="s">
        <v>60</v>
      </c>
      <c r="AE1421" s="1" t="s">
        <v>2673</v>
      </c>
      <c r="AF1421" s="1" t="s">
        <v>60</v>
      </c>
      <c r="AO1421" s="8">
        <v>39</v>
      </c>
      <c r="AP1421" s="1" t="s">
        <v>458</v>
      </c>
      <c r="BM1421" s="1" t="s">
        <v>2634</v>
      </c>
      <c r="BN1421" s="39">
        <v>0.6512</v>
      </c>
      <c r="BO1421" s="39">
        <v>0.71430000000000005</v>
      </c>
      <c r="BP1421" s="1">
        <v>0.72699999999999998</v>
      </c>
      <c r="BV1421" s="1" t="s">
        <v>2668</v>
      </c>
    </row>
    <row r="1422" spans="1:74" ht="12.5" x14ac:dyDescent="0.25">
      <c r="A1422" s="1" t="s">
        <v>2647</v>
      </c>
      <c r="B1422" s="1" t="s">
        <v>3828</v>
      </c>
      <c r="C1422" s="1" t="s">
        <v>2648</v>
      </c>
      <c r="E1422" s="1" t="s">
        <v>2649</v>
      </c>
      <c r="F1422" s="1" t="s">
        <v>49</v>
      </c>
      <c r="G1422" s="1" t="s">
        <v>2650</v>
      </c>
      <c r="H1422" s="1" t="s">
        <v>86</v>
      </c>
      <c r="I1422" s="1" t="s">
        <v>52</v>
      </c>
      <c r="J1422" s="1" t="s">
        <v>223</v>
      </c>
      <c r="K1422" s="1" t="s">
        <v>87</v>
      </c>
      <c r="L1422" s="1" t="s">
        <v>88</v>
      </c>
      <c r="M1422" s="14">
        <v>43357</v>
      </c>
      <c r="N1422" s="14">
        <v>43569</v>
      </c>
      <c r="O1422" s="1" t="s">
        <v>56</v>
      </c>
      <c r="P1422" s="1" t="s">
        <v>52</v>
      </c>
      <c r="Q1422" s="1">
        <v>1</v>
      </c>
      <c r="R1422" s="1" t="s">
        <v>106</v>
      </c>
      <c r="S1422" s="3" t="s">
        <v>106</v>
      </c>
      <c r="T1422" s="1" t="s">
        <v>59</v>
      </c>
      <c r="U1422" s="1" t="s">
        <v>60</v>
      </c>
      <c r="V1422" s="1" t="s">
        <v>91</v>
      </c>
      <c r="W1422" s="8">
        <v>29</v>
      </c>
      <c r="AD1422" s="1" t="s">
        <v>60</v>
      </c>
      <c r="AE1422" s="1" t="s">
        <v>2717</v>
      </c>
      <c r="AF1422" s="1" t="s">
        <v>60</v>
      </c>
      <c r="AO1422" s="8">
        <v>39</v>
      </c>
      <c r="AP1422" s="1" t="s">
        <v>458</v>
      </c>
      <c r="BM1422" s="1" t="s">
        <v>2634</v>
      </c>
      <c r="BN1422" s="39">
        <v>0.75859999999999994</v>
      </c>
      <c r="BO1422" s="39">
        <v>0.71430000000000005</v>
      </c>
      <c r="BP1422" s="1">
        <v>0.81100000000000005</v>
      </c>
      <c r="BV1422" s="1" t="s">
        <v>2668</v>
      </c>
    </row>
    <row r="1423" spans="1:74" ht="12.5" x14ac:dyDescent="0.25">
      <c r="A1423" s="1" t="s">
        <v>2647</v>
      </c>
      <c r="B1423" s="1" t="s">
        <v>3828</v>
      </c>
      <c r="C1423" s="1" t="s">
        <v>2648</v>
      </c>
      <c r="E1423" s="1" t="s">
        <v>2649</v>
      </c>
      <c r="F1423" s="1" t="s">
        <v>49</v>
      </c>
      <c r="G1423" s="1" t="s">
        <v>2650</v>
      </c>
      <c r="H1423" s="1" t="s">
        <v>86</v>
      </c>
      <c r="I1423" s="1" t="s">
        <v>52</v>
      </c>
      <c r="J1423" s="1" t="s">
        <v>223</v>
      </c>
      <c r="K1423" s="1" t="s">
        <v>87</v>
      </c>
      <c r="L1423" s="1" t="s">
        <v>88</v>
      </c>
      <c r="M1423" s="14">
        <v>43359</v>
      </c>
      <c r="N1423" s="14">
        <v>43571</v>
      </c>
      <c r="O1423" s="1" t="s">
        <v>56</v>
      </c>
      <c r="P1423" s="1" t="s">
        <v>52</v>
      </c>
      <c r="Q1423" s="1">
        <v>1</v>
      </c>
      <c r="R1423" s="1" t="s">
        <v>106</v>
      </c>
      <c r="S1423" s="3" t="s">
        <v>106</v>
      </c>
      <c r="T1423" s="1" t="s">
        <v>59</v>
      </c>
      <c r="U1423" s="1" t="s">
        <v>60</v>
      </c>
      <c r="V1423" s="1" t="s">
        <v>91</v>
      </c>
      <c r="W1423" s="8">
        <v>41</v>
      </c>
      <c r="AD1423" s="1" t="s">
        <v>60</v>
      </c>
      <c r="AE1423" s="1" t="s">
        <v>2676</v>
      </c>
      <c r="AF1423" s="1" t="s">
        <v>60</v>
      </c>
      <c r="AO1423" s="8">
        <v>39</v>
      </c>
      <c r="AP1423" s="1" t="s">
        <v>458</v>
      </c>
      <c r="BM1423" s="1" t="s">
        <v>2634</v>
      </c>
      <c r="BN1423" s="39">
        <v>0.78049999999999997</v>
      </c>
      <c r="BO1423" s="39">
        <v>0.71430000000000005</v>
      </c>
      <c r="BP1423" s="1">
        <v>0.81899999999999995</v>
      </c>
      <c r="BV1423" s="1" t="s">
        <v>2668</v>
      </c>
    </row>
    <row r="1424" spans="1:74" ht="12.5" x14ac:dyDescent="0.25">
      <c r="A1424" s="1" t="s">
        <v>2647</v>
      </c>
      <c r="B1424" s="1" t="s">
        <v>3828</v>
      </c>
      <c r="C1424" s="1" t="s">
        <v>2648</v>
      </c>
      <c r="E1424" s="1" t="s">
        <v>2649</v>
      </c>
      <c r="F1424" s="1" t="s">
        <v>49</v>
      </c>
      <c r="G1424" s="1" t="s">
        <v>2650</v>
      </c>
      <c r="H1424" s="1" t="s">
        <v>86</v>
      </c>
      <c r="I1424" s="1" t="s">
        <v>52</v>
      </c>
      <c r="J1424" s="1" t="s">
        <v>223</v>
      </c>
      <c r="K1424" s="1" t="s">
        <v>87</v>
      </c>
      <c r="L1424" s="1" t="s">
        <v>88</v>
      </c>
      <c r="M1424" s="14">
        <v>43360</v>
      </c>
      <c r="N1424" s="14">
        <v>43572</v>
      </c>
      <c r="O1424" s="1" t="s">
        <v>56</v>
      </c>
      <c r="P1424" s="1" t="s">
        <v>52</v>
      </c>
      <c r="Q1424" s="1">
        <v>9</v>
      </c>
      <c r="R1424" s="1" t="s">
        <v>106</v>
      </c>
      <c r="S1424" s="1" t="s">
        <v>2678</v>
      </c>
      <c r="T1424" s="1" t="s">
        <v>90</v>
      </c>
      <c r="U1424" s="1" t="s">
        <v>60</v>
      </c>
      <c r="V1424" s="1" t="s">
        <v>91</v>
      </c>
      <c r="W1424" s="8">
        <v>84</v>
      </c>
      <c r="AD1424" s="1" t="s">
        <v>60</v>
      </c>
      <c r="AE1424" s="1" t="s">
        <v>2672</v>
      </c>
      <c r="AF1424" s="1" t="s">
        <v>60</v>
      </c>
      <c r="AO1424" s="8">
        <v>39</v>
      </c>
      <c r="AP1424" s="1" t="s">
        <v>458</v>
      </c>
      <c r="BM1424" s="1" t="s">
        <v>2634</v>
      </c>
      <c r="BN1424" s="39">
        <v>0.91670000000000007</v>
      </c>
      <c r="BO1424" s="39">
        <v>0.94290000000000007</v>
      </c>
      <c r="BP1424" s="1">
        <v>0.94199999999999995</v>
      </c>
      <c r="BV1424" s="1" t="s">
        <v>2668</v>
      </c>
    </row>
    <row r="1425" spans="1:74" ht="12.5" x14ac:dyDescent="0.25">
      <c r="A1425" s="1" t="s">
        <v>2647</v>
      </c>
      <c r="B1425" s="1" t="s">
        <v>3828</v>
      </c>
      <c r="C1425" s="1" t="s">
        <v>2648</v>
      </c>
      <c r="E1425" s="1" t="s">
        <v>2649</v>
      </c>
      <c r="F1425" s="1" t="s">
        <v>49</v>
      </c>
      <c r="G1425" s="1" t="s">
        <v>2650</v>
      </c>
      <c r="H1425" s="1" t="s">
        <v>86</v>
      </c>
      <c r="I1425" s="1" t="s">
        <v>52</v>
      </c>
      <c r="J1425" s="1" t="s">
        <v>223</v>
      </c>
      <c r="K1425" s="1" t="s">
        <v>87</v>
      </c>
      <c r="L1425" s="1" t="s">
        <v>88</v>
      </c>
      <c r="M1425" s="14">
        <v>43361</v>
      </c>
      <c r="N1425" s="14">
        <v>43573</v>
      </c>
      <c r="O1425" s="1" t="s">
        <v>56</v>
      </c>
      <c r="P1425" s="1" t="s">
        <v>52</v>
      </c>
      <c r="Q1425" s="1">
        <v>9</v>
      </c>
      <c r="R1425" s="1" t="s">
        <v>106</v>
      </c>
      <c r="S1425" s="1" t="s">
        <v>2678</v>
      </c>
      <c r="T1425" s="1" t="s">
        <v>90</v>
      </c>
      <c r="U1425" s="1" t="s">
        <v>60</v>
      </c>
      <c r="V1425" s="1" t="s">
        <v>91</v>
      </c>
      <c r="W1425" s="8">
        <v>43</v>
      </c>
      <c r="AD1425" s="1" t="s">
        <v>60</v>
      </c>
      <c r="AE1425" s="1" t="s">
        <v>2673</v>
      </c>
      <c r="AF1425" s="1" t="s">
        <v>60</v>
      </c>
      <c r="AO1425" s="8">
        <v>39</v>
      </c>
      <c r="AP1425" s="1" t="s">
        <v>458</v>
      </c>
      <c r="BM1425" s="1" t="s">
        <v>2634</v>
      </c>
      <c r="BN1425" s="39">
        <v>0.86049999999999993</v>
      </c>
      <c r="BO1425" s="39">
        <v>0.94290000000000007</v>
      </c>
      <c r="BP1425" s="1">
        <v>0.90500000000000003</v>
      </c>
      <c r="BV1425" s="1" t="s">
        <v>2668</v>
      </c>
    </row>
    <row r="1426" spans="1:74" ht="12.5" x14ac:dyDescent="0.25">
      <c r="A1426" s="1" t="s">
        <v>2647</v>
      </c>
      <c r="B1426" s="1" t="s">
        <v>3828</v>
      </c>
      <c r="C1426" s="1" t="s">
        <v>2648</v>
      </c>
      <c r="E1426" s="1" t="s">
        <v>2649</v>
      </c>
      <c r="F1426" s="1" t="s">
        <v>49</v>
      </c>
      <c r="G1426" s="1" t="s">
        <v>2650</v>
      </c>
      <c r="H1426" s="1" t="s">
        <v>86</v>
      </c>
      <c r="I1426" s="1" t="s">
        <v>52</v>
      </c>
      <c r="J1426" s="1" t="s">
        <v>223</v>
      </c>
      <c r="K1426" s="1" t="s">
        <v>87</v>
      </c>
      <c r="L1426" s="1" t="s">
        <v>88</v>
      </c>
      <c r="M1426" s="14">
        <v>43362</v>
      </c>
      <c r="N1426" s="14">
        <v>43574</v>
      </c>
      <c r="O1426" s="1" t="s">
        <v>56</v>
      </c>
      <c r="P1426" s="1" t="s">
        <v>52</v>
      </c>
      <c r="Q1426" s="1">
        <v>9</v>
      </c>
      <c r="R1426" s="1" t="s">
        <v>106</v>
      </c>
      <c r="S1426" s="1" t="s">
        <v>2678</v>
      </c>
      <c r="T1426" s="1" t="s">
        <v>90</v>
      </c>
      <c r="U1426" s="1" t="s">
        <v>60</v>
      </c>
      <c r="V1426" s="1" t="s">
        <v>91</v>
      </c>
      <c r="W1426" s="8">
        <v>29</v>
      </c>
      <c r="AD1426" s="1" t="s">
        <v>60</v>
      </c>
      <c r="AE1426" s="1" t="s">
        <v>2717</v>
      </c>
      <c r="AF1426" s="1" t="s">
        <v>60</v>
      </c>
      <c r="AO1426" s="8">
        <v>39</v>
      </c>
      <c r="AP1426" s="1" t="s">
        <v>458</v>
      </c>
      <c r="BM1426" s="1" t="s">
        <v>2634</v>
      </c>
      <c r="BN1426" s="39">
        <v>0.8276</v>
      </c>
      <c r="BO1426" s="39">
        <v>0.94290000000000007</v>
      </c>
      <c r="BP1426" s="1">
        <v>0.90700000000000003</v>
      </c>
      <c r="BV1426" s="1" t="s">
        <v>2668</v>
      </c>
    </row>
    <row r="1427" spans="1:74" ht="12.5" x14ac:dyDescent="0.25">
      <c r="A1427" s="1" t="s">
        <v>2647</v>
      </c>
      <c r="B1427" s="1" t="s">
        <v>3828</v>
      </c>
      <c r="C1427" s="1" t="s">
        <v>2648</v>
      </c>
      <c r="E1427" s="1" t="s">
        <v>2649</v>
      </c>
      <c r="F1427" s="1" t="s">
        <v>49</v>
      </c>
      <c r="G1427" s="1" t="s">
        <v>2650</v>
      </c>
      <c r="H1427" s="1" t="s">
        <v>86</v>
      </c>
      <c r="I1427" s="1" t="s">
        <v>52</v>
      </c>
      <c r="J1427" s="1" t="s">
        <v>223</v>
      </c>
      <c r="K1427" s="1" t="s">
        <v>87</v>
      </c>
      <c r="L1427" s="1" t="s">
        <v>88</v>
      </c>
      <c r="M1427" s="14">
        <v>43364</v>
      </c>
      <c r="N1427" s="14">
        <v>43576</v>
      </c>
      <c r="O1427" s="1" t="s">
        <v>56</v>
      </c>
      <c r="P1427" s="1" t="s">
        <v>52</v>
      </c>
      <c r="Q1427" s="1">
        <v>9</v>
      </c>
      <c r="R1427" s="1" t="s">
        <v>106</v>
      </c>
      <c r="S1427" s="1" t="s">
        <v>2678</v>
      </c>
      <c r="T1427" s="1" t="s">
        <v>90</v>
      </c>
      <c r="U1427" s="1" t="s">
        <v>60</v>
      </c>
      <c r="V1427" s="1" t="s">
        <v>91</v>
      </c>
      <c r="W1427" s="8">
        <v>41</v>
      </c>
      <c r="AD1427" s="1" t="s">
        <v>60</v>
      </c>
      <c r="AE1427" s="1" t="s">
        <v>2676</v>
      </c>
      <c r="AF1427" s="1" t="s">
        <v>60</v>
      </c>
      <c r="AO1427" s="8">
        <v>39</v>
      </c>
      <c r="AP1427" s="1" t="s">
        <v>458</v>
      </c>
      <c r="BM1427" s="1" t="s">
        <v>2634</v>
      </c>
      <c r="BN1427" s="39">
        <v>0.97560000000000002</v>
      </c>
      <c r="BO1427" s="39">
        <v>0.94290000000000007</v>
      </c>
      <c r="BP1427" s="1">
        <v>0.98</v>
      </c>
      <c r="BV1427" s="1" t="s">
        <v>2668</v>
      </c>
    </row>
    <row r="1428" spans="1:74" ht="12.5" x14ac:dyDescent="0.25">
      <c r="A1428" s="1" t="s">
        <v>2718</v>
      </c>
      <c r="B1428" s="1" t="s">
        <v>3829</v>
      </c>
      <c r="C1428" s="1" t="s">
        <v>2719</v>
      </c>
      <c r="D1428" s="1" t="s">
        <v>2720</v>
      </c>
      <c r="E1428" s="1" t="s">
        <v>2721</v>
      </c>
      <c r="F1428" s="1" t="s">
        <v>84</v>
      </c>
      <c r="G1428" s="1" t="s">
        <v>2722</v>
      </c>
      <c r="H1428" s="1" t="s">
        <v>86</v>
      </c>
      <c r="I1428" s="1" t="s">
        <v>52</v>
      </c>
      <c r="J1428" s="1" t="s">
        <v>93</v>
      </c>
      <c r="K1428" s="1" t="s">
        <v>87</v>
      </c>
      <c r="L1428" s="1" t="s">
        <v>88</v>
      </c>
      <c r="M1428" s="3"/>
      <c r="N1428" s="3"/>
      <c r="O1428" s="1" t="s">
        <v>56</v>
      </c>
      <c r="P1428" s="1" t="s">
        <v>52</v>
      </c>
      <c r="Q1428" s="1">
        <v>1</v>
      </c>
      <c r="R1428" s="1" t="s">
        <v>57</v>
      </c>
      <c r="S1428" s="3" t="s">
        <v>2723</v>
      </c>
      <c r="T1428" s="1" t="s">
        <v>59</v>
      </c>
      <c r="U1428" s="1" t="s">
        <v>52</v>
      </c>
      <c r="V1428" s="1" t="s">
        <v>61</v>
      </c>
      <c r="W1428" s="8">
        <v>20</v>
      </c>
      <c r="X1428" s="8">
        <v>9</v>
      </c>
      <c r="Y1428" s="8">
        <v>11</v>
      </c>
      <c r="Z1428" s="8" t="s">
        <v>658</v>
      </c>
      <c r="AB1428" s="8">
        <v>67.5</v>
      </c>
      <c r="AC1428" s="1" t="s">
        <v>2724</v>
      </c>
      <c r="AD1428" s="1" t="s">
        <v>60</v>
      </c>
      <c r="AE1428" s="1" t="s">
        <v>2725</v>
      </c>
      <c r="AF1428" s="1" t="s">
        <v>60</v>
      </c>
      <c r="AH1428" s="1">
        <v>20</v>
      </c>
      <c r="AI1428" s="1">
        <v>8</v>
      </c>
      <c r="AJ1428" s="1">
        <v>12</v>
      </c>
      <c r="AK1428" s="1" t="s">
        <v>822</v>
      </c>
      <c r="AM1428" s="1">
        <v>61.45</v>
      </c>
      <c r="AO1428" s="1"/>
      <c r="BE1428" s="1"/>
      <c r="BM1428" s="1" t="s">
        <v>2726</v>
      </c>
      <c r="BN1428" s="39"/>
      <c r="BP1428" s="1"/>
      <c r="BR1428" s="1">
        <v>8.8999999999999996E-2</v>
      </c>
    </row>
    <row r="1429" spans="1:74" ht="12.5" x14ac:dyDescent="0.25">
      <c r="A1429" s="1" t="s">
        <v>2718</v>
      </c>
      <c r="B1429" s="1" t="s">
        <v>3829</v>
      </c>
      <c r="C1429" s="1" t="s">
        <v>2719</v>
      </c>
      <c r="D1429" s="1" t="s">
        <v>2720</v>
      </c>
      <c r="E1429" s="1" t="s">
        <v>2721</v>
      </c>
      <c r="F1429" s="1" t="s">
        <v>84</v>
      </c>
      <c r="G1429" s="1" t="s">
        <v>2722</v>
      </c>
      <c r="H1429" s="1" t="s">
        <v>86</v>
      </c>
      <c r="I1429" s="1" t="s">
        <v>52</v>
      </c>
      <c r="J1429" s="1" t="s">
        <v>93</v>
      </c>
      <c r="K1429" s="1" t="s">
        <v>87</v>
      </c>
      <c r="L1429" s="1" t="s">
        <v>88</v>
      </c>
      <c r="M1429" s="3"/>
      <c r="N1429" s="3"/>
      <c r="O1429" s="1" t="s">
        <v>56</v>
      </c>
      <c r="P1429" s="1" t="s">
        <v>52</v>
      </c>
      <c r="Q1429" s="1">
        <v>1</v>
      </c>
      <c r="R1429" s="1" t="s">
        <v>57</v>
      </c>
      <c r="S1429" s="3" t="s">
        <v>2727</v>
      </c>
      <c r="T1429" s="1" t="s">
        <v>59</v>
      </c>
      <c r="U1429" s="1" t="s">
        <v>52</v>
      </c>
      <c r="V1429" s="1" t="s">
        <v>61</v>
      </c>
      <c r="W1429" s="8">
        <v>20</v>
      </c>
      <c r="X1429" s="8">
        <v>9</v>
      </c>
      <c r="Y1429" s="8">
        <v>11</v>
      </c>
      <c r="Z1429" s="8" t="s">
        <v>658</v>
      </c>
      <c r="AB1429" s="8">
        <v>67.5</v>
      </c>
      <c r="AC1429" s="1" t="s">
        <v>2724</v>
      </c>
      <c r="AD1429" s="1" t="s">
        <v>60</v>
      </c>
      <c r="AE1429" s="1" t="s">
        <v>2725</v>
      </c>
      <c r="AF1429" s="1" t="s">
        <v>60</v>
      </c>
      <c r="AH1429" s="1">
        <v>20</v>
      </c>
      <c r="AI1429" s="1">
        <v>8</v>
      </c>
      <c r="AJ1429" s="1">
        <v>12</v>
      </c>
      <c r="AK1429" s="1" t="s">
        <v>822</v>
      </c>
      <c r="AM1429" s="1">
        <v>61.45</v>
      </c>
      <c r="AO1429" s="1"/>
      <c r="BE1429" s="1"/>
      <c r="BM1429" s="1" t="s">
        <v>2726</v>
      </c>
      <c r="BN1429" s="39"/>
      <c r="BP1429" s="1"/>
      <c r="BR1429" s="1" t="s">
        <v>105</v>
      </c>
    </row>
    <row r="1430" spans="1:74" ht="12.5" x14ac:dyDescent="0.25">
      <c r="A1430" s="1" t="s">
        <v>2718</v>
      </c>
      <c r="B1430" s="1" t="s">
        <v>3829</v>
      </c>
      <c r="C1430" s="1" t="s">
        <v>2719</v>
      </c>
      <c r="D1430" s="1" t="s">
        <v>2720</v>
      </c>
      <c r="E1430" s="1" t="s">
        <v>2721</v>
      </c>
      <c r="F1430" s="1" t="s">
        <v>84</v>
      </c>
      <c r="G1430" s="1" t="s">
        <v>2722</v>
      </c>
      <c r="H1430" s="1" t="s">
        <v>86</v>
      </c>
      <c r="I1430" s="1" t="s">
        <v>52</v>
      </c>
      <c r="J1430" s="1" t="s">
        <v>93</v>
      </c>
      <c r="K1430" s="1" t="s">
        <v>87</v>
      </c>
      <c r="L1430" s="1" t="s">
        <v>88</v>
      </c>
      <c r="M1430" s="3"/>
      <c r="N1430" s="3"/>
      <c r="O1430" s="1" t="s">
        <v>56</v>
      </c>
      <c r="P1430" s="1" t="s">
        <v>52</v>
      </c>
      <c r="Q1430" s="1">
        <v>1</v>
      </c>
      <c r="R1430" s="1" t="s">
        <v>57</v>
      </c>
      <c r="S1430" s="3" t="s">
        <v>2728</v>
      </c>
      <c r="T1430" s="1" t="s">
        <v>59</v>
      </c>
      <c r="U1430" s="1" t="s">
        <v>52</v>
      </c>
      <c r="V1430" s="1" t="s">
        <v>61</v>
      </c>
      <c r="W1430" s="8">
        <v>20</v>
      </c>
      <c r="X1430" s="8">
        <v>9</v>
      </c>
      <c r="Y1430" s="8">
        <v>11</v>
      </c>
      <c r="Z1430" s="8" t="s">
        <v>658</v>
      </c>
      <c r="AB1430" s="8">
        <v>67.5</v>
      </c>
      <c r="AC1430" s="1" t="s">
        <v>2724</v>
      </c>
      <c r="AD1430" s="1" t="s">
        <v>60</v>
      </c>
      <c r="AE1430" s="1" t="s">
        <v>2725</v>
      </c>
      <c r="AF1430" s="1" t="s">
        <v>60</v>
      </c>
      <c r="AH1430" s="1">
        <v>20</v>
      </c>
      <c r="AI1430" s="1">
        <v>8</v>
      </c>
      <c r="AJ1430" s="1">
        <v>12</v>
      </c>
      <c r="AK1430" s="1" t="s">
        <v>822</v>
      </c>
      <c r="AM1430" s="1">
        <v>61.45</v>
      </c>
      <c r="AO1430" s="1"/>
      <c r="BE1430" s="1"/>
      <c r="BM1430" s="1" t="s">
        <v>2726</v>
      </c>
      <c r="BN1430" s="39"/>
      <c r="BP1430" s="1"/>
      <c r="BR1430" s="1" t="s">
        <v>105</v>
      </c>
    </row>
    <row r="1431" spans="1:74" ht="12.5" x14ac:dyDescent="0.25">
      <c r="A1431" s="1" t="s">
        <v>2718</v>
      </c>
      <c r="B1431" s="1" t="s">
        <v>3829</v>
      </c>
      <c r="C1431" s="1" t="s">
        <v>2719</v>
      </c>
      <c r="D1431" s="1" t="s">
        <v>2720</v>
      </c>
      <c r="E1431" s="1" t="s">
        <v>2721</v>
      </c>
      <c r="F1431" s="1" t="s">
        <v>84</v>
      </c>
      <c r="G1431" s="1" t="s">
        <v>2722</v>
      </c>
      <c r="H1431" s="1" t="s">
        <v>86</v>
      </c>
      <c r="I1431" s="1" t="s">
        <v>52</v>
      </c>
      <c r="J1431" s="1" t="s">
        <v>93</v>
      </c>
      <c r="K1431" s="1" t="s">
        <v>87</v>
      </c>
      <c r="L1431" s="1" t="s">
        <v>88</v>
      </c>
      <c r="M1431" s="3"/>
      <c r="N1431" s="3"/>
      <c r="O1431" s="1" t="s">
        <v>56</v>
      </c>
      <c r="P1431" s="1" t="s">
        <v>52</v>
      </c>
      <c r="Q1431" s="1">
        <v>1</v>
      </c>
      <c r="R1431" s="1" t="s">
        <v>57</v>
      </c>
      <c r="S1431" s="3" t="s">
        <v>2729</v>
      </c>
      <c r="T1431" s="1" t="s">
        <v>59</v>
      </c>
      <c r="U1431" s="1" t="s">
        <v>52</v>
      </c>
      <c r="V1431" s="1" t="s">
        <v>61</v>
      </c>
      <c r="W1431" s="8">
        <v>20</v>
      </c>
      <c r="X1431" s="8">
        <v>9</v>
      </c>
      <c r="Y1431" s="8">
        <v>11</v>
      </c>
      <c r="Z1431" s="8" t="s">
        <v>658</v>
      </c>
      <c r="AB1431" s="8">
        <v>67.5</v>
      </c>
      <c r="AC1431" s="1" t="s">
        <v>2724</v>
      </c>
      <c r="AD1431" s="1" t="s">
        <v>60</v>
      </c>
      <c r="AE1431" s="1" t="s">
        <v>2725</v>
      </c>
      <c r="AF1431" s="1" t="s">
        <v>60</v>
      </c>
      <c r="AH1431" s="1">
        <v>20</v>
      </c>
      <c r="AI1431" s="1">
        <v>8</v>
      </c>
      <c r="AJ1431" s="1">
        <v>12</v>
      </c>
      <c r="AK1431" s="1" t="s">
        <v>822</v>
      </c>
      <c r="AM1431" s="1">
        <v>61.45</v>
      </c>
      <c r="AO1431" s="1"/>
      <c r="BE1431" s="1"/>
      <c r="BM1431" s="1" t="s">
        <v>2726</v>
      </c>
      <c r="BN1431" s="39"/>
      <c r="BP1431" s="1"/>
      <c r="BR1431" s="1">
        <v>1E-3</v>
      </c>
    </row>
    <row r="1432" spans="1:74" ht="12.5" x14ac:dyDescent="0.25">
      <c r="A1432" s="1" t="s">
        <v>2718</v>
      </c>
      <c r="B1432" s="1" t="s">
        <v>3829</v>
      </c>
      <c r="C1432" s="1" t="s">
        <v>2719</v>
      </c>
      <c r="D1432" s="1" t="s">
        <v>2720</v>
      </c>
      <c r="E1432" s="1" t="s">
        <v>2721</v>
      </c>
      <c r="F1432" s="1" t="s">
        <v>84</v>
      </c>
      <c r="G1432" s="1" t="s">
        <v>2722</v>
      </c>
      <c r="H1432" s="1" t="s">
        <v>86</v>
      </c>
      <c r="I1432" s="1" t="s">
        <v>52</v>
      </c>
      <c r="J1432" s="1" t="s">
        <v>93</v>
      </c>
      <c r="K1432" s="1" t="s">
        <v>87</v>
      </c>
      <c r="L1432" s="1" t="s">
        <v>88</v>
      </c>
      <c r="M1432" s="3"/>
      <c r="N1432" s="3"/>
      <c r="O1432" s="1" t="s">
        <v>56</v>
      </c>
      <c r="P1432" s="1" t="s">
        <v>52</v>
      </c>
      <c r="Q1432" s="1">
        <v>1</v>
      </c>
      <c r="R1432" s="1" t="s">
        <v>57</v>
      </c>
      <c r="S1432" s="3" t="s">
        <v>2723</v>
      </c>
      <c r="T1432" s="1" t="s">
        <v>59</v>
      </c>
      <c r="U1432" s="1" t="s">
        <v>52</v>
      </c>
      <c r="V1432" s="1" t="s">
        <v>1312</v>
      </c>
      <c r="W1432" s="8">
        <v>20</v>
      </c>
      <c r="X1432" s="8">
        <v>9</v>
      </c>
      <c r="Y1432" s="8">
        <v>11</v>
      </c>
      <c r="Z1432" s="8" t="s">
        <v>658</v>
      </c>
      <c r="AB1432" s="8">
        <v>67.5</v>
      </c>
      <c r="AC1432" s="1" t="s">
        <v>2724</v>
      </c>
      <c r="AD1432" s="1" t="s">
        <v>60</v>
      </c>
      <c r="AE1432" s="1" t="s">
        <v>2725</v>
      </c>
      <c r="AF1432" s="1" t="s">
        <v>60</v>
      </c>
      <c r="AH1432" s="1">
        <v>20</v>
      </c>
      <c r="AI1432" s="1">
        <v>8</v>
      </c>
      <c r="AJ1432" s="1">
        <v>12</v>
      </c>
      <c r="AK1432" s="1" t="s">
        <v>822</v>
      </c>
      <c r="AM1432" s="1">
        <v>61.45</v>
      </c>
      <c r="AO1432" s="1">
        <v>20</v>
      </c>
      <c r="AP1432" s="1" t="s">
        <v>458</v>
      </c>
      <c r="AQ1432" s="1">
        <v>12</v>
      </c>
      <c r="AR1432" s="1">
        <v>8</v>
      </c>
      <c r="AS1432" s="1" t="s">
        <v>2730</v>
      </c>
      <c r="AU1432" s="1">
        <v>59.4</v>
      </c>
      <c r="BE1432" s="1"/>
      <c r="BM1432" s="1" t="s">
        <v>2726</v>
      </c>
      <c r="BN1432" s="39" t="s">
        <v>735</v>
      </c>
      <c r="BO1432" s="39" t="s">
        <v>735</v>
      </c>
      <c r="BP1432" s="1">
        <v>0.69</v>
      </c>
      <c r="BR1432" s="1">
        <v>2.3E-2</v>
      </c>
    </row>
    <row r="1433" spans="1:74" ht="12.5" x14ac:dyDescent="0.25">
      <c r="A1433" s="1" t="s">
        <v>2718</v>
      </c>
      <c r="B1433" s="1" t="s">
        <v>3829</v>
      </c>
      <c r="C1433" s="1" t="s">
        <v>2719</v>
      </c>
      <c r="D1433" s="1" t="s">
        <v>2720</v>
      </c>
      <c r="E1433" s="1" t="s">
        <v>2721</v>
      </c>
      <c r="F1433" s="1" t="s">
        <v>84</v>
      </c>
      <c r="G1433" s="1" t="s">
        <v>2722</v>
      </c>
      <c r="H1433" s="1" t="s">
        <v>86</v>
      </c>
      <c r="I1433" s="1" t="s">
        <v>52</v>
      </c>
      <c r="J1433" s="1" t="s">
        <v>93</v>
      </c>
      <c r="K1433" s="1" t="s">
        <v>87</v>
      </c>
      <c r="L1433" s="1" t="s">
        <v>88</v>
      </c>
      <c r="M1433" s="3"/>
      <c r="N1433" s="3"/>
      <c r="O1433" s="1" t="s">
        <v>56</v>
      </c>
      <c r="P1433" s="1" t="s">
        <v>52</v>
      </c>
      <c r="Q1433" s="1">
        <v>1</v>
      </c>
      <c r="R1433" s="1" t="s">
        <v>57</v>
      </c>
      <c r="S1433" s="3" t="s">
        <v>2727</v>
      </c>
      <c r="T1433" s="1" t="s">
        <v>59</v>
      </c>
      <c r="U1433" s="1" t="s">
        <v>52</v>
      </c>
      <c r="V1433" s="1" t="s">
        <v>1312</v>
      </c>
      <c r="W1433" s="8">
        <v>20</v>
      </c>
      <c r="X1433" s="8">
        <v>9</v>
      </c>
      <c r="Y1433" s="8">
        <v>11</v>
      </c>
      <c r="Z1433" s="8" t="s">
        <v>658</v>
      </c>
      <c r="AB1433" s="8">
        <v>67.5</v>
      </c>
      <c r="AC1433" s="1" t="s">
        <v>2724</v>
      </c>
      <c r="AD1433" s="1" t="s">
        <v>60</v>
      </c>
      <c r="AE1433" s="1" t="s">
        <v>2725</v>
      </c>
      <c r="AF1433" s="1" t="s">
        <v>60</v>
      </c>
      <c r="AH1433" s="1">
        <v>20</v>
      </c>
      <c r="AI1433" s="1">
        <v>8</v>
      </c>
      <c r="AJ1433" s="1">
        <v>12</v>
      </c>
      <c r="AK1433" s="1" t="s">
        <v>822</v>
      </c>
      <c r="AM1433" s="1">
        <v>61.45</v>
      </c>
      <c r="AO1433" s="1">
        <v>20</v>
      </c>
      <c r="AP1433" s="1" t="s">
        <v>458</v>
      </c>
      <c r="AQ1433" s="1">
        <v>12</v>
      </c>
      <c r="AR1433" s="1">
        <v>8</v>
      </c>
      <c r="AS1433" s="1" t="s">
        <v>2731</v>
      </c>
      <c r="AU1433" s="1">
        <v>59.4</v>
      </c>
      <c r="BE1433" s="1"/>
      <c r="BM1433" s="1" t="s">
        <v>2726</v>
      </c>
      <c r="BN1433" s="39" t="s">
        <v>735</v>
      </c>
      <c r="BO1433" s="39" t="s">
        <v>735</v>
      </c>
      <c r="BP1433" s="8">
        <v>0.89</v>
      </c>
      <c r="BR1433" s="1" t="s">
        <v>105</v>
      </c>
    </row>
    <row r="1434" spans="1:74" ht="12.5" x14ac:dyDescent="0.25">
      <c r="A1434" s="1" t="s">
        <v>2718</v>
      </c>
      <c r="B1434" s="1" t="s">
        <v>3829</v>
      </c>
      <c r="C1434" s="1" t="s">
        <v>2719</v>
      </c>
      <c r="D1434" s="1" t="s">
        <v>2720</v>
      </c>
      <c r="E1434" s="1" t="s">
        <v>2721</v>
      </c>
      <c r="F1434" s="1" t="s">
        <v>84</v>
      </c>
      <c r="G1434" s="1" t="s">
        <v>2722</v>
      </c>
      <c r="H1434" s="1" t="s">
        <v>86</v>
      </c>
      <c r="I1434" s="1" t="s">
        <v>52</v>
      </c>
      <c r="J1434" s="1" t="s">
        <v>93</v>
      </c>
      <c r="K1434" s="1" t="s">
        <v>87</v>
      </c>
      <c r="L1434" s="1" t="s">
        <v>88</v>
      </c>
      <c r="M1434" s="3"/>
      <c r="N1434" s="3"/>
      <c r="O1434" s="1" t="s">
        <v>56</v>
      </c>
      <c r="P1434" s="1" t="s">
        <v>52</v>
      </c>
      <c r="Q1434" s="1">
        <v>1</v>
      </c>
      <c r="R1434" s="1" t="s">
        <v>57</v>
      </c>
      <c r="S1434" s="3" t="s">
        <v>2728</v>
      </c>
      <c r="T1434" s="1" t="s">
        <v>59</v>
      </c>
      <c r="U1434" s="1" t="s">
        <v>52</v>
      </c>
      <c r="V1434" s="1" t="s">
        <v>1312</v>
      </c>
      <c r="W1434" s="8">
        <v>20</v>
      </c>
      <c r="X1434" s="8">
        <v>9</v>
      </c>
      <c r="Y1434" s="8">
        <v>11</v>
      </c>
      <c r="Z1434" s="8" t="s">
        <v>658</v>
      </c>
      <c r="AB1434" s="8">
        <v>67.5</v>
      </c>
      <c r="AC1434" s="1" t="s">
        <v>2724</v>
      </c>
      <c r="AD1434" s="1" t="s">
        <v>60</v>
      </c>
      <c r="AE1434" s="1" t="s">
        <v>2725</v>
      </c>
      <c r="AF1434" s="1" t="s">
        <v>60</v>
      </c>
      <c r="AH1434" s="1">
        <v>20</v>
      </c>
      <c r="AI1434" s="1">
        <v>8</v>
      </c>
      <c r="AJ1434" s="1">
        <v>12</v>
      </c>
      <c r="AK1434" s="1" t="s">
        <v>822</v>
      </c>
      <c r="AM1434" s="1">
        <v>61.45</v>
      </c>
      <c r="AO1434" s="1">
        <v>20</v>
      </c>
      <c r="AP1434" s="1" t="s">
        <v>458</v>
      </c>
      <c r="AQ1434" s="1">
        <v>12</v>
      </c>
      <c r="AR1434" s="1">
        <v>8</v>
      </c>
      <c r="AS1434" s="1" t="s">
        <v>2732</v>
      </c>
      <c r="AU1434" s="1">
        <v>59.4</v>
      </c>
      <c r="BE1434" s="1"/>
      <c r="BM1434" s="1" t="s">
        <v>2726</v>
      </c>
      <c r="BN1434" s="39" t="s">
        <v>735</v>
      </c>
      <c r="BO1434" s="39" t="s">
        <v>735</v>
      </c>
      <c r="BP1434" s="1">
        <v>0.94</v>
      </c>
      <c r="BR1434" s="1" t="s">
        <v>105</v>
      </c>
    </row>
    <row r="1435" spans="1:74" ht="12.5" x14ac:dyDescent="0.25">
      <c r="A1435" s="1" t="s">
        <v>2718</v>
      </c>
      <c r="B1435" s="1" t="s">
        <v>3829</v>
      </c>
      <c r="C1435" s="1" t="s">
        <v>2719</v>
      </c>
      <c r="D1435" s="1" t="s">
        <v>2720</v>
      </c>
      <c r="E1435" s="1" t="s">
        <v>2721</v>
      </c>
      <c r="F1435" s="1" t="s">
        <v>84</v>
      </c>
      <c r="G1435" s="1" t="s">
        <v>2722</v>
      </c>
      <c r="H1435" s="1" t="s">
        <v>86</v>
      </c>
      <c r="I1435" s="1" t="s">
        <v>52</v>
      </c>
      <c r="J1435" s="1" t="s">
        <v>93</v>
      </c>
      <c r="K1435" s="1" t="s">
        <v>87</v>
      </c>
      <c r="L1435" s="1" t="s">
        <v>88</v>
      </c>
      <c r="M1435" s="3"/>
      <c r="N1435" s="3"/>
      <c r="O1435" s="1" t="s">
        <v>56</v>
      </c>
      <c r="P1435" s="1" t="s">
        <v>52</v>
      </c>
      <c r="Q1435" s="1">
        <v>1</v>
      </c>
      <c r="R1435" s="1" t="s">
        <v>57</v>
      </c>
      <c r="S1435" s="3" t="s">
        <v>2729</v>
      </c>
      <c r="T1435" s="1" t="s">
        <v>59</v>
      </c>
      <c r="U1435" s="1" t="s">
        <v>52</v>
      </c>
      <c r="V1435" s="1" t="s">
        <v>1312</v>
      </c>
      <c r="W1435" s="8">
        <v>20</v>
      </c>
      <c r="X1435" s="8">
        <v>9</v>
      </c>
      <c r="Y1435" s="8">
        <v>11</v>
      </c>
      <c r="Z1435" s="8" t="s">
        <v>658</v>
      </c>
      <c r="AB1435" s="8">
        <v>67.5</v>
      </c>
      <c r="AC1435" s="1" t="s">
        <v>2724</v>
      </c>
      <c r="AD1435" s="1" t="s">
        <v>60</v>
      </c>
      <c r="AE1435" s="1" t="s">
        <v>2725</v>
      </c>
      <c r="AF1435" s="1" t="s">
        <v>60</v>
      </c>
      <c r="AH1435" s="1">
        <v>20</v>
      </c>
      <c r="AI1435" s="1">
        <v>8</v>
      </c>
      <c r="AJ1435" s="1">
        <v>12</v>
      </c>
      <c r="AK1435" s="1" t="s">
        <v>822</v>
      </c>
      <c r="AM1435" s="1">
        <v>61.45</v>
      </c>
      <c r="AO1435" s="1">
        <v>20</v>
      </c>
      <c r="AP1435" s="1" t="s">
        <v>458</v>
      </c>
      <c r="AQ1435" s="1">
        <v>12</v>
      </c>
      <c r="AR1435" s="1">
        <v>8</v>
      </c>
      <c r="AS1435" s="1" t="s">
        <v>1119</v>
      </c>
      <c r="AU1435" s="1">
        <v>59.4</v>
      </c>
      <c r="BE1435" s="1"/>
      <c r="BM1435" s="1" t="s">
        <v>2726</v>
      </c>
      <c r="BN1435" s="39" t="s">
        <v>735</v>
      </c>
      <c r="BO1435" s="39" t="s">
        <v>735</v>
      </c>
      <c r="BP1435" s="1">
        <v>0.79</v>
      </c>
      <c r="BR1435" s="1">
        <v>1E-3</v>
      </c>
    </row>
    <row r="1436" spans="1:74" ht="12.5" x14ac:dyDescent="0.25">
      <c r="A1436" s="1" t="s">
        <v>2718</v>
      </c>
      <c r="B1436" s="1" t="s">
        <v>3829</v>
      </c>
      <c r="C1436" s="1" t="s">
        <v>2719</v>
      </c>
      <c r="D1436" s="1" t="s">
        <v>2720</v>
      </c>
      <c r="E1436" s="1" t="s">
        <v>2721</v>
      </c>
      <c r="F1436" s="1" t="s">
        <v>84</v>
      </c>
      <c r="G1436" s="1" t="s">
        <v>2722</v>
      </c>
      <c r="H1436" s="1" t="s">
        <v>86</v>
      </c>
      <c r="I1436" s="1" t="s">
        <v>52</v>
      </c>
      <c r="J1436" s="1" t="s">
        <v>93</v>
      </c>
      <c r="K1436" s="1" t="s">
        <v>87</v>
      </c>
      <c r="L1436" s="1" t="s">
        <v>88</v>
      </c>
      <c r="M1436" s="3"/>
      <c r="N1436" s="3"/>
      <c r="O1436" s="1" t="s">
        <v>56</v>
      </c>
      <c r="P1436" s="1" t="s">
        <v>52</v>
      </c>
      <c r="Q1436" s="1">
        <v>2</v>
      </c>
      <c r="R1436" s="1" t="s">
        <v>57</v>
      </c>
      <c r="S1436" s="1" t="s">
        <v>2733</v>
      </c>
      <c r="T1436" s="1" t="s">
        <v>90</v>
      </c>
      <c r="U1436" s="1" t="s">
        <v>52</v>
      </c>
      <c r="V1436" s="1" t="s">
        <v>1312</v>
      </c>
      <c r="W1436" s="8">
        <v>20</v>
      </c>
      <c r="X1436" s="8">
        <v>9</v>
      </c>
      <c r="Y1436" s="8">
        <v>11</v>
      </c>
      <c r="Z1436" s="8" t="s">
        <v>658</v>
      </c>
      <c r="AB1436" s="8">
        <v>67.5</v>
      </c>
      <c r="AC1436" s="1" t="s">
        <v>2724</v>
      </c>
      <c r="AD1436" s="1" t="s">
        <v>60</v>
      </c>
      <c r="AE1436" s="1" t="s">
        <v>2725</v>
      </c>
      <c r="AF1436" s="1" t="s">
        <v>60</v>
      </c>
      <c r="AH1436" s="1">
        <v>20</v>
      </c>
      <c r="AI1436" s="1">
        <v>8</v>
      </c>
      <c r="AJ1436" s="1">
        <v>12</v>
      </c>
      <c r="AK1436" s="1" t="s">
        <v>822</v>
      </c>
      <c r="AM1436" s="1">
        <v>61.45</v>
      </c>
      <c r="AO1436" s="1">
        <v>20</v>
      </c>
      <c r="AP1436" s="1" t="s">
        <v>458</v>
      </c>
      <c r="AQ1436" s="1">
        <v>12</v>
      </c>
      <c r="AR1436" s="1">
        <v>8</v>
      </c>
      <c r="AS1436" s="1" t="s">
        <v>2734</v>
      </c>
      <c r="AU1436" s="1">
        <v>59.4</v>
      </c>
      <c r="BE1436" s="1"/>
      <c r="BM1436" s="1" t="s">
        <v>2726</v>
      </c>
      <c r="BN1436" s="39" t="s">
        <v>735</v>
      </c>
      <c r="BO1436" s="39" t="s">
        <v>735</v>
      </c>
      <c r="BP1436" s="1">
        <v>0.93</v>
      </c>
    </row>
    <row r="1437" spans="1:74" ht="12.5" x14ac:dyDescent="0.25">
      <c r="A1437" s="1" t="s">
        <v>2718</v>
      </c>
      <c r="B1437" s="1" t="s">
        <v>3829</v>
      </c>
      <c r="C1437" s="1" t="s">
        <v>2719</v>
      </c>
      <c r="D1437" s="1" t="s">
        <v>2720</v>
      </c>
      <c r="E1437" s="1" t="s">
        <v>2721</v>
      </c>
      <c r="F1437" s="1" t="s">
        <v>84</v>
      </c>
      <c r="G1437" s="1" t="s">
        <v>2722</v>
      </c>
      <c r="H1437" s="1" t="s">
        <v>86</v>
      </c>
      <c r="I1437" s="1" t="s">
        <v>52</v>
      </c>
      <c r="J1437" s="1" t="s">
        <v>93</v>
      </c>
      <c r="K1437" s="1" t="s">
        <v>87</v>
      </c>
      <c r="L1437" s="1" t="s">
        <v>88</v>
      </c>
      <c r="M1437" s="3"/>
      <c r="N1437" s="3"/>
      <c r="O1437" s="1" t="s">
        <v>56</v>
      </c>
      <c r="P1437" s="1" t="s">
        <v>52</v>
      </c>
      <c r="Q1437" s="1">
        <v>1</v>
      </c>
      <c r="R1437" s="1" t="s">
        <v>57</v>
      </c>
      <c r="S1437" s="3" t="s">
        <v>2735</v>
      </c>
      <c r="T1437" s="1" t="s">
        <v>59</v>
      </c>
      <c r="U1437" s="1" t="s">
        <v>52</v>
      </c>
      <c r="V1437" s="1" t="s">
        <v>1312</v>
      </c>
      <c r="W1437" s="8">
        <v>20</v>
      </c>
      <c r="X1437" s="8">
        <v>9</v>
      </c>
      <c r="Y1437" s="8">
        <v>11</v>
      </c>
      <c r="Z1437" s="8" t="s">
        <v>658</v>
      </c>
      <c r="AB1437" s="8">
        <v>67.5</v>
      </c>
      <c r="AC1437" s="1" t="s">
        <v>2724</v>
      </c>
      <c r="AD1437" s="1" t="s">
        <v>60</v>
      </c>
      <c r="AE1437" s="1" t="s">
        <v>2725</v>
      </c>
      <c r="AF1437" s="1" t="s">
        <v>60</v>
      </c>
      <c r="AH1437" s="1">
        <v>20</v>
      </c>
      <c r="AI1437" s="1">
        <v>8</v>
      </c>
      <c r="AJ1437" s="1">
        <v>12</v>
      </c>
      <c r="AK1437" s="1" t="s">
        <v>822</v>
      </c>
      <c r="AM1437" s="1">
        <v>61.45</v>
      </c>
      <c r="AO1437" s="1">
        <v>20</v>
      </c>
      <c r="AP1437" s="1" t="s">
        <v>458</v>
      </c>
      <c r="AQ1437" s="1">
        <v>12</v>
      </c>
      <c r="AR1437" s="1">
        <v>8</v>
      </c>
      <c r="AS1437" s="1" t="s">
        <v>2736</v>
      </c>
      <c r="AU1437" s="1">
        <v>59.4</v>
      </c>
      <c r="BE1437" s="1"/>
      <c r="BM1437" s="1" t="s">
        <v>2726</v>
      </c>
      <c r="BN1437" s="39" t="s">
        <v>735</v>
      </c>
      <c r="BO1437" s="39" t="s">
        <v>735</v>
      </c>
      <c r="BP1437" s="1">
        <v>0.94</v>
      </c>
    </row>
    <row r="1438" spans="1:74" ht="12.5" x14ac:dyDescent="0.25">
      <c r="A1438" s="1" t="s">
        <v>2718</v>
      </c>
      <c r="B1438" s="1" t="s">
        <v>3829</v>
      </c>
      <c r="C1438" s="1" t="s">
        <v>2719</v>
      </c>
      <c r="D1438" s="1" t="s">
        <v>2720</v>
      </c>
      <c r="E1438" s="1" t="s">
        <v>2721</v>
      </c>
      <c r="F1438" s="1" t="s">
        <v>84</v>
      </c>
      <c r="G1438" s="1" t="s">
        <v>2722</v>
      </c>
      <c r="H1438" s="1" t="s">
        <v>86</v>
      </c>
      <c r="I1438" s="1" t="s">
        <v>52</v>
      </c>
      <c r="J1438" s="1" t="s">
        <v>93</v>
      </c>
      <c r="K1438" s="1" t="s">
        <v>87</v>
      </c>
      <c r="L1438" s="1" t="s">
        <v>88</v>
      </c>
      <c r="M1438" s="3"/>
      <c r="N1438" s="3"/>
      <c r="O1438" s="1" t="s">
        <v>56</v>
      </c>
      <c r="P1438" s="1" t="s">
        <v>52</v>
      </c>
      <c r="Q1438" s="1">
        <v>2</v>
      </c>
      <c r="R1438" s="1" t="s">
        <v>57</v>
      </c>
      <c r="S1438" s="1" t="s">
        <v>2737</v>
      </c>
      <c r="T1438" s="1" t="s">
        <v>90</v>
      </c>
      <c r="U1438" s="1" t="s">
        <v>52</v>
      </c>
      <c r="V1438" s="1" t="s">
        <v>1312</v>
      </c>
      <c r="W1438" s="8">
        <v>20</v>
      </c>
      <c r="X1438" s="8">
        <v>9</v>
      </c>
      <c r="Y1438" s="8">
        <v>11</v>
      </c>
      <c r="Z1438" s="8" t="s">
        <v>658</v>
      </c>
      <c r="AB1438" s="8">
        <v>67.5</v>
      </c>
      <c r="AC1438" s="1" t="s">
        <v>2724</v>
      </c>
      <c r="AD1438" s="1" t="s">
        <v>60</v>
      </c>
      <c r="AE1438" s="1" t="s">
        <v>2725</v>
      </c>
      <c r="AF1438" s="1" t="s">
        <v>60</v>
      </c>
      <c r="AH1438" s="1">
        <v>20</v>
      </c>
      <c r="AI1438" s="1">
        <v>8</v>
      </c>
      <c r="AJ1438" s="1">
        <v>12</v>
      </c>
      <c r="AK1438" s="1" t="s">
        <v>822</v>
      </c>
      <c r="AM1438" s="1">
        <v>61.45</v>
      </c>
      <c r="AO1438" s="1">
        <v>20</v>
      </c>
      <c r="AP1438" s="1" t="s">
        <v>458</v>
      </c>
      <c r="AQ1438" s="1">
        <v>12</v>
      </c>
      <c r="AR1438" s="1">
        <v>8</v>
      </c>
      <c r="AS1438" s="1" t="s">
        <v>2364</v>
      </c>
      <c r="AU1438" s="1">
        <v>59.4</v>
      </c>
      <c r="BE1438" s="1"/>
      <c r="BM1438" s="1" t="s">
        <v>2726</v>
      </c>
      <c r="BN1438" s="39" t="s">
        <v>735</v>
      </c>
      <c r="BO1438" s="39" t="s">
        <v>735</v>
      </c>
      <c r="BP1438" s="1">
        <v>0.82</v>
      </c>
    </row>
    <row r="1439" spans="1:74" ht="12.5" x14ac:dyDescent="0.25">
      <c r="A1439" s="1" t="s">
        <v>2718</v>
      </c>
      <c r="B1439" s="1" t="s">
        <v>3829</v>
      </c>
      <c r="C1439" s="1" t="s">
        <v>2719</v>
      </c>
      <c r="D1439" s="1" t="s">
        <v>2720</v>
      </c>
      <c r="E1439" s="1" t="s">
        <v>2721</v>
      </c>
      <c r="F1439" s="1" t="s">
        <v>84</v>
      </c>
      <c r="G1439" s="1" t="s">
        <v>2722</v>
      </c>
      <c r="H1439" s="1" t="s">
        <v>86</v>
      </c>
      <c r="I1439" s="1" t="s">
        <v>52</v>
      </c>
      <c r="J1439" s="1" t="s">
        <v>93</v>
      </c>
      <c r="K1439" s="1" t="s">
        <v>87</v>
      </c>
      <c r="L1439" s="1" t="s">
        <v>88</v>
      </c>
      <c r="M1439" s="3"/>
      <c r="N1439" s="3"/>
      <c r="O1439" s="1" t="s">
        <v>56</v>
      </c>
      <c r="P1439" s="1" t="s">
        <v>52</v>
      </c>
      <c r="Q1439" s="1">
        <v>1</v>
      </c>
      <c r="R1439" s="1" t="s">
        <v>57</v>
      </c>
      <c r="S1439" s="3" t="s">
        <v>2738</v>
      </c>
      <c r="T1439" s="1" t="s">
        <v>59</v>
      </c>
      <c r="U1439" s="1" t="s">
        <v>52</v>
      </c>
      <c r="V1439" s="1" t="s">
        <v>1312</v>
      </c>
      <c r="W1439" s="8">
        <v>20</v>
      </c>
      <c r="X1439" s="8">
        <v>9</v>
      </c>
      <c r="Y1439" s="8">
        <v>11</v>
      </c>
      <c r="Z1439" s="8" t="s">
        <v>658</v>
      </c>
      <c r="AB1439" s="8">
        <v>67.5</v>
      </c>
      <c r="AC1439" s="1" t="s">
        <v>2724</v>
      </c>
      <c r="AD1439" s="1" t="s">
        <v>60</v>
      </c>
      <c r="AE1439" s="1" t="s">
        <v>2725</v>
      </c>
      <c r="AF1439" s="1" t="s">
        <v>60</v>
      </c>
      <c r="AH1439" s="1">
        <v>20</v>
      </c>
      <c r="AI1439" s="1">
        <v>8</v>
      </c>
      <c r="AJ1439" s="1">
        <v>12</v>
      </c>
      <c r="AK1439" s="1" t="s">
        <v>822</v>
      </c>
      <c r="AM1439" s="1">
        <v>61.45</v>
      </c>
      <c r="AO1439" s="1">
        <v>20</v>
      </c>
      <c r="AP1439" s="1" t="s">
        <v>458</v>
      </c>
      <c r="AQ1439" s="1">
        <v>12</v>
      </c>
      <c r="AR1439" s="1">
        <v>8</v>
      </c>
      <c r="AS1439" s="1" t="s">
        <v>1960</v>
      </c>
      <c r="AU1439" s="1">
        <v>59.4</v>
      </c>
      <c r="BE1439" s="1"/>
      <c r="BM1439" s="1" t="s">
        <v>2726</v>
      </c>
      <c r="BN1439" s="39" t="s">
        <v>735</v>
      </c>
      <c r="BO1439" s="39" t="s">
        <v>735</v>
      </c>
      <c r="BP1439" s="1">
        <v>0.89</v>
      </c>
    </row>
    <row r="1440" spans="1:74" ht="12.5" x14ac:dyDescent="0.25">
      <c r="A1440" s="1" t="s">
        <v>2718</v>
      </c>
      <c r="B1440" s="1" t="s">
        <v>3829</v>
      </c>
      <c r="C1440" s="1" t="s">
        <v>2719</v>
      </c>
      <c r="D1440" s="1" t="s">
        <v>2720</v>
      </c>
      <c r="E1440" s="1" t="s">
        <v>2721</v>
      </c>
      <c r="F1440" s="1" t="s">
        <v>84</v>
      </c>
      <c r="G1440" s="1" t="s">
        <v>2722</v>
      </c>
      <c r="H1440" s="1" t="s">
        <v>86</v>
      </c>
      <c r="I1440" s="1" t="s">
        <v>52</v>
      </c>
      <c r="J1440" s="1" t="s">
        <v>93</v>
      </c>
      <c r="K1440" s="1" t="s">
        <v>87</v>
      </c>
      <c r="L1440" s="1" t="s">
        <v>88</v>
      </c>
      <c r="M1440" s="3"/>
      <c r="N1440" s="3"/>
      <c r="O1440" s="1" t="s">
        <v>56</v>
      </c>
      <c r="P1440" s="1" t="s">
        <v>52</v>
      </c>
      <c r="Q1440" s="1">
        <v>2</v>
      </c>
      <c r="R1440" s="1" t="s">
        <v>57</v>
      </c>
      <c r="S1440" s="1" t="s">
        <v>2739</v>
      </c>
      <c r="T1440" s="1" t="s">
        <v>90</v>
      </c>
      <c r="U1440" s="1" t="s">
        <v>52</v>
      </c>
      <c r="V1440" s="1" t="s">
        <v>1312</v>
      </c>
      <c r="W1440" s="8">
        <v>20</v>
      </c>
      <c r="X1440" s="8">
        <v>9</v>
      </c>
      <c r="Y1440" s="8">
        <v>11</v>
      </c>
      <c r="Z1440" s="8" t="s">
        <v>658</v>
      </c>
      <c r="AB1440" s="8">
        <v>67.5</v>
      </c>
      <c r="AC1440" s="1" t="s">
        <v>2724</v>
      </c>
      <c r="AD1440" s="1" t="s">
        <v>60</v>
      </c>
      <c r="AE1440" s="1" t="s">
        <v>2725</v>
      </c>
      <c r="AF1440" s="1" t="s">
        <v>60</v>
      </c>
      <c r="AH1440" s="1">
        <v>20</v>
      </c>
      <c r="AI1440" s="1">
        <v>8</v>
      </c>
      <c r="AJ1440" s="1">
        <v>12</v>
      </c>
      <c r="AK1440" s="1" t="s">
        <v>822</v>
      </c>
      <c r="AM1440" s="1">
        <v>61.45</v>
      </c>
      <c r="AO1440" s="1">
        <v>20</v>
      </c>
      <c r="AP1440" s="1" t="s">
        <v>458</v>
      </c>
      <c r="AQ1440" s="1">
        <v>12</v>
      </c>
      <c r="AR1440" s="1">
        <v>8</v>
      </c>
      <c r="AS1440" s="1" t="s">
        <v>2740</v>
      </c>
      <c r="AU1440" s="1">
        <v>59.4</v>
      </c>
      <c r="BE1440" s="1"/>
      <c r="BM1440" s="1" t="s">
        <v>2726</v>
      </c>
      <c r="BN1440" s="39" t="s">
        <v>735</v>
      </c>
      <c r="BO1440" s="39" t="s">
        <v>735</v>
      </c>
      <c r="BP1440" s="1">
        <v>0.8</v>
      </c>
    </row>
    <row r="1441" spans="1:74" ht="12.5" x14ac:dyDescent="0.25">
      <c r="A1441" s="1" t="s">
        <v>2718</v>
      </c>
      <c r="B1441" s="1" t="s">
        <v>3829</v>
      </c>
      <c r="C1441" s="1" t="s">
        <v>2719</v>
      </c>
      <c r="D1441" s="1" t="s">
        <v>2720</v>
      </c>
      <c r="E1441" s="1" t="s">
        <v>2721</v>
      </c>
      <c r="F1441" s="1" t="s">
        <v>84</v>
      </c>
      <c r="G1441" s="1" t="s">
        <v>2722</v>
      </c>
      <c r="H1441" s="1" t="s">
        <v>86</v>
      </c>
      <c r="I1441" s="1" t="s">
        <v>52</v>
      </c>
      <c r="J1441" s="1" t="s">
        <v>93</v>
      </c>
      <c r="K1441" s="1" t="s">
        <v>87</v>
      </c>
      <c r="L1441" s="1" t="s">
        <v>88</v>
      </c>
      <c r="M1441" s="3"/>
      <c r="N1441" s="3"/>
      <c r="O1441" s="1" t="s">
        <v>56</v>
      </c>
      <c r="P1441" s="1" t="s">
        <v>52</v>
      </c>
      <c r="Q1441" s="1">
        <v>1</v>
      </c>
      <c r="R1441" s="1" t="s">
        <v>57</v>
      </c>
      <c r="S1441" s="3" t="s">
        <v>2741</v>
      </c>
      <c r="T1441" s="1" t="s">
        <v>59</v>
      </c>
      <c r="U1441" s="1" t="s">
        <v>52</v>
      </c>
      <c r="V1441" s="1" t="s">
        <v>1312</v>
      </c>
      <c r="W1441" s="8">
        <v>20</v>
      </c>
      <c r="X1441" s="8">
        <v>9</v>
      </c>
      <c r="Y1441" s="8">
        <v>11</v>
      </c>
      <c r="Z1441" s="8" t="s">
        <v>658</v>
      </c>
      <c r="AB1441" s="8">
        <v>67.5</v>
      </c>
      <c r="AC1441" s="1" t="s">
        <v>2724</v>
      </c>
      <c r="AD1441" s="1" t="s">
        <v>60</v>
      </c>
      <c r="AE1441" s="1" t="s">
        <v>2725</v>
      </c>
      <c r="AF1441" s="1" t="s">
        <v>60</v>
      </c>
      <c r="AH1441" s="1">
        <v>20</v>
      </c>
      <c r="AI1441" s="1">
        <v>8</v>
      </c>
      <c r="AJ1441" s="1">
        <v>12</v>
      </c>
      <c r="AK1441" s="1" t="s">
        <v>822</v>
      </c>
      <c r="AM1441" s="1">
        <v>61.45</v>
      </c>
      <c r="AO1441" s="1">
        <v>20</v>
      </c>
      <c r="AP1441" s="1" t="s">
        <v>458</v>
      </c>
      <c r="AQ1441" s="1">
        <v>12</v>
      </c>
      <c r="AR1441" s="1">
        <v>8</v>
      </c>
      <c r="AS1441" s="1" t="s">
        <v>2742</v>
      </c>
      <c r="AU1441" s="1">
        <v>59.4</v>
      </c>
      <c r="BE1441" s="1"/>
      <c r="BM1441" s="1" t="s">
        <v>2726</v>
      </c>
      <c r="BN1441" s="39" t="s">
        <v>735</v>
      </c>
      <c r="BO1441" s="39" t="s">
        <v>735</v>
      </c>
      <c r="BP1441" s="1">
        <v>0.85</v>
      </c>
    </row>
    <row r="1442" spans="1:74" ht="12.5" x14ac:dyDescent="0.25">
      <c r="A1442" s="1" t="s">
        <v>2718</v>
      </c>
      <c r="B1442" s="1" t="s">
        <v>3829</v>
      </c>
      <c r="C1442" s="1" t="s">
        <v>2719</v>
      </c>
      <c r="D1442" s="1" t="s">
        <v>2720</v>
      </c>
      <c r="E1442" s="1" t="s">
        <v>2721</v>
      </c>
      <c r="F1442" s="1" t="s">
        <v>84</v>
      </c>
      <c r="G1442" s="1" t="s">
        <v>2722</v>
      </c>
      <c r="H1442" s="1" t="s">
        <v>86</v>
      </c>
      <c r="I1442" s="1" t="s">
        <v>52</v>
      </c>
      <c r="J1442" s="1" t="s">
        <v>93</v>
      </c>
      <c r="K1442" s="1" t="s">
        <v>87</v>
      </c>
      <c r="L1442" s="1" t="s">
        <v>88</v>
      </c>
      <c r="M1442" s="3"/>
      <c r="N1442" s="3"/>
      <c r="O1442" s="1" t="s">
        <v>56</v>
      </c>
      <c r="P1442" s="1" t="s">
        <v>52</v>
      </c>
      <c r="Q1442" s="1">
        <v>2</v>
      </c>
      <c r="R1442" s="1" t="s">
        <v>57</v>
      </c>
      <c r="S1442" s="1" t="s">
        <v>2743</v>
      </c>
      <c r="T1442" s="1" t="s">
        <v>90</v>
      </c>
      <c r="U1442" s="1" t="s">
        <v>52</v>
      </c>
      <c r="V1442" s="1" t="s">
        <v>1312</v>
      </c>
      <c r="W1442" s="8">
        <v>20</v>
      </c>
      <c r="X1442" s="8">
        <v>9</v>
      </c>
      <c r="Y1442" s="8">
        <v>11</v>
      </c>
      <c r="Z1442" s="8" t="s">
        <v>658</v>
      </c>
      <c r="AB1442" s="8">
        <v>67.5</v>
      </c>
      <c r="AC1442" s="1" t="s">
        <v>2724</v>
      </c>
      <c r="AD1442" s="1" t="s">
        <v>60</v>
      </c>
      <c r="AE1442" s="1" t="s">
        <v>2725</v>
      </c>
      <c r="AF1442" s="1" t="s">
        <v>60</v>
      </c>
      <c r="AH1442" s="1">
        <v>20</v>
      </c>
      <c r="AI1442" s="1">
        <v>8</v>
      </c>
      <c r="AJ1442" s="1">
        <v>12</v>
      </c>
      <c r="AK1442" s="1" t="s">
        <v>822</v>
      </c>
      <c r="AM1442" s="1">
        <v>61.45</v>
      </c>
      <c r="AO1442" s="1">
        <v>20</v>
      </c>
      <c r="AP1442" s="1" t="s">
        <v>458</v>
      </c>
      <c r="AQ1442" s="1">
        <v>12</v>
      </c>
      <c r="AR1442" s="1">
        <v>8</v>
      </c>
      <c r="AS1442" s="1" t="s">
        <v>2744</v>
      </c>
      <c r="AU1442" s="1">
        <v>59.4</v>
      </c>
      <c r="BE1442" s="1"/>
      <c r="BM1442" s="1" t="s">
        <v>2726</v>
      </c>
      <c r="BN1442" s="39" t="s">
        <v>735</v>
      </c>
      <c r="BO1442" s="39" t="s">
        <v>735</v>
      </c>
      <c r="BP1442" s="1">
        <v>0.82</v>
      </c>
    </row>
    <row r="1443" spans="1:74" ht="12.5" x14ac:dyDescent="0.25">
      <c r="A1443" s="1" t="s">
        <v>2718</v>
      </c>
      <c r="B1443" s="1" t="s">
        <v>3829</v>
      </c>
      <c r="C1443" s="1" t="s">
        <v>2719</v>
      </c>
      <c r="D1443" s="1" t="s">
        <v>2720</v>
      </c>
      <c r="E1443" s="1" t="s">
        <v>2721</v>
      </c>
      <c r="F1443" s="1" t="s">
        <v>84</v>
      </c>
      <c r="G1443" s="1" t="s">
        <v>2722</v>
      </c>
      <c r="H1443" s="1" t="s">
        <v>86</v>
      </c>
      <c r="I1443" s="1" t="s">
        <v>52</v>
      </c>
      <c r="J1443" s="1" t="s">
        <v>93</v>
      </c>
      <c r="K1443" s="1" t="s">
        <v>87</v>
      </c>
      <c r="L1443" s="1" t="s">
        <v>88</v>
      </c>
      <c r="M1443" s="3"/>
      <c r="N1443" s="3"/>
      <c r="O1443" s="1" t="s">
        <v>56</v>
      </c>
      <c r="P1443" s="1" t="s">
        <v>52</v>
      </c>
      <c r="Q1443" s="1">
        <v>1</v>
      </c>
      <c r="R1443" s="1" t="s">
        <v>57</v>
      </c>
      <c r="S1443" s="3" t="s">
        <v>2745</v>
      </c>
      <c r="T1443" s="1" t="s">
        <v>59</v>
      </c>
      <c r="U1443" s="1" t="s">
        <v>52</v>
      </c>
      <c r="V1443" s="1" t="s">
        <v>1312</v>
      </c>
      <c r="W1443" s="8">
        <v>20</v>
      </c>
      <c r="X1443" s="8">
        <v>9</v>
      </c>
      <c r="Y1443" s="8">
        <v>11</v>
      </c>
      <c r="Z1443" s="8" t="s">
        <v>658</v>
      </c>
      <c r="AB1443" s="8">
        <v>67.5</v>
      </c>
      <c r="AC1443" s="1" t="s">
        <v>2724</v>
      </c>
      <c r="AD1443" s="1" t="s">
        <v>60</v>
      </c>
      <c r="AE1443" s="1" t="s">
        <v>2725</v>
      </c>
      <c r="AF1443" s="1" t="s">
        <v>60</v>
      </c>
      <c r="AH1443" s="1">
        <v>20</v>
      </c>
      <c r="AI1443" s="1">
        <v>8</v>
      </c>
      <c r="AJ1443" s="1">
        <v>12</v>
      </c>
      <c r="AK1443" s="1" t="s">
        <v>822</v>
      </c>
      <c r="AM1443" s="1">
        <v>61.45</v>
      </c>
      <c r="AO1443" s="1">
        <v>20</v>
      </c>
      <c r="AP1443" s="1" t="s">
        <v>458</v>
      </c>
      <c r="AQ1443" s="1">
        <v>12</v>
      </c>
      <c r="AR1443" s="1">
        <v>8</v>
      </c>
      <c r="AS1443" s="1" t="s">
        <v>2746</v>
      </c>
      <c r="AU1443" s="1">
        <v>59.4</v>
      </c>
      <c r="BE1443" s="1"/>
      <c r="BM1443" s="1" t="s">
        <v>2726</v>
      </c>
      <c r="BN1443" s="39" t="s">
        <v>735</v>
      </c>
      <c r="BO1443" s="39" t="s">
        <v>735</v>
      </c>
      <c r="BP1443" s="1">
        <v>0.94</v>
      </c>
    </row>
    <row r="1444" spans="1:74" ht="12.5" x14ac:dyDescent="0.25">
      <c r="A1444" s="1" t="s">
        <v>2718</v>
      </c>
      <c r="B1444" s="1" t="s">
        <v>3829</v>
      </c>
      <c r="C1444" s="1" t="s">
        <v>2719</v>
      </c>
      <c r="D1444" s="1" t="s">
        <v>2720</v>
      </c>
      <c r="E1444" s="1" t="s">
        <v>2721</v>
      </c>
      <c r="F1444" s="1" t="s">
        <v>84</v>
      </c>
      <c r="G1444" s="1" t="s">
        <v>2722</v>
      </c>
      <c r="H1444" s="1" t="s">
        <v>86</v>
      </c>
      <c r="I1444" s="1" t="s">
        <v>52</v>
      </c>
      <c r="J1444" s="1" t="s">
        <v>93</v>
      </c>
      <c r="K1444" s="1" t="s">
        <v>87</v>
      </c>
      <c r="L1444" s="1" t="s">
        <v>88</v>
      </c>
      <c r="M1444" s="3"/>
      <c r="N1444" s="3"/>
      <c r="O1444" s="1" t="s">
        <v>56</v>
      </c>
      <c r="P1444" s="1" t="s">
        <v>52</v>
      </c>
      <c r="Q1444" s="1">
        <v>2</v>
      </c>
      <c r="R1444" s="1" t="s">
        <v>57</v>
      </c>
      <c r="S1444" s="1" t="s">
        <v>2747</v>
      </c>
      <c r="T1444" s="1" t="s">
        <v>90</v>
      </c>
      <c r="U1444" s="1" t="s">
        <v>52</v>
      </c>
      <c r="V1444" s="1" t="s">
        <v>1312</v>
      </c>
      <c r="W1444" s="8">
        <v>20</v>
      </c>
      <c r="X1444" s="8">
        <v>9</v>
      </c>
      <c r="Y1444" s="8">
        <v>11</v>
      </c>
      <c r="Z1444" s="8" t="s">
        <v>658</v>
      </c>
      <c r="AB1444" s="8">
        <v>67.5</v>
      </c>
      <c r="AC1444" s="1" t="s">
        <v>2724</v>
      </c>
      <c r="AD1444" s="1" t="s">
        <v>60</v>
      </c>
      <c r="AE1444" s="1" t="s">
        <v>2725</v>
      </c>
      <c r="AF1444" s="1" t="s">
        <v>60</v>
      </c>
      <c r="AH1444" s="1">
        <v>20</v>
      </c>
      <c r="AI1444" s="1">
        <v>8</v>
      </c>
      <c r="AJ1444" s="1">
        <v>12</v>
      </c>
      <c r="AK1444" s="1" t="s">
        <v>822</v>
      </c>
      <c r="AM1444" s="1">
        <v>61.45</v>
      </c>
      <c r="AO1444" s="1">
        <v>20</v>
      </c>
      <c r="AP1444" s="1" t="s">
        <v>458</v>
      </c>
      <c r="AQ1444" s="1">
        <v>12</v>
      </c>
      <c r="AR1444" s="1">
        <v>8</v>
      </c>
      <c r="AS1444" s="1" t="s">
        <v>2070</v>
      </c>
      <c r="AU1444" s="1">
        <v>59.4</v>
      </c>
      <c r="BE1444" s="1"/>
      <c r="BM1444" s="1" t="s">
        <v>2726</v>
      </c>
      <c r="BN1444" s="39" t="s">
        <v>735</v>
      </c>
      <c r="BO1444" s="39" t="s">
        <v>735</v>
      </c>
      <c r="BP1444" s="1">
        <v>0.8</v>
      </c>
    </row>
    <row r="1445" spans="1:74" ht="12.5" x14ac:dyDescent="0.25">
      <c r="A1445" s="1" t="s">
        <v>2718</v>
      </c>
      <c r="B1445" s="1" t="s">
        <v>3829</v>
      </c>
      <c r="C1445" s="1" t="s">
        <v>2719</v>
      </c>
      <c r="D1445" s="1" t="s">
        <v>2720</v>
      </c>
      <c r="E1445" s="1" t="s">
        <v>2721</v>
      </c>
      <c r="F1445" s="1" t="s">
        <v>84</v>
      </c>
      <c r="G1445" s="1" t="s">
        <v>2722</v>
      </c>
      <c r="H1445" s="1" t="s">
        <v>86</v>
      </c>
      <c r="I1445" s="1" t="s">
        <v>52</v>
      </c>
      <c r="J1445" s="1" t="s">
        <v>93</v>
      </c>
      <c r="K1445" s="1" t="s">
        <v>87</v>
      </c>
      <c r="L1445" s="1" t="s">
        <v>88</v>
      </c>
      <c r="M1445" s="3"/>
      <c r="N1445" s="3"/>
      <c r="O1445" s="1" t="s">
        <v>56</v>
      </c>
      <c r="P1445" s="1" t="s">
        <v>52</v>
      </c>
      <c r="Q1445" s="1">
        <v>1</v>
      </c>
      <c r="R1445" s="1" t="s">
        <v>57</v>
      </c>
      <c r="S1445" s="3" t="s">
        <v>2748</v>
      </c>
      <c r="T1445" s="1" t="s">
        <v>59</v>
      </c>
      <c r="U1445" s="1" t="s">
        <v>52</v>
      </c>
      <c r="V1445" s="1" t="s">
        <v>1312</v>
      </c>
      <c r="W1445" s="8">
        <v>20</v>
      </c>
      <c r="X1445" s="8">
        <v>9</v>
      </c>
      <c r="Y1445" s="8">
        <v>11</v>
      </c>
      <c r="Z1445" s="8" t="s">
        <v>658</v>
      </c>
      <c r="AB1445" s="8">
        <v>67.5</v>
      </c>
      <c r="AC1445" s="1" t="s">
        <v>2724</v>
      </c>
      <c r="AD1445" s="1" t="s">
        <v>60</v>
      </c>
      <c r="AE1445" s="1" t="s">
        <v>2725</v>
      </c>
      <c r="AF1445" s="1" t="s">
        <v>60</v>
      </c>
      <c r="AH1445" s="1">
        <v>20</v>
      </c>
      <c r="AI1445" s="1">
        <v>8</v>
      </c>
      <c r="AJ1445" s="1">
        <v>12</v>
      </c>
      <c r="AK1445" s="1" t="s">
        <v>822</v>
      </c>
      <c r="AM1445" s="1">
        <v>61.45</v>
      </c>
      <c r="AO1445" s="1">
        <v>20</v>
      </c>
      <c r="AP1445" s="1" t="s">
        <v>458</v>
      </c>
      <c r="AQ1445" s="1">
        <v>12</v>
      </c>
      <c r="AR1445" s="1">
        <v>8</v>
      </c>
      <c r="AS1445" s="1" t="s">
        <v>2749</v>
      </c>
      <c r="AU1445" s="1">
        <v>59.4</v>
      </c>
      <c r="BE1445" s="1"/>
      <c r="BM1445" s="1" t="s">
        <v>2726</v>
      </c>
      <c r="BN1445" s="39" t="s">
        <v>735</v>
      </c>
      <c r="BO1445" s="39" t="s">
        <v>735</v>
      </c>
      <c r="BP1445" s="1">
        <v>0.94</v>
      </c>
    </row>
    <row r="1446" spans="1:74" ht="12.5" x14ac:dyDescent="0.25">
      <c r="A1446" s="1" t="s">
        <v>2718</v>
      </c>
      <c r="B1446" s="1" t="s">
        <v>3829</v>
      </c>
      <c r="C1446" s="1" t="s">
        <v>2719</v>
      </c>
      <c r="D1446" s="1" t="s">
        <v>2720</v>
      </c>
      <c r="E1446" s="1" t="s">
        <v>2721</v>
      </c>
      <c r="F1446" s="1" t="s">
        <v>84</v>
      </c>
      <c r="G1446" s="1" t="s">
        <v>2722</v>
      </c>
      <c r="H1446" s="1" t="s">
        <v>86</v>
      </c>
      <c r="I1446" s="1" t="s">
        <v>52</v>
      </c>
      <c r="J1446" s="1" t="s">
        <v>93</v>
      </c>
      <c r="K1446" s="1" t="s">
        <v>87</v>
      </c>
      <c r="L1446" s="1" t="s">
        <v>88</v>
      </c>
      <c r="M1446" s="3"/>
      <c r="N1446" s="3"/>
      <c r="O1446" s="1" t="s">
        <v>56</v>
      </c>
      <c r="P1446" s="1" t="s">
        <v>52</v>
      </c>
      <c r="Q1446" s="1">
        <v>2</v>
      </c>
      <c r="R1446" s="1" t="s">
        <v>57</v>
      </c>
      <c r="S1446" s="1" t="s">
        <v>2750</v>
      </c>
      <c r="T1446" s="1" t="s">
        <v>90</v>
      </c>
      <c r="U1446" s="1" t="s">
        <v>52</v>
      </c>
      <c r="V1446" s="1" t="s">
        <v>1312</v>
      </c>
      <c r="W1446" s="8">
        <v>20</v>
      </c>
      <c r="X1446" s="8">
        <v>9</v>
      </c>
      <c r="Y1446" s="8">
        <v>11</v>
      </c>
      <c r="Z1446" s="8" t="s">
        <v>658</v>
      </c>
      <c r="AB1446" s="8">
        <v>67.5</v>
      </c>
      <c r="AC1446" s="1" t="s">
        <v>2724</v>
      </c>
      <c r="AD1446" s="1" t="s">
        <v>60</v>
      </c>
      <c r="AE1446" s="1" t="s">
        <v>2725</v>
      </c>
      <c r="AF1446" s="1" t="s">
        <v>60</v>
      </c>
      <c r="AH1446" s="1">
        <v>20</v>
      </c>
      <c r="AI1446" s="1">
        <v>8</v>
      </c>
      <c r="AJ1446" s="1">
        <v>12</v>
      </c>
      <c r="AK1446" s="1" t="s">
        <v>822</v>
      </c>
      <c r="AM1446" s="1">
        <v>61.45</v>
      </c>
      <c r="AO1446" s="1">
        <v>20</v>
      </c>
      <c r="AP1446" s="1" t="s">
        <v>458</v>
      </c>
      <c r="AQ1446" s="1">
        <v>12</v>
      </c>
      <c r="AR1446" s="1">
        <v>8</v>
      </c>
      <c r="AS1446" s="1" t="s">
        <v>2751</v>
      </c>
      <c r="AU1446" s="1">
        <v>59.4</v>
      </c>
      <c r="BE1446" s="1"/>
      <c r="BM1446" s="1" t="s">
        <v>2726</v>
      </c>
      <c r="BN1446" s="39" t="s">
        <v>735</v>
      </c>
      <c r="BO1446" s="39" t="s">
        <v>735</v>
      </c>
      <c r="BP1446" s="1">
        <v>0.67</v>
      </c>
    </row>
    <row r="1447" spans="1:74" ht="12.5" x14ac:dyDescent="0.25">
      <c r="A1447" s="1" t="s">
        <v>2718</v>
      </c>
      <c r="B1447" s="1" t="s">
        <v>3829</v>
      </c>
      <c r="C1447" s="1" t="s">
        <v>2719</v>
      </c>
      <c r="D1447" s="1" t="s">
        <v>2720</v>
      </c>
      <c r="E1447" s="1" t="s">
        <v>2721</v>
      </c>
      <c r="F1447" s="1" t="s">
        <v>84</v>
      </c>
      <c r="G1447" s="1" t="s">
        <v>2722</v>
      </c>
      <c r="H1447" s="1" t="s">
        <v>86</v>
      </c>
      <c r="I1447" s="1" t="s">
        <v>52</v>
      </c>
      <c r="J1447" s="1" t="s">
        <v>93</v>
      </c>
      <c r="K1447" s="1" t="s">
        <v>87</v>
      </c>
      <c r="L1447" s="1" t="s">
        <v>88</v>
      </c>
      <c r="M1447" s="3"/>
      <c r="N1447" s="3"/>
      <c r="O1447" s="1" t="s">
        <v>56</v>
      </c>
      <c r="P1447" s="1" t="s">
        <v>52</v>
      </c>
      <c r="Q1447" s="1">
        <v>1</v>
      </c>
      <c r="R1447" s="1" t="s">
        <v>57</v>
      </c>
      <c r="S1447" s="3" t="s">
        <v>2752</v>
      </c>
      <c r="T1447" s="1" t="s">
        <v>59</v>
      </c>
      <c r="U1447" s="1" t="s">
        <v>52</v>
      </c>
      <c r="V1447" s="1" t="s">
        <v>1312</v>
      </c>
      <c r="W1447" s="8">
        <v>20</v>
      </c>
      <c r="X1447" s="8">
        <v>9</v>
      </c>
      <c r="Y1447" s="8">
        <v>11</v>
      </c>
      <c r="Z1447" s="8" t="s">
        <v>658</v>
      </c>
      <c r="AB1447" s="8">
        <v>67.5</v>
      </c>
      <c r="AC1447" s="1" t="s">
        <v>2724</v>
      </c>
      <c r="AD1447" s="1" t="s">
        <v>60</v>
      </c>
      <c r="AE1447" s="1" t="s">
        <v>2725</v>
      </c>
      <c r="AF1447" s="1" t="s">
        <v>60</v>
      </c>
      <c r="AH1447" s="1">
        <v>20</v>
      </c>
      <c r="AI1447" s="1">
        <v>8</v>
      </c>
      <c r="AJ1447" s="1">
        <v>12</v>
      </c>
      <c r="AK1447" s="1" t="s">
        <v>822</v>
      </c>
      <c r="AM1447" s="1">
        <v>61.45</v>
      </c>
      <c r="AO1447" s="1">
        <v>20</v>
      </c>
      <c r="AP1447" s="1" t="s">
        <v>458</v>
      </c>
      <c r="AQ1447" s="1">
        <v>12</v>
      </c>
      <c r="AR1447" s="1">
        <v>8</v>
      </c>
      <c r="AS1447" s="1" t="s">
        <v>2753</v>
      </c>
      <c r="AU1447" s="1">
        <v>59.4</v>
      </c>
      <c r="BE1447" s="1"/>
      <c r="BM1447" s="1" t="s">
        <v>2726</v>
      </c>
      <c r="BN1447" s="39" t="s">
        <v>735</v>
      </c>
      <c r="BO1447" s="39" t="s">
        <v>735</v>
      </c>
      <c r="BP1447" s="1">
        <v>0.83</v>
      </c>
    </row>
    <row r="1448" spans="1:74" ht="12.5" x14ac:dyDescent="0.25">
      <c r="A1448" s="1" t="s">
        <v>2754</v>
      </c>
      <c r="B1448" s="1" t="s">
        <v>3830</v>
      </c>
      <c r="C1448" s="1" t="s">
        <v>2755</v>
      </c>
      <c r="D1448" s="3" t="s">
        <v>2756</v>
      </c>
      <c r="F1448" s="1" t="s">
        <v>139</v>
      </c>
      <c r="G1448" s="1" t="s">
        <v>2757</v>
      </c>
      <c r="H1448" s="1" t="s">
        <v>2758</v>
      </c>
      <c r="I1448" s="1" t="s">
        <v>52</v>
      </c>
      <c r="J1448" s="1" t="s">
        <v>93</v>
      </c>
      <c r="K1448" s="1" t="s">
        <v>54</v>
      </c>
      <c r="L1448" s="1" t="s">
        <v>88</v>
      </c>
      <c r="M1448" s="3"/>
      <c r="N1448" s="3"/>
      <c r="O1448" s="1" t="s">
        <v>56</v>
      </c>
      <c r="P1448" s="1" t="s">
        <v>52</v>
      </c>
      <c r="Q1448" s="1">
        <v>1</v>
      </c>
      <c r="R1448" s="1" t="s">
        <v>57</v>
      </c>
      <c r="S1448" s="3" t="s">
        <v>2759</v>
      </c>
      <c r="T1448" s="1" t="s">
        <v>59</v>
      </c>
      <c r="V1448" s="1" t="s">
        <v>61</v>
      </c>
      <c r="W1448" s="8">
        <v>70</v>
      </c>
      <c r="X1448" s="8">
        <v>36</v>
      </c>
      <c r="Y1448" s="8">
        <v>34</v>
      </c>
      <c r="Z1448" s="8" t="s">
        <v>482</v>
      </c>
      <c r="AA1448" s="8">
        <v>67</v>
      </c>
      <c r="AD1448" s="1" t="s">
        <v>60</v>
      </c>
      <c r="AE1448" s="1" t="s">
        <v>2760</v>
      </c>
      <c r="AF1448" s="1" t="s">
        <v>52</v>
      </c>
      <c r="AG1448" s="1" t="s">
        <v>2761</v>
      </c>
      <c r="AH1448" s="1">
        <v>28</v>
      </c>
      <c r="AI1448" s="1">
        <v>20</v>
      </c>
      <c r="AJ1448" s="1">
        <v>8</v>
      </c>
      <c r="AK1448" s="1" t="s">
        <v>382</v>
      </c>
      <c r="AL1448" s="1">
        <v>62</v>
      </c>
      <c r="AO1448" s="1"/>
      <c r="BE1448" s="1"/>
      <c r="BM1448" s="1" t="s">
        <v>2762</v>
      </c>
      <c r="BN1448" s="39"/>
      <c r="BP1448" s="1">
        <v>0.77600000000000002</v>
      </c>
      <c r="BR1448" s="1" t="s">
        <v>2170</v>
      </c>
    </row>
    <row r="1449" spans="1:74" ht="12.5" x14ac:dyDescent="0.25">
      <c r="A1449" s="1" t="s">
        <v>2754</v>
      </c>
      <c r="B1449" s="1" t="s">
        <v>3830</v>
      </c>
      <c r="C1449" s="1" t="s">
        <v>2755</v>
      </c>
      <c r="D1449" s="3" t="s">
        <v>2756</v>
      </c>
      <c r="F1449" s="1" t="s">
        <v>139</v>
      </c>
      <c r="G1449" s="1" t="s">
        <v>2757</v>
      </c>
      <c r="H1449" s="1" t="s">
        <v>2758</v>
      </c>
      <c r="I1449" s="1" t="s">
        <v>52</v>
      </c>
      <c r="J1449" s="1" t="s">
        <v>93</v>
      </c>
      <c r="K1449" s="1" t="s">
        <v>54</v>
      </c>
      <c r="L1449" s="1" t="s">
        <v>88</v>
      </c>
      <c r="M1449" s="3"/>
      <c r="N1449" s="3"/>
      <c r="O1449" s="1" t="s">
        <v>56</v>
      </c>
      <c r="P1449" s="1" t="s">
        <v>52</v>
      </c>
      <c r="Q1449" s="1">
        <v>1</v>
      </c>
      <c r="R1449" s="1" t="s">
        <v>57</v>
      </c>
      <c r="S1449" s="3" t="s">
        <v>2759</v>
      </c>
      <c r="T1449" s="1" t="s">
        <v>59</v>
      </c>
      <c r="V1449" s="1" t="s">
        <v>91</v>
      </c>
      <c r="W1449" s="8">
        <v>70</v>
      </c>
      <c r="X1449" s="8">
        <v>36</v>
      </c>
      <c r="Y1449" s="8">
        <v>34</v>
      </c>
      <c r="Z1449" s="8" t="s">
        <v>482</v>
      </c>
      <c r="AA1449" s="8">
        <v>67</v>
      </c>
      <c r="AD1449" s="1" t="s">
        <v>60</v>
      </c>
      <c r="AE1449" s="1" t="s">
        <v>2763</v>
      </c>
      <c r="AF1449" s="1" t="s">
        <v>52</v>
      </c>
      <c r="AG1449" s="1" t="s">
        <v>2761</v>
      </c>
      <c r="AO1449" s="8">
        <v>18</v>
      </c>
      <c r="AP1449" s="1" t="s">
        <v>458</v>
      </c>
      <c r="AQ1449" s="1">
        <v>13</v>
      </c>
      <c r="AR1449" s="1">
        <v>5</v>
      </c>
      <c r="AS1449" s="1" t="s">
        <v>312</v>
      </c>
      <c r="AT1449" s="1">
        <v>52</v>
      </c>
      <c r="BM1449" s="1" t="s">
        <v>2762</v>
      </c>
      <c r="BN1449" s="39"/>
      <c r="BP1449" s="1">
        <v>0.71099999999999997</v>
      </c>
      <c r="BR1449" s="1" t="s">
        <v>2764</v>
      </c>
    </row>
    <row r="1450" spans="1:74" ht="12.5" x14ac:dyDescent="0.25">
      <c r="A1450" s="1" t="s">
        <v>2754</v>
      </c>
      <c r="B1450" s="1" t="s">
        <v>3830</v>
      </c>
      <c r="C1450" s="1" t="s">
        <v>2755</v>
      </c>
      <c r="D1450" s="3" t="s">
        <v>2756</v>
      </c>
      <c r="F1450" s="1" t="s">
        <v>139</v>
      </c>
      <c r="G1450" s="1" t="s">
        <v>2757</v>
      </c>
      <c r="H1450" s="1" t="s">
        <v>2758</v>
      </c>
      <c r="I1450" s="1" t="s">
        <v>52</v>
      </c>
      <c r="J1450" s="1" t="s">
        <v>93</v>
      </c>
      <c r="K1450" s="1" t="s">
        <v>54</v>
      </c>
      <c r="L1450" s="1" t="s">
        <v>88</v>
      </c>
      <c r="M1450" s="3"/>
      <c r="N1450" s="3"/>
      <c r="O1450" s="1" t="s">
        <v>56</v>
      </c>
      <c r="P1450" s="1" t="s">
        <v>52</v>
      </c>
      <c r="Q1450" s="1">
        <v>1</v>
      </c>
      <c r="R1450" s="1" t="s">
        <v>57</v>
      </c>
      <c r="S1450" s="3" t="s">
        <v>2759</v>
      </c>
      <c r="T1450" s="1" t="s">
        <v>59</v>
      </c>
      <c r="V1450" s="1" t="s">
        <v>91</v>
      </c>
      <c r="W1450" s="8">
        <v>70</v>
      </c>
      <c r="X1450" s="8">
        <v>36</v>
      </c>
      <c r="Y1450" s="8">
        <v>34</v>
      </c>
      <c r="Z1450" s="8" t="s">
        <v>482</v>
      </c>
      <c r="AA1450" s="8">
        <v>67</v>
      </c>
      <c r="AD1450" s="1" t="s">
        <v>60</v>
      </c>
      <c r="AE1450" s="1" t="s">
        <v>2765</v>
      </c>
      <c r="AF1450" s="1" t="s">
        <v>52</v>
      </c>
      <c r="AG1450" s="1" t="s">
        <v>2761</v>
      </c>
      <c r="AW1450" s="8">
        <v>18</v>
      </c>
      <c r="AX1450" s="8" t="s">
        <v>1657</v>
      </c>
      <c r="AY1450" s="8">
        <v>7</v>
      </c>
      <c r="AZ1450" s="8">
        <v>11</v>
      </c>
      <c r="BA1450" s="8" t="s">
        <v>1411</v>
      </c>
      <c r="BB1450" s="8">
        <v>69</v>
      </c>
      <c r="BD1450" s="1" t="s">
        <v>2766</v>
      </c>
      <c r="BM1450" s="1" t="s">
        <v>2762</v>
      </c>
      <c r="BN1450" s="39"/>
      <c r="BP1450" s="1">
        <v>0.66800000000000004</v>
      </c>
      <c r="BR1450" s="1" t="s">
        <v>2764</v>
      </c>
    </row>
    <row r="1451" spans="1:74" ht="12.5" x14ac:dyDescent="0.25">
      <c r="A1451" s="1" t="s">
        <v>2754</v>
      </c>
      <c r="B1451" s="1" t="s">
        <v>3830</v>
      </c>
      <c r="C1451" s="1" t="s">
        <v>2755</v>
      </c>
      <c r="D1451" s="3" t="s">
        <v>2756</v>
      </c>
      <c r="F1451" s="1" t="s">
        <v>139</v>
      </c>
      <c r="G1451" s="1" t="s">
        <v>2757</v>
      </c>
      <c r="H1451" s="1" t="s">
        <v>2758</v>
      </c>
      <c r="I1451" s="1" t="s">
        <v>52</v>
      </c>
      <c r="J1451" s="1" t="s">
        <v>93</v>
      </c>
      <c r="K1451" s="1" t="s">
        <v>54</v>
      </c>
      <c r="L1451" s="1" t="s">
        <v>88</v>
      </c>
      <c r="M1451" s="3"/>
      <c r="N1451" s="3"/>
      <c r="O1451" s="1" t="s">
        <v>56</v>
      </c>
      <c r="P1451" s="1" t="s">
        <v>52</v>
      </c>
      <c r="Q1451" s="1">
        <v>1</v>
      </c>
      <c r="R1451" s="1" t="s">
        <v>106</v>
      </c>
      <c r="S1451" s="3" t="s">
        <v>106</v>
      </c>
      <c r="T1451" s="1" t="s">
        <v>59</v>
      </c>
      <c r="V1451" s="1" t="s">
        <v>91</v>
      </c>
      <c r="W1451" s="8">
        <v>70</v>
      </c>
      <c r="X1451" s="8">
        <v>36</v>
      </c>
      <c r="Y1451" s="8">
        <v>34</v>
      </c>
      <c r="Z1451" s="8" t="s">
        <v>482</v>
      </c>
      <c r="AA1451" s="8">
        <v>67</v>
      </c>
      <c r="AD1451" s="1" t="s">
        <v>60</v>
      </c>
      <c r="AE1451" s="1" t="s">
        <v>2763</v>
      </c>
      <c r="AF1451" s="1" t="s">
        <v>52</v>
      </c>
      <c r="AG1451" s="1" t="s">
        <v>2761</v>
      </c>
      <c r="AO1451" s="8">
        <v>18</v>
      </c>
      <c r="AP1451" s="1" t="s">
        <v>458</v>
      </c>
      <c r="AQ1451" s="1">
        <v>13</v>
      </c>
      <c r="AR1451" s="1">
        <v>5</v>
      </c>
      <c r="AS1451" s="1" t="s">
        <v>312</v>
      </c>
      <c r="AT1451" s="1">
        <v>52</v>
      </c>
      <c r="BM1451" s="1" t="s">
        <v>2762</v>
      </c>
      <c r="BN1451" s="39"/>
      <c r="BP1451" s="1">
        <v>0.85299999999999998</v>
      </c>
    </row>
    <row r="1452" spans="1:74" ht="12.5" x14ac:dyDescent="0.25">
      <c r="A1452" s="1" t="s">
        <v>2754</v>
      </c>
      <c r="B1452" s="1" t="s">
        <v>3830</v>
      </c>
      <c r="C1452" s="1" t="s">
        <v>2755</v>
      </c>
      <c r="D1452" s="3" t="s">
        <v>2756</v>
      </c>
      <c r="F1452" s="1" t="s">
        <v>139</v>
      </c>
      <c r="G1452" s="1" t="s">
        <v>2757</v>
      </c>
      <c r="H1452" s="1" t="s">
        <v>2758</v>
      </c>
      <c r="I1452" s="1" t="s">
        <v>52</v>
      </c>
      <c r="J1452" s="1" t="s">
        <v>93</v>
      </c>
      <c r="K1452" s="1" t="s">
        <v>54</v>
      </c>
      <c r="L1452" s="1" t="s">
        <v>88</v>
      </c>
      <c r="M1452" s="3"/>
      <c r="N1452" s="3"/>
      <c r="O1452" s="1" t="s">
        <v>56</v>
      </c>
      <c r="P1452" s="1" t="s">
        <v>52</v>
      </c>
      <c r="Q1452" s="1">
        <v>1</v>
      </c>
      <c r="R1452" s="1" t="s">
        <v>106</v>
      </c>
      <c r="S1452" s="3" t="s">
        <v>106</v>
      </c>
      <c r="T1452" s="1" t="s">
        <v>59</v>
      </c>
      <c r="V1452" s="1" t="s">
        <v>91</v>
      </c>
      <c r="W1452" s="8">
        <v>70</v>
      </c>
      <c r="X1452" s="8">
        <v>36</v>
      </c>
      <c r="Y1452" s="8">
        <v>34</v>
      </c>
      <c r="Z1452" s="8" t="s">
        <v>482</v>
      </c>
      <c r="AA1452" s="8">
        <v>67</v>
      </c>
      <c r="AD1452" s="1" t="s">
        <v>60</v>
      </c>
      <c r="AE1452" s="1" t="s">
        <v>2765</v>
      </c>
      <c r="AF1452" s="1" t="s">
        <v>52</v>
      </c>
      <c r="AG1452" s="1" t="s">
        <v>2761</v>
      </c>
      <c r="AW1452" s="8">
        <v>18</v>
      </c>
      <c r="AX1452" s="8" t="s">
        <v>1657</v>
      </c>
      <c r="AY1452" s="8">
        <v>7</v>
      </c>
      <c r="AZ1452" s="8">
        <v>11</v>
      </c>
      <c r="BA1452" s="8" t="s">
        <v>1411</v>
      </c>
      <c r="BB1452" s="8">
        <v>69</v>
      </c>
      <c r="BD1452" s="1" t="s">
        <v>2766</v>
      </c>
      <c r="BM1452" s="1" t="s">
        <v>2762</v>
      </c>
      <c r="BN1452" s="39"/>
      <c r="BP1452" s="1">
        <v>0.81100000000000005</v>
      </c>
    </row>
    <row r="1453" spans="1:74" ht="12.5" x14ac:dyDescent="0.25">
      <c r="A1453" s="1" t="s">
        <v>2754</v>
      </c>
      <c r="B1453" s="1" t="s">
        <v>3830</v>
      </c>
      <c r="C1453" s="1" t="s">
        <v>2755</v>
      </c>
      <c r="D1453" s="3" t="s">
        <v>2756</v>
      </c>
      <c r="F1453" s="1" t="s">
        <v>139</v>
      </c>
      <c r="G1453" s="1" t="s">
        <v>2757</v>
      </c>
      <c r="H1453" s="1" t="s">
        <v>2758</v>
      </c>
      <c r="I1453" s="1" t="s">
        <v>52</v>
      </c>
      <c r="J1453" s="1" t="s">
        <v>93</v>
      </c>
      <c r="K1453" s="1" t="s">
        <v>54</v>
      </c>
      <c r="L1453" s="1" t="s">
        <v>88</v>
      </c>
      <c r="M1453" s="3"/>
      <c r="N1453" s="3"/>
      <c r="O1453" s="1" t="s">
        <v>56</v>
      </c>
      <c r="P1453" s="1" t="s">
        <v>52</v>
      </c>
      <c r="Q1453" s="1">
        <v>1</v>
      </c>
      <c r="R1453" s="1" t="s">
        <v>57</v>
      </c>
      <c r="S1453" s="3" t="s">
        <v>446</v>
      </c>
      <c r="T1453" s="1" t="s">
        <v>59</v>
      </c>
      <c r="V1453" s="1" t="s">
        <v>91</v>
      </c>
      <c r="W1453" s="8">
        <v>70</v>
      </c>
      <c r="X1453" s="8">
        <v>36</v>
      </c>
      <c r="Y1453" s="8">
        <v>34</v>
      </c>
      <c r="Z1453" s="8" t="s">
        <v>482</v>
      </c>
      <c r="AA1453" s="8">
        <v>67</v>
      </c>
      <c r="AD1453" s="1" t="s">
        <v>60</v>
      </c>
      <c r="AE1453" s="1" t="s">
        <v>2763</v>
      </c>
      <c r="AF1453" s="1" t="s">
        <v>52</v>
      </c>
      <c r="AG1453" s="1" t="s">
        <v>2761</v>
      </c>
      <c r="AO1453" s="8">
        <v>18</v>
      </c>
      <c r="AP1453" s="1" t="s">
        <v>458</v>
      </c>
      <c r="AQ1453" s="1">
        <v>13</v>
      </c>
      <c r="AR1453" s="1">
        <v>5</v>
      </c>
      <c r="AS1453" s="1" t="s">
        <v>312</v>
      </c>
      <c r="AT1453" s="1">
        <v>52</v>
      </c>
      <c r="BM1453" s="1" t="s">
        <v>2762</v>
      </c>
      <c r="BN1453" s="39"/>
      <c r="BP1453" s="1">
        <v>0.53700000000000003</v>
      </c>
    </row>
    <row r="1454" spans="1:74" ht="12.5" x14ac:dyDescent="0.25">
      <c r="A1454" s="1" t="s">
        <v>2754</v>
      </c>
      <c r="B1454" s="1" t="s">
        <v>3830</v>
      </c>
      <c r="C1454" s="1" t="s">
        <v>2755</v>
      </c>
      <c r="D1454" s="3" t="s">
        <v>2756</v>
      </c>
      <c r="F1454" s="1" t="s">
        <v>139</v>
      </c>
      <c r="G1454" s="1" t="s">
        <v>2757</v>
      </c>
      <c r="H1454" s="1" t="s">
        <v>2758</v>
      </c>
      <c r="I1454" s="1" t="s">
        <v>52</v>
      </c>
      <c r="J1454" s="1" t="s">
        <v>93</v>
      </c>
      <c r="K1454" s="1" t="s">
        <v>54</v>
      </c>
      <c r="L1454" s="1" t="s">
        <v>88</v>
      </c>
      <c r="M1454" s="3"/>
      <c r="N1454" s="3"/>
      <c r="O1454" s="1" t="s">
        <v>56</v>
      </c>
      <c r="P1454" s="1" t="s">
        <v>52</v>
      </c>
      <c r="Q1454" s="1">
        <v>1</v>
      </c>
      <c r="R1454" s="1" t="s">
        <v>57</v>
      </c>
      <c r="S1454" s="3" t="s">
        <v>446</v>
      </c>
      <c r="T1454" s="1" t="s">
        <v>59</v>
      </c>
      <c r="V1454" s="1" t="s">
        <v>91</v>
      </c>
      <c r="W1454" s="8">
        <v>70</v>
      </c>
      <c r="X1454" s="8">
        <v>36</v>
      </c>
      <c r="Y1454" s="8">
        <v>34</v>
      </c>
      <c r="Z1454" s="8" t="s">
        <v>482</v>
      </c>
      <c r="AA1454" s="8">
        <v>67</v>
      </c>
      <c r="AD1454" s="1" t="s">
        <v>60</v>
      </c>
      <c r="AE1454" s="1" t="s">
        <v>2765</v>
      </c>
      <c r="AF1454" s="1" t="s">
        <v>52</v>
      </c>
      <c r="AG1454" s="1" t="s">
        <v>2761</v>
      </c>
      <c r="AW1454" s="8">
        <v>18</v>
      </c>
      <c r="AX1454" s="8" t="s">
        <v>1657</v>
      </c>
      <c r="AY1454" s="8">
        <v>7</v>
      </c>
      <c r="AZ1454" s="8">
        <v>11</v>
      </c>
      <c r="BA1454" s="8" t="s">
        <v>1411</v>
      </c>
      <c r="BB1454" s="8">
        <v>69</v>
      </c>
      <c r="BD1454" s="1" t="s">
        <v>2766</v>
      </c>
      <c r="BM1454" s="1" t="s">
        <v>2762</v>
      </c>
      <c r="BN1454" s="39"/>
      <c r="BP1454" s="1">
        <v>0.54</v>
      </c>
    </row>
    <row r="1455" spans="1:74" ht="12.5" x14ac:dyDescent="0.25">
      <c r="A1455" s="1" t="s">
        <v>2767</v>
      </c>
      <c r="B1455" s="1" t="s">
        <v>3831</v>
      </c>
      <c r="C1455" s="1" t="s">
        <v>2768</v>
      </c>
      <c r="D1455" s="1" t="s">
        <v>158</v>
      </c>
      <c r="E1455" s="1" t="s">
        <v>159</v>
      </c>
      <c r="F1455" s="1" t="s">
        <v>84</v>
      </c>
      <c r="G1455" s="1" t="s">
        <v>2769</v>
      </c>
      <c r="H1455" s="1" t="s">
        <v>86</v>
      </c>
      <c r="I1455" s="1" t="s">
        <v>52</v>
      </c>
      <c r="J1455" s="1" t="s">
        <v>93</v>
      </c>
      <c r="K1455" s="1" t="s">
        <v>54</v>
      </c>
      <c r="L1455" s="1" t="s">
        <v>88</v>
      </c>
      <c r="M1455" s="3"/>
      <c r="N1455" s="3"/>
      <c r="O1455" s="1" t="s">
        <v>56</v>
      </c>
      <c r="P1455" s="1" t="s">
        <v>60</v>
      </c>
      <c r="Q1455" s="1">
        <v>1</v>
      </c>
      <c r="R1455" s="1" t="s">
        <v>57</v>
      </c>
      <c r="S1455" s="3" t="s">
        <v>2770</v>
      </c>
      <c r="T1455" s="1" t="s">
        <v>59</v>
      </c>
      <c r="V1455" s="1" t="s">
        <v>61</v>
      </c>
      <c r="W1455" s="8">
        <v>102</v>
      </c>
      <c r="Z1455" s="8" t="s">
        <v>2771</v>
      </c>
      <c r="AB1455" s="8">
        <v>66.5</v>
      </c>
      <c r="AH1455" s="1">
        <v>66</v>
      </c>
      <c r="AK1455" s="1" t="s">
        <v>2772</v>
      </c>
      <c r="AM1455" s="1">
        <v>43.5</v>
      </c>
      <c r="AO1455" s="1"/>
      <c r="BE1455" s="1"/>
      <c r="BM1455" s="1" t="s">
        <v>2773</v>
      </c>
      <c r="BN1455" s="39">
        <v>0.58799999999999997</v>
      </c>
      <c r="BO1455" s="39">
        <v>0.71199999999999997</v>
      </c>
      <c r="BP1455" s="1"/>
      <c r="BR1455" s="1" t="s">
        <v>2764</v>
      </c>
      <c r="BV1455" s="1" t="s">
        <v>2774</v>
      </c>
    </row>
    <row r="1456" spans="1:74" ht="12.5" x14ac:dyDescent="0.25">
      <c r="A1456" s="1" t="s">
        <v>2775</v>
      </c>
      <c r="B1456" s="1" t="s">
        <v>3832</v>
      </c>
      <c r="C1456" s="1" t="s">
        <v>2776</v>
      </c>
      <c r="D1456" s="1" t="s">
        <v>2777</v>
      </c>
      <c r="E1456" s="1" t="s">
        <v>2778</v>
      </c>
      <c r="F1456" s="1" t="s">
        <v>205</v>
      </c>
      <c r="G1456" s="1" t="s">
        <v>117</v>
      </c>
      <c r="H1456" s="1" t="s">
        <v>86</v>
      </c>
      <c r="I1456" s="1" t="s">
        <v>52</v>
      </c>
      <c r="J1456" s="1" t="s">
        <v>53</v>
      </c>
      <c r="K1456" s="1" t="s">
        <v>54</v>
      </c>
      <c r="L1456" s="1" t="s">
        <v>88</v>
      </c>
      <c r="M1456" s="13">
        <v>38443</v>
      </c>
      <c r="N1456" s="14">
        <v>39052</v>
      </c>
      <c r="O1456" s="1" t="s">
        <v>56</v>
      </c>
      <c r="P1456" s="1" t="s">
        <v>52</v>
      </c>
      <c r="Q1456" s="1">
        <v>1</v>
      </c>
      <c r="R1456" s="1" t="s">
        <v>106</v>
      </c>
      <c r="S1456" s="3" t="s">
        <v>106</v>
      </c>
      <c r="T1456" s="1" t="s">
        <v>59</v>
      </c>
      <c r="V1456" s="1" t="s">
        <v>91</v>
      </c>
      <c r="W1456" s="8">
        <v>24</v>
      </c>
      <c r="X1456" s="8">
        <v>10</v>
      </c>
      <c r="Y1456" s="8">
        <v>14</v>
      </c>
      <c r="Z1456" s="8" t="s">
        <v>1894</v>
      </c>
      <c r="AA1456" s="8">
        <v>65</v>
      </c>
      <c r="AC1456" s="1" t="s">
        <v>2779</v>
      </c>
      <c r="AE1456" s="1" t="s">
        <v>2780</v>
      </c>
      <c r="AF1456" s="1" t="s">
        <v>60</v>
      </c>
      <c r="AO1456" s="8">
        <v>16</v>
      </c>
      <c r="AP1456" s="1" t="s">
        <v>458</v>
      </c>
      <c r="AQ1456" s="1">
        <v>1</v>
      </c>
      <c r="AR1456" s="1">
        <v>15</v>
      </c>
      <c r="AS1456" s="1" t="s">
        <v>1894</v>
      </c>
      <c r="AT1456" s="1">
        <v>65</v>
      </c>
      <c r="BN1456" s="39">
        <v>0.79200000000000004</v>
      </c>
      <c r="BO1456" s="39">
        <v>0.93799999999999994</v>
      </c>
      <c r="BP1456" s="8">
        <v>0.85099999999999998</v>
      </c>
      <c r="BR1456" s="1" t="s">
        <v>2170</v>
      </c>
      <c r="BS1456" s="1">
        <v>95</v>
      </c>
      <c r="BT1456" s="1">
        <v>75</v>
      </c>
    </row>
    <row r="1457" spans="1:72" ht="12.5" x14ac:dyDescent="0.25">
      <c r="A1457" s="1" t="s">
        <v>2775</v>
      </c>
      <c r="B1457" s="1" t="s">
        <v>3832</v>
      </c>
      <c r="C1457" s="1" t="s">
        <v>2776</v>
      </c>
      <c r="D1457" s="1" t="s">
        <v>2777</v>
      </c>
      <c r="E1457" s="1" t="s">
        <v>2778</v>
      </c>
      <c r="F1457" s="1" t="s">
        <v>205</v>
      </c>
      <c r="G1457" s="1" t="s">
        <v>117</v>
      </c>
      <c r="H1457" s="1" t="s">
        <v>86</v>
      </c>
      <c r="I1457" s="1" t="s">
        <v>52</v>
      </c>
      <c r="J1457" s="1" t="s">
        <v>53</v>
      </c>
      <c r="K1457" s="1" t="s">
        <v>54</v>
      </c>
      <c r="L1457" s="1" t="s">
        <v>88</v>
      </c>
      <c r="M1457" s="13">
        <v>38443</v>
      </c>
      <c r="N1457" s="14">
        <v>39052</v>
      </c>
      <c r="O1457" s="1" t="s">
        <v>56</v>
      </c>
      <c r="P1457" s="1" t="s">
        <v>52</v>
      </c>
      <c r="Q1457" s="1">
        <v>1</v>
      </c>
      <c r="R1457" s="1" t="s">
        <v>57</v>
      </c>
      <c r="S1457" s="3" t="s">
        <v>2781</v>
      </c>
      <c r="T1457" s="1" t="s">
        <v>59</v>
      </c>
      <c r="V1457" s="1" t="s">
        <v>91</v>
      </c>
      <c r="W1457" s="8">
        <v>24</v>
      </c>
      <c r="X1457" s="8">
        <v>10</v>
      </c>
      <c r="Y1457" s="8">
        <v>14</v>
      </c>
      <c r="Z1457" s="8" t="s">
        <v>1894</v>
      </c>
      <c r="AA1457" s="8">
        <v>65</v>
      </c>
      <c r="AC1457" s="1" t="s">
        <v>2779</v>
      </c>
      <c r="AE1457" s="1" t="s">
        <v>2780</v>
      </c>
      <c r="AF1457" s="1" t="s">
        <v>60</v>
      </c>
      <c r="AO1457" s="8">
        <v>16</v>
      </c>
      <c r="AP1457" s="1" t="s">
        <v>458</v>
      </c>
      <c r="AQ1457" s="1">
        <v>1</v>
      </c>
      <c r="AR1457" s="1">
        <v>15</v>
      </c>
      <c r="AS1457" s="1" t="s">
        <v>1894</v>
      </c>
      <c r="AT1457" s="1">
        <v>65</v>
      </c>
      <c r="BN1457" s="39">
        <v>0.5</v>
      </c>
      <c r="BO1457" s="39">
        <v>1</v>
      </c>
      <c r="BP1457" s="8">
        <v>0.76</v>
      </c>
      <c r="BR1457" s="1">
        <v>1E-3</v>
      </c>
      <c r="BS1457" s="1">
        <v>100</v>
      </c>
      <c r="BT1457" s="1">
        <v>57.1</v>
      </c>
    </row>
    <row r="1458" spans="1:72" ht="12.5" x14ac:dyDescent="0.25">
      <c r="A1458" s="1" t="s">
        <v>2782</v>
      </c>
      <c r="B1458" s="1" t="s">
        <v>3833</v>
      </c>
      <c r="C1458" s="1" t="s">
        <v>2783</v>
      </c>
      <c r="D1458" s="1" t="s">
        <v>2784</v>
      </c>
      <c r="E1458" s="1" t="s">
        <v>2785</v>
      </c>
      <c r="F1458" s="1" t="s">
        <v>84</v>
      </c>
      <c r="G1458" s="1" t="s">
        <v>117</v>
      </c>
      <c r="H1458" s="1" t="s">
        <v>86</v>
      </c>
      <c r="I1458" s="1" t="s">
        <v>52</v>
      </c>
      <c r="J1458" s="1" t="s">
        <v>223</v>
      </c>
      <c r="K1458" s="1" t="s">
        <v>87</v>
      </c>
      <c r="L1458" s="1" t="s">
        <v>2786</v>
      </c>
      <c r="M1458" s="3"/>
      <c r="N1458" s="3"/>
      <c r="O1458" s="1" t="s">
        <v>56</v>
      </c>
      <c r="P1458" s="1" t="s">
        <v>52</v>
      </c>
      <c r="Q1458" s="1">
        <v>5</v>
      </c>
      <c r="R1458" s="1" t="s">
        <v>57</v>
      </c>
      <c r="S1458" s="1" t="s">
        <v>2787</v>
      </c>
      <c r="T1458" s="1" t="s">
        <v>90</v>
      </c>
      <c r="U1458" s="1" t="s">
        <v>60</v>
      </c>
      <c r="V1458" s="1" t="s">
        <v>61</v>
      </c>
      <c r="W1458" s="8">
        <v>30</v>
      </c>
      <c r="Z1458" s="8" t="s">
        <v>977</v>
      </c>
      <c r="AB1458" s="8">
        <v>60.6</v>
      </c>
      <c r="AC1458" s="1" t="s">
        <v>2788</v>
      </c>
      <c r="AD1458" s="1" t="s">
        <v>60</v>
      </c>
      <c r="AE1458" s="1" t="s">
        <v>2789</v>
      </c>
      <c r="AF1458" s="1" t="s">
        <v>93</v>
      </c>
      <c r="AH1458" s="1">
        <v>30</v>
      </c>
      <c r="AK1458" s="1" t="s">
        <v>2652</v>
      </c>
      <c r="AM1458" s="1">
        <v>57.6</v>
      </c>
      <c r="AN1458" s="1" t="s">
        <v>2790</v>
      </c>
      <c r="AO1458" s="3"/>
      <c r="AP1458" s="3"/>
      <c r="AQ1458" s="3"/>
      <c r="AR1458" s="3"/>
      <c r="AS1458" s="3"/>
      <c r="AT1458" s="3"/>
      <c r="AU1458" s="3"/>
      <c r="AV1458" s="3"/>
      <c r="BD1458" s="3"/>
      <c r="BE1458" s="3"/>
      <c r="BF1458" s="3"/>
      <c r="BG1458" s="3"/>
      <c r="BH1458" s="3"/>
      <c r="BI1458" s="3"/>
      <c r="BJ1458" s="3"/>
      <c r="BK1458" s="3"/>
      <c r="BM1458" s="3" t="s">
        <v>2791</v>
      </c>
      <c r="BN1458" s="39">
        <v>0.80700000000000005</v>
      </c>
      <c r="BO1458" s="39">
        <v>0.66669999999999996</v>
      </c>
      <c r="BP1458" s="3">
        <v>0.84799999999999998</v>
      </c>
      <c r="BQ1458" s="3"/>
      <c r="BR1458" s="3"/>
      <c r="BS1458" s="3"/>
      <c r="BT1458" s="3"/>
    </row>
    <row r="1459" spans="1:72" ht="12.5" x14ac:dyDescent="0.25">
      <c r="A1459" s="1" t="s">
        <v>2782</v>
      </c>
      <c r="B1459" s="1" t="s">
        <v>3833</v>
      </c>
      <c r="C1459" s="1" t="s">
        <v>2783</v>
      </c>
      <c r="D1459" s="1" t="s">
        <v>2784</v>
      </c>
      <c r="E1459" s="1" t="s">
        <v>2785</v>
      </c>
      <c r="F1459" s="1" t="s">
        <v>84</v>
      </c>
      <c r="G1459" s="1" t="s">
        <v>117</v>
      </c>
      <c r="H1459" s="1" t="s">
        <v>86</v>
      </c>
      <c r="I1459" s="1" t="s">
        <v>52</v>
      </c>
      <c r="J1459" s="1" t="s">
        <v>223</v>
      </c>
      <c r="K1459" s="1" t="s">
        <v>87</v>
      </c>
      <c r="L1459" s="1" t="s">
        <v>2786</v>
      </c>
      <c r="M1459" s="3"/>
      <c r="N1459" s="3"/>
      <c r="O1459" s="1" t="s">
        <v>56</v>
      </c>
      <c r="P1459" s="1" t="s">
        <v>52</v>
      </c>
      <c r="Q1459" s="1">
        <v>1</v>
      </c>
      <c r="R1459" s="1" t="s">
        <v>57</v>
      </c>
      <c r="S1459" s="3" t="s">
        <v>2792</v>
      </c>
      <c r="T1459" s="1" t="s">
        <v>59</v>
      </c>
      <c r="U1459" s="1" t="s">
        <v>60</v>
      </c>
      <c r="V1459" s="1" t="s">
        <v>61</v>
      </c>
      <c r="W1459" s="8">
        <v>30</v>
      </c>
      <c r="Z1459" s="8" t="s">
        <v>2793</v>
      </c>
      <c r="AB1459" s="8">
        <v>60.6</v>
      </c>
      <c r="AC1459" s="1" t="s">
        <v>2788</v>
      </c>
      <c r="AD1459" s="1" t="s">
        <v>60</v>
      </c>
      <c r="AE1459" s="1" t="s">
        <v>2794</v>
      </c>
      <c r="AF1459" s="1" t="s">
        <v>93</v>
      </c>
      <c r="AH1459" s="1">
        <v>30</v>
      </c>
      <c r="AK1459" s="1" t="s">
        <v>759</v>
      </c>
      <c r="AM1459" s="1">
        <v>57.6</v>
      </c>
      <c r="AN1459" s="1" t="s">
        <v>2790</v>
      </c>
      <c r="AO1459" s="3"/>
      <c r="AP1459" s="3"/>
      <c r="AQ1459" s="3"/>
      <c r="AR1459" s="3"/>
      <c r="AS1459" s="3"/>
      <c r="AT1459" s="3"/>
      <c r="AU1459" s="3"/>
      <c r="AV1459" s="3"/>
      <c r="BD1459" s="3"/>
      <c r="BE1459" s="3"/>
      <c r="BF1459" s="3"/>
      <c r="BG1459" s="3"/>
      <c r="BH1459" s="3"/>
      <c r="BI1459" s="3"/>
      <c r="BJ1459" s="3"/>
      <c r="BK1459" s="3"/>
      <c r="BM1459" s="3" t="s">
        <v>2791</v>
      </c>
      <c r="BN1459" s="39">
        <v>0.33329999999999999</v>
      </c>
      <c r="BO1459" s="39">
        <v>0.77780000000000005</v>
      </c>
      <c r="BP1459" s="3">
        <v>0.70369999999999999</v>
      </c>
      <c r="BQ1459" s="3"/>
      <c r="BR1459" s="3"/>
      <c r="BS1459" s="3"/>
      <c r="BT1459" s="3"/>
    </row>
    <row r="1460" spans="1:72" ht="12.5" x14ac:dyDescent="0.25">
      <c r="A1460" s="1" t="s">
        <v>2782</v>
      </c>
      <c r="B1460" s="1" t="s">
        <v>3833</v>
      </c>
      <c r="C1460" s="1" t="s">
        <v>2783</v>
      </c>
      <c r="D1460" s="1" t="s">
        <v>2784</v>
      </c>
      <c r="E1460" s="1" t="s">
        <v>2785</v>
      </c>
      <c r="F1460" s="1" t="s">
        <v>84</v>
      </c>
      <c r="G1460" s="1" t="s">
        <v>117</v>
      </c>
      <c r="H1460" s="1" t="s">
        <v>86</v>
      </c>
      <c r="I1460" s="1" t="s">
        <v>52</v>
      </c>
      <c r="J1460" s="1" t="s">
        <v>223</v>
      </c>
      <c r="K1460" s="1" t="s">
        <v>87</v>
      </c>
      <c r="L1460" s="1" t="s">
        <v>2786</v>
      </c>
      <c r="M1460" s="3"/>
      <c r="N1460" s="3"/>
      <c r="O1460" s="1" t="s">
        <v>56</v>
      </c>
      <c r="P1460" s="1" t="s">
        <v>52</v>
      </c>
      <c r="Q1460" s="1">
        <v>1</v>
      </c>
      <c r="R1460" s="1" t="s">
        <v>57</v>
      </c>
      <c r="S1460" s="3" t="s">
        <v>2795</v>
      </c>
      <c r="T1460" s="1" t="s">
        <v>59</v>
      </c>
      <c r="U1460" s="1" t="s">
        <v>60</v>
      </c>
      <c r="V1460" s="1" t="s">
        <v>61</v>
      </c>
      <c r="W1460" s="8">
        <v>30</v>
      </c>
      <c r="Z1460" s="8" t="s">
        <v>2796</v>
      </c>
      <c r="AB1460" s="8">
        <v>60.6</v>
      </c>
      <c r="AC1460" s="1" t="s">
        <v>2788</v>
      </c>
      <c r="AD1460" s="1" t="s">
        <v>60</v>
      </c>
      <c r="AE1460" s="1" t="s">
        <v>2797</v>
      </c>
      <c r="AF1460" s="1" t="s">
        <v>93</v>
      </c>
      <c r="AH1460" s="1">
        <v>30</v>
      </c>
      <c r="AK1460" s="1" t="s">
        <v>700</v>
      </c>
      <c r="AM1460" s="1">
        <v>57.6</v>
      </c>
      <c r="AN1460" s="1" t="s">
        <v>2790</v>
      </c>
      <c r="AO1460" s="3"/>
      <c r="AP1460" s="3"/>
      <c r="AQ1460" s="3"/>
      <c r="AR1460" s="3"/>
      <c r="AS1460" s="3"/>
      <c r="AT1460" s="3"/>
      <c r="AU1460" s="3"/>
      <c r="AV1460" s="3"/>
      <c r="BD1460" s="3"/>
      <c r="BE1460" s="3"/>
      <c r="BF1460" s="3"/>
      <c r="BG1460" s="3"/>
      <c r="BH1460" s="3"/>
      <c r="BI1460" s="3"/>
      <c r="BJ1460" s="3"/>
      <c r="BK1460" s="3"/>
      <c r="BM1460" s="3" t="s">
        <v>2791</v>
      </c>
      <c r="BN1460" s="39">
        <v>0.23330000000000001</v>
      </c>
      <c r="BO1460" s="39">
        <v>0.9</v>
      </c>
      <c r="BP1460" s="3">
        <v>0.70889999999999997</v>
      </c>
      <c r="BQ1460" s="3"/>
      <c r="BR1460" s="3"/>
      <c r="BS1460" s="3"/>
      <c r="BT1460" s="3"/>
    </row>
    <row r="1461" spans="1:72" ht="12.5" x14ac:dyDescent="0.25">
      <c r="A1461" s="1" t="s">
        <v>2782</v>
      </c>
      <c r="B1461" s="1" t="s">
        <v>3833</v>
      </c>
      <c r="C1461" s="1" t="s">
        <v>2783</v>
      </c>
      <c r="D1461" s="1" t="s">
        <v>2784</v>
      </c>
      <c r="E1461" s="1" t="s">
        <v>2785</v>
      </c>
      <c r="F1461" s="1" t="s">
        <v>84</v>
      </c>
      <c r="G1461" s="1" t="s">
        <v>117</v>
      </c>
      <c r="H1461" s="1" t="s">
        <v>86</v>
      </c>
      <c r="I1461" s="1" t="s">
        <v>52</v>
      </c>
      <c r="J1461" s="1" t="s">
        <v>223</v>
      </c>
      <c r="K1461" s="1" t="s">
        <v>87</v>
      </c>
      <c r="L1461" s="1" t="s">
        <v>2786</v>
      </c>
      <c r="M1461" s="3"/>
      <c r="N1461" s="3"/>
      <c r="O1461" s="1" t="s">
        <v>56</v>
      </c>
      <c r="P1461" s="1" t="s">
        <v>52</v>
      </c>
      <c r="Q1461" s="1">
        <v>1</v>
      </c>
      <c r="R1461" s="1" t="s">
        <v>57</v>
      </c>
      <c r="S1461" s="3" t="s">
        <v>2798</v>
      </c>
      <c r="T1461" s="1" t="s">
        <v>59</v>
      </c>
      <c r="U1461" s="1" t="s">
        <v>60</v>
      </c>
      <c r="V1461" s="1" t="s">
        <v>61</v>
      </c>
      <c r="W1461" s="8">
        <v>30</v>
      </c>
      <c r="Z1461" s="8" t="s">
        <v>2372</v>
      </c>
      <c r="AB1461" s="8">
        <v>60.6</v>
      </c>
      <c r="AC1461" s="1" t="s">
        <v>2788</v>
      </c>
      <c r="AD1461" s="1" t="s">
        <v>60</v>
      </c>
      <c r="AE1461" s="1" t="s">
        <v>2799</v>
      </c>
      <c r="AF1461" s="1" t="s">
        <v>93</v>
      </c>
      <c r="AH1461" s="1">
        <v>30</v>
      </c>
      <c r="AK1461" s="1" t="s">
        <v>705</v>
      </c>
      <c r="AM1461" s="1">
        <v>57.6</v>
      </c>
      <c r="AN1461" s="1" t="s">
        <v>2790</v>
      </c>
      <c r="AO1461" s="3"/>
      <c r="AP1461" s="3"/>
      <c r="AQ1461" s="3"/>
      <c r="AR1461" s="3"/>
      <c r="AS1461" s="3"/>
      <c r="AT1461" s="3"/>
      <c r="AU1461" s="3"/>
      <c r="AV1461" s="3"/>
      <c r="BD1461" s="3"/>
      <c r="BE1461" s="3"/>
      <c r="BF1461" s="3"/>
      <c r="BG1461" s="3"/>
      <c r="BH1461" s="3"/>
      <c r="BI1461" s="3"/>
      <c r="BJ1461" s="3"/>
      <c r="BK1461" s="3"/>
      <c r="BM1461" s="3" t="s">
        <v>2791</v>
      </c>
      <c r="BN1461" s="39">
        <v>0.23080000000000001</v>
      </c>
      <c r="BO1461" s="39">
        <v>1</v>
      </c>
      <c r="BP1461" s="3">
        <v>0.73719999999999997</v>
      </c>
      <c r="BQ1461" s="3"/>
      <c r="BR1461" s="3"/>
      <c r="BS1461" s="3"/>
      <c r="BT1461" s="3"/>
    </row>
    <row r="1462" spans="1:72" ht="12.5" x14ac:dyDescent="0.25">
      <c r="A1462" s="1" t="s">
        <v>2782</v>
      </c>
      <c r="B1462" s="1" t="s">
        <v>3833</v>
      </c>
      <c r="C1462" s="1" t="s">
        <v>2783</v>
      </c>
      <c r="D1462" s="1" t="s">
        <v>2784</v>
      </c>
      <c r="E1462" s="1" t="s">
        <v>2785</v>
      </c>
      <c r="F1462" s="1" t="s">
        <v>84</v>
      </c>
      <c r="G1462" s="1" t="s">
        <v>117</v>
      </c>
      <c r="H1462" s="1" t="s">
        <v>86</v>
      </c>
      <c r="I1462" s="1" t="s">
        <v>52</v>
      </c>
      <c r="J1462" s="1" t="s">
        <v>223</v>
      </c>
      <c r="K1462" s="1" t="s">
        <v>87</v>
      </c>
      <c r="L1462" s="1" t="s">
        <v>2786</v>
      </c>
      <c r="M1462" s="3"/>
      <c r="N1462" s="3"/>
      <c r="O1462" s="1" t="s">
        <v>56</v>
      </c>
      <c r="P1462" s="1" t="s">
        <v>52</v>
      </c>
      <c r="Q1462" s="1">
        <v>1</v>
      </c>
      <c r="R1462" s="1" t="s">
        <v>57</v>
      </c>
      <c r="S1462" s="3" t="s">
        <v>2800</v>
      </c>
      <c r="T1462" s="1" t="s">
        <v>59</v>
      </c>
      <c r="U1462" s="1" t="s">
        <v>60</v>
      </c>
      <c r="V1462" s="1" t="s">
        <v>61</v>
      </c>
      <c r="W1462" s="8">
        <v>30</v>
      </c>
      <c r="Z1462" s="8" t="s">
        <v>2376</v>
      </c>
      <c r="AB1462" s="8">
        <v>60.6</v>
      </c>
      <c r="AC1462" s="1" t="s">
        <v>2788</v>
      </c>
      <c r="AD1462" s="1" t="s">
        <v>60</v>
      </c>
      <c r="AE1462" s="1" t="s">
        <v>2801</v>
      </c>
      <c r="AF1462" s="1" t="s">
        <v>93</v>
      </c>
      <c r="AH1462" s="1">
        <v>30</v>
      </c>
      <c r="AK1462" s="1" t="s">
        <v>708</v>
      </c>
      <c r="AM1462" s="1">
        <v>57.6</v>
      </c>
      <c r="AN1462" s="1" t="s">
        <v>2790</v>
      </c>
      <c r="AO1462" s="3"/>
      <c r="AP1462" s="3"/>
      <c r="AQ1462" s="3"/>
      <c r="AR1462" s="3"/>
      <c r="AS1462" s="3"/>
      <c r="AT1462" s="3"/>
      <c r="AU1462" s="3"/>
      <c r="AV1462" s="3"/>
      <c r="BD1462" s="3"/>
      <c r="BE1462" s="3"/>
      <c r="BF1462" s="3"/>
      <c r="BG1462" s="3"/>
      <c r="BH1462" s="3"/>
      <c r="BI1462" s="3"/>
      <c r="BJ1462" s="3"/>
      <c r="BK1462" s="3"/>
      <c r="BM1462" s="3" t="s">
        <v>2791</v>
      </c>
      <c r="BN1462" s="39">
        <v>0.63329999999999997</v>
      </c>
      <c r="BO1462" s="39">
        <v>0.83330000000000004</v>
      </c>
      <c r="BP1462" s="3">
        <v>0.83779999999999999</v>
      </c>
      <c r="BQ1462" s="3"/>
      <c r="BR1462" s="3"/>
      <c r="BS1462" s="3"/>
      <c r="BT1462" s="3"/>
    </row>
    <row r="1463" spans="1:72" ht="12.5" x14ac:dyDescent="0.25">
      <c r="A1463" s="1" t="s">
        <v>2782</v>
      </c>
      <c r="B1463" s="1" t="s">
        <v>3833</v>
      </c>
      <c r="C1463" s="1" t="s">
        <v>2783</v>
      </c>
      <c r="D1463" s="1" t="s">
        <v>2784</v>
      </c>
      <c r="E1463" s="1" t="s">
        <v>2785</v>
      </c>
      <c r="F1463" s="1" t="s">
        <v>84</v>
      </c>
      <c r="G1463" s="1" t="s">
        <v>117</v>
      </c>
      <c r="H1463" s="1" t="s">
        <v>86</v>
      </c>
      <c r="I1463" s="1" t="s">
        <v>52</v>
      </c>
      <c r="J1463" s="1" t="s">
        <v>223</v>
      </c>
      <c r="K1463" s="1" t="s">
        <v>87</v>
      </c>
      <c r="L1463" s="1" t="s">
        <v>2786</v>
      </c>
      <c r="M1463" s="3"/>
      <c r="N1463" s="3"/>
      <c r="O1463" s="1" t="s">
        <v>56</v>
      </c>
      <c r="P1463" s="1" t="s">
        <v>52</v>
      </c>
      <c r="Q1463" s="1">
        <v>1</v>
      </c>
      <c r="R1463" s="1" t="s">
        <v>57</v>
      </c>
      <c r="S1463" s="3" t="s">
        <v>2802</v>
      </c>
      <c r="T1463" s="1" t="s">
        <v>59</v>
      </c>
      <c r="U1463" s="1" t="s">
        <v>60</v>
      </c>
      <c r="V1463" s="1" t="s">
        <v>61</v>
      </c>
      <c r="W1463" s="8">
        <v>30</v>
      </c>
      <c r="Z1463" s="8" t="s">
        <v>2803</v>
      </c>
      <c r="AB1463" s="8">
        <v>60.6</v>
      </c>
      <c r="AC1463" s="1" t="s">
        <v>2788</v>
      </c>
      <c r="AD1463" s="1" t="s">
        <v>60</v>
      </c>
      <c r="AE1463" s="1" t="s">
        <v>2804</v>
      </c>
      <c r="AF1463" s="1" t="s">
        <v>93</v>
      </c>
      <c r="AH1463" s="1">
        <v>30</v>
      </c>
      <c r="AK1463" s="1" t="s">
        <v>711</v>
      </c>
      <c r="AM1463" s="1">
        <v>57.6</v>
      </c>
      <c r="AN1463" s="1" t="s">
        <v>2790</v>
      </c>
      <c r="AO1463" s="3"/>
      <c r="AP1463" s="3"/>
      <c r="AQ1463" s="3"/>
      <c r="AR1463" s="3"/>
      <c r="AS1463" s="3"/>
      <c r="AT1463" s="3"/>
      <c r="AU1463" s="3"/>
      <c r="AV1463" s="3"/>
      <c r="BD1463" s="3"/>
      <c r="BE1463" s="3"/>
      <c r="BF1463" s="3"/>
      <c r="BG1463" s="3"/>
      <c r="BH1463" s="3"/>
      <c r="BI1463" s="3"/>
      <c r="BJ1463" s="3"/>
      <c r="BK1463" s="3"/>
      <c r="BM1463" s="3" t="s">
        <v>2791</v>
      </c>
      <c r="BN1463" s="39">
        <v>0.17860000000000001</v>
      </c>
      <c r="BO1463" s="39">
        <v>1</v>
      </c>
      <c r="BP1463" s="3">
        <v>0.66710000000000003</v>
      </c>
      <c r="BQ1463" s="3"/>
      <c r="BR1463" s="3"/>
      <c r="BS1463" s="3"/>
      <c r="BT1463" s="3"/>
    </row>
    <row r="1464" spans="1:72" ht="12.5" x14ac:dyDescent="0.25">
      <c r="A1464" s="1" t="s">
        <v>2805</v>
      </c>
      <c r="B1464" s="1" t="s">
        <v>3834</v>
      </c>
      <c r="C1464" s="1" t="s">
        <v>2806</v>
      </c>
      <c r="D1464" s="1" t="s">
        <v>2807</v>
      </c>
      <c r="E1464" s="1" t="s">
        <v>2808</v>
      </c>
      <c r="F1464" s="1" t="s">
        <v>2809</v>
      </c>
      <c r="G1464" s="1" t="s">
        <v>2810</v>
      </c>
      <c r="H1464" s="1" t="s">
        <v>51</v>
      </c>
      <c r="I1464" s="1" t="s">
        <v>52</v>
      </c>
      <c r="J1464" s="1" t="s">
        <v>53</v>
      </c>
      <c r="K1464" s="1" t="s">
        <v>87</v>
      </c>
      <c r="L1464" s="1" t="s">
        <v>88</v>
      </c>
      <c r="M1464" s="1" t="s">
        <v>2811</v>
      </c>
      <c r="O1464" s="1" t="s">
        <v>56</v>
      </c>
      <c r="P1464" s="1" t="s">
        <v>52</v>
      </c>
      <c r="Q1464" s="1">
        <v>1</v>
      </c>
      <c r="R1464" s="1" t="s">
        <v>57</v>
      </c>
      <c r="S1464" s="3" t="s">
        <v>2812</v>
      </c>
      <c r="T1464" s="1" t="s">
        <v>59</v>
      </c>
      <c r="U1464" s="1" t="s">
        <v>60</v>
      </c>
      <c r="V1464" s="1" t="s">
        <v>61</v>
      </c>
      <c r="W1464" s="8">
        <v>65</v>
      </c>
      <c r="X1464" s="8">
        <v>42</v>
      </c>
      <c r="Y1464" s="8">
        <v>23</v>
      </c>
      <c r="AB1464" s="8">
        <v>55</v>
      </c>
      <c r="AC1464" s="1" t="s">
        <v>2813</v>
      </c>
      <c r="AD1464" s="1" t="s">
        <v>60</v>
      </c>
      <c r="AH1464" s="1">
        <v>25</v>
      </c>
      <c r="AO1464" s="1"/>
      <c r="BD1464" s="3"/>
      <c r="BE1464" s="3"/>
      <c r="BF1464" s="3"/>
      <c r="BG1464" s="3"/>
      <c r="BH1464" s="3"/>
      <c r="BI1464" s="3"/>
      <c r="BJ1464" s="3"/>
      <c r="BK1464" s="3"/>
      <c r="BM1464" s="3" t="s">
        <v>2814</v>
      </c>
      <c r="BN1464" s="39"/>
      <c r="BO1464" s="38"/>
      <c r="BP1464" s="3"/>
      <c r="BQ1464" s="3"/>
      <c r="BR1464" s="3">
        <v>0.02</v>
      </c>
      <c r="BS1464" s="3"/>
      <c r="BT1464" s="3"/>
    </row>
    <row r="1465" spans="1:72" ht="12.5" x14ac:dyDescent="0.25">
      <c r="A1465" s="1" t="s">
        <v>2805</v>
      </c>
      <c r="B1465" s="1" t="s">
        <v>3834</v>
      </c>
      <c r="C1465" s="1" t="s">
        <v>2806</v>
      </c>
      <c r="D1465" s="1" t="s">
        <v>2807</v>
      </c>
      <c r="E1465" s="1" t="s">
        <v>2808</v>
      </c>
      <c r="F1465" s="1" t="s">
        <v>2809</v>
      </c>
      <c r="G1465" s="1" t="s">
        <v>2810</v>
      </c>
      <c r="H1465" s="1" t="s">
        <v>51</v>
      </c>
      <c r="I1465" s="1" t="s">
        <v>52</v>
      </c>
      <c r="J1465" s="1" t="s">
        <v>53</v>
      </c>
      <c r="K1465" s="1" t="s">
        <v>87</v>
      </c>
      <c r="L1465" s="1" t="s">
        <v>88</v>
      </c>
      <c r="M1465" s="1" t="s">
        <v>2811</v>
      </c>
      <c r="O1465" s="1" t="s">
        <v>56</v>
      </c>
      <c r="P1465" s="1" t="s">
        <v>52</v>
      </c>
      <c r="Q1465" s="1">
        <v>1</v>
      </c>
      <c r="R1465" s="1" t="s">
        <v>57</v>
      </c>
      <c r="S1465" s="3" t="s">
        <v>2815</v>
      </c>
      <c r="T1465" s="1" t="s">
        <v>59</v>
      </c>
      <c r="U1465" s="1" t="s">
        <v>60</v>
      </c>
      <c r="V1465" s="1" t="s">
        <v>61</v>
      </c>
      <c r="W1465" s="8">
        <v>65</v>
      </c>
      <c r="X1465" s="8">
        <v>42</v>
      </c>
      <c r="Y1465" s="8">
        <v>23</v>
      </c>
      <c r="AB1465" s="8">
        <v>55</v>
      </c>
      <c r="AC1465" s="1" t="s">
        <v>2813</v>
      </c>
      <c r="AD1465" s="1" t="s">
        <v>60</v>
      </c>
      <c r="AH1465" s="1">
        <v>25</v>
      </c>
      <c r="AO1465" s="1"/>
      <c r="BD1465" s="3"/>
      <c r="BE1465" s="3"/>
      <c r="BF1465" s="3"/>
      <c r="BG1465" s="3"/>
      <c r="BH1465" s="3"/>
      <c r="BI1465" s="3"/>
      <c r="BJ1465" s="3"/>
      <c r="BK1465" s="3"/>
      <c r="BM1465" s="3" t="s">
        <v>2814</v>
      </c>
      <c r="BN1465" s="39"/>
      <c r="BO1465" s="38"/>
      <c r="BP1465" s="3"/>
      <c r="BQ1465" s="3"/>
      <c r="BR1465" s="3">
        <v>0.01</v>
      </c>
      <c r="BS1465" s="3"/>
      <c r="BT1465" s="3"/>
    </row>
    <row r="1466" spans="1:72" ht="12.5" x14ac:dyDescent="0.25">
      <c r="A1466" s="1" t="s">
        <v>2805</v>
      </c>
      <c r="B1466" s="1" t="s">
        <v>3834</v>
      </c>
      <c r="C1466" s="1" t="s">
        <v>2806</v>
      </c>
      <c r="D1466" s="1" t="s">
        <v>2807</v>
      </c>
      <c r="E1466" s="1" t="s">
        <v>2808</v>
      </c>
      <c r="F1466" s="1" t="s">
        <v>2809</v>
      </c>
      <c r="G1466" s="1" t="s">
        <v>2810</v>
      </c>
      <c r="H1466" s="1" t="s">
        <v>51</v>
      </c>
      <c r="I1466" s="1" t="s">
        <v>52</v>
      </c>
      <c r="J1466" s="1" t="s">
        <v>53</v>
      </c>
      <c r="K1466" s="1" t="s">
        <v>87</v>
      </c>
      <c r="L1466" s="1" t="s">
        <v>88</v>
      </c>
      <c r="M1466" s="1" t="s">
        <v>2811</v>
      </c>
      <c r="O1466" s="1" t="s">
        <v>56</v>
      </c>
      <c r="P1466" s="1" t="s">
        <v>52</v>
      </c>
      <c r="Q1466" s="1">
        <v>1</v>
      </c>
      <c r="R1466" s="1" t="s">
        <v>57</v>
      </c>
      <c r="S1466" s="3" t="s">
        <v>2816</v>
      </c>
      <c r="T1466" s="1" t="s">
        <v>59</v>
      </c>
      <c r="U1466" s="1" t="s">
        <v>60</v>
      </c>
      <c r="V1466" s="1" t="s">
        <v>61</v>
      </c>
      <c r="W1466" s="8">
        <v>65</v>
      </c>
      <c r="X1466" s="8">
        <v>42</v>
      </c>
      <c r="Y1466" s="8">
        <v>23</v>
      </c>
      <c r="AB1466" s="8">
        <v>55</v>
      </c>
      <c r="AC1466" s="1" t="s">
        <v>2813</v>
      </c>
      <c r="AD1466" s="1" t="s">
        <v>60</v>
      </c>
      <c r="AH1466" s="1">
        <v>25</v>
      </c>
      <c r="AO1466" s="1"/>
      <c r="BD1466" s="3"/>
      <c r="BE1466" s="3"/>
      <c r="BF1466" s="3"/>
      <c r="BG1466" s="3"/>
      <c r="BH1466" s="3"/>
      <c r="BI1466" s="3"/>
      <c r="BJ1466" s="3"/>
      <c r="BK1466" s="3"/>
      <c r="BM1466" s="3" t="s">
        <v>2814</v>
      </c>
      <c r="BN1466" s="39"/>
      <c r="BO1466" s="38"/>
      <c r="BP1466" s="3"/>
      <c r="BQ1466" s="3"/>
      <c r="BR1466" s="3">
        <v>0.03</v>
      </c>
      <c r="BS1466" s="3"/>
      <c r="BT1466" s="3"/>
    </row>
    <row r="1467" spans="1:72" ht="12.5" x14ac:dyDescent="0.25">
      <c r="A1467" s="1" t="s">
        <v>2805</v>
      </c>
      <c r="B1467" s="1" t="s">
        <v>3834</v>
      </c>
      <c r="C1467" s="1" t="s">
        <v>2806</v>
      </c>
      <c r="D1467" s="1" t="s">
        <v>2807</v>
      </c>
      <c r="E1467" s="1" t="s">
        <v>2808</v>
      </c>
      <c r="F1467" s="1" t="s">
        <v>2809</v>
      </c>
      <c r="G1467" s="1" t="s">
        <v>2810</v>
      </c>
      <c r="H1467" s="1" t="s">
        <v>51</v>
      </c>
      <c r="I1467" s="1" t="s">
        <v>52</v>
      </c>
      <c r="J1467" s="1" t="s">
        <v>53</v>
      </c>
      <c r="K1467" s="1" t="s">
        <v>87</v>
      </c>
      <c r="L1467" s="1" t="s">
        <v>88</v>
      </c>
      <c r="M1467" s="1" t="s">
        <v>2811</v>
      </c>
      <c r="O1467" s="1" t="s">
        <v>56</v>
      </c>
      <c r="P1467" s="1" t="s">
        <v>52</v>
      </c>
      <c r="Q1467" s="1">
        <v>1</v>
      </c>
      <c r="R1467" s="1" t="s">
        <v>57</v>
      </c>
      <c r="S1467" s="3" t="s">
        <v>2817</v>
      </c>
      <c r="T1467" s="1" t="s">
        <v>59</v>
      </c>
      <c r="U1467" s="1" t="s">
        <v>60</v>
      </c>
      <c r="V1467" s="1" t="s">
        <v>61</v>
      </c>
      <c r="W1467" s="8">
        <v>65</v>
      </c>
      <c r="X1467" s="8">
        <v>42</v>
      </c>
      <c r="Y1467" s="8">
        <v>23</v>
      </c>
      <c r="AB1467" s="8">
        <v>55</v>
      </c>
      <c r="AC1467" s="1" t="s">
        <v>2813</v>
      </c>
      <c r="AD1467" s="1" t="s">
        <v>60</v>
      </c>
      <c r="AH1467" s="1">
        <v>25</v>
      </c>
      <c r="AO1467" s="1"/>
      <c r="BD1467" s="3"/>
      <c r="BE1467" s="3"/>
      <c r="BF1467" s="3"/>
      <c r="BG1467" s="3"/>
      <c r="BH1467" s="3"/>
      <c r="BI1467" s="3"/>
      <c r="BJ1467" s="3"/>
      <c r="BK1467" s="3"/>
      <c r="BM1467" s="3" t="s">
        <v>2814</v>
      </c>
      <c r="BN1467" s="39"/>
      <c r="BO1467" s="38"/>
      <c r="BP1467" s="3"/>
      <c r="BQ1467" s="3"/>
      <c r="BR1467" s="3">
        <v>0.04</v>
      </c>
      <c r="BS1467" s="3"/>
      <c r="BT1467" s="3"/>
    </row>
    <row r="1468" spans="1:72" ht="12.5" x14ac:dyDescent="0.25">
      <c r="A1468" s="1" t="s">
        <v>2805</v>
      </c>
      <c r="B1468" s="1" t="s">
        <v>3834</v>
      </c>
      <c r="C1468" s="1" t="s">
        <v>2806</v>
      </c>
      <c r="D1468" s="1" t="s">
        <v>2807</v>
      </c>
      <c r="E1468" s="1" t="s">
        <v>2808</v>
      </c>
      <c r="F1468" s="1" t="s">
        <v>2809</v>
      </c>
      <c r="G1468" s="1" t="s">
        <v>2810</v>
      </c>
      <c r="H1468" s="1" t="s">
        <v>51</v>
      </c>
      <c r="I1468" s="1" t="s">
        <v>52</v>
      </c>
      <c r="J1468" s="1" t="s">
        <v>53</v>
      </c>
      <c r="K1468" s="1" t="s">
        <v>87</v>
      </c>
      <c r="L1468" s="1" t="s">
        <v>88</v>
      </c>
      <c r="M1468" s="1" t="s">
        <v>2811</v>
      </c>
      <c r="O1468" s="1" t="s">
        <v>56</v>
      </c>
      <c r="P1468" s="1" t="s">
        <v>52</v>
      </c>
      <c r="Q1468" s="1">
        <v>1</v>
      </c>
      <c r="R1468" s="1" t="s">
        <v>57</v>
      </c>
      <c r="S1468" s="3" t="s">
        <v>2812</v>
      </c>
      <c r="T1468" s="1" t="s">
        <v>59</v>
      </c>
      <c r="U1468" s="1" t="s">
        <v>60</v>
      </c>
      <c r="V1468" s="1" t="s">
        <v>91</v>
      </c>
      <c r="W1468" s="8">
        <v>65</v>
      </c>
      <c r="X1468" s="8">
        <v>42</v>
      </c>
      <c r="Y1468" s="8">
        <v>23</v>
      </c>
      <c r="AB1468" s="8">
        <v>55</v>
      </c>
      <c r="AC1468" s="1" t="s">
        <v>2813</v>
      </c>
      <c r="AD1468" s="1" t="s">
        <v>60</v>
      </c>
      <c r="AN1468" s="8"/>
      <c r="AO1468" s="3">
        <v>25</v>
      </c>
      <c r="AP1468" s="3" t="s">
        <v>458</v>
      </c>
      <c r="AQ1468" s="3"/>
      <c r="AR1468" s="3"/>
      <c r="AS1468" s="3"/>
      <c r="AT1468" s="3"/>
      <c r="AU1468" s="3"/>
      <c r="AV1468" s="8"/>
      <c r="BD1468" s="8"/>
      <c r="BE1468" s="3"/>
      <c r="BF1468" s="3"/>
      <c r="BG1468" s="3"/>
      <c r="BH1468" s="3"/>
      <c r="BI1468" s="3"/>
      <c r="BJ1468" s="3"/>
      <c r="BK1468" s="3"/>
      <c r="BM1468" s="3" t="s">
        <v>41</v>
      </c>
      <c r="BN1468" s="39"/>
      <c r="BO1468" s="38"/>
      <c r="BP1468" s="3">
        <v>0.76</v>
      </c>
      <c r="BQ1468" s="3"/>
      <c r="BR1468" s="3" t="s">
        <v>497</v>
      </c>
      <c r="BS1468" s="3"/>
      <c r="BT1468" s="3"/>
    </row>
    <row r="1469" spans="1:72" ht="12.5" x14ac:dyDescent="0.25">
      <c r="A1469" s="1" t="s">
        <v>2805</v>
      </c>
      <c r="B1469" s="1" t="s">
        <v>3834</v>
      </c>
      <c r="C1469" s="1" t="s">
        <v>2806</v>
      </c>
      <c r="D1469" s="1" t="s">
        <v>2807</v>
      </c>
      <c r="E1469" s="1" t="s">
        <v>2808</v>
      </c>
      <c r="F1469" s="1" t="s">
        <v>2809</v>
      </c>
      <c r="G1469" s="1" t="s">
        <v>2810</v>
      </c>
      <c r="H1469" s="1" t="s">
        <v>51</v>
      </c>
      <c r="I1469" s="1" t="s">
        <v>52</v>
      </c>
      <c r="J1469" s="1" t="s">
        <v>53</v>
      </c>
      <c r="K1469" s="1" t="s">
        <v>87</v>
      </c>
      <c r="L1469" s="1" t="s">
        <v>88</v>
      </c>
      <c r="M1469" s="1" t="s">
        <v>2811</v>
      </c>
      <c r="O1469" s="1" t="s">
        <v>56</v>
      </c>
      <c r="P1469" s="1" t="s">
        <v>52</v>
      </c>
      <c r="Q1469" s="1">
        <v>1</v>
      </c>
      <c r="R1469" s="1" t="s">
        <v>57</v>
      </c>
      <c r="S1469" s="3" t="s">
        <v>2815</v>
      </c>
      <c r="T1469" s="1" t="s">
        <v>59</v>
      </c>
      <c r="U1469" s="1" t="s">
        <v>60</v>
      </c>
      <c r="V1469" s="1" t="s">
        <v>91</v>
      </c>
      <c r="W1469" s="8">
        <v>65</v>
      </c>
      <c r="X1469" s="8">
        <v>42</v>
      </c>
      <c r="Y1469" s="8">
        <v>23</v>
      </c>
      <c r="AB1469" s="8">
        <v>55</v>
      </c>
      <c r="AC1469" s="1" t="s">
        <v>2813</v>
      </c>
      <c r="AD1469" s="1" t="s">
        <v>60</v>
      </c>
      <c r="AN1469" s="8"/>
      <c r="AO1469" s="3">
        <v>25</v>
      </c>
      <c r="AP1469" s="3" t="s">
        <v>458</v>
      </c>
      <c r="AQ1469" s="3"/>
      <c r="AR1469" s="3"/>
      <c r="AS1469" s="3"/>
      <c r="AT1469" s="3"/>
      <c r="AU1469" s="3"/>
      <c r="AV1469" s="8"/>
      <c r="BD1469" s="8"/>
      <c r="BE1469" s="3"/>
      <c r="BF1469" s="3"/>
      <c r="BG1469" s="3"/>
      <c r="BH1469" s="3"/>
      <c r="BI1469" s="3"/>
      <c r="BJ1469" s="3"/>
      <c r="BK1469" s="3"/>
      <c r="BM1469" s="3" t="s">
        <v>41</v>
      </c>
      <c r="BN1469" s="39"/>
      <c r="BO1469" s="38"/>
      <c r="BP1469" s="3">
        <v>0.54</v>
      </c>
      <c r="BQ1469" s="3"/>
      <c r="BS1469" s="3"/>
      <c r="BT1469" s="3"/>
    </row>
    <row r="1470" spans="1:72" ht="12.5" x14ac:dyDescent="0.25">
      <c r="A1470" s="1" t="s">
        <v>2805</v>
      </c>
      <c r="B1470" s="1" t="s">
        <v>3834</v>
      </c>
      <c r="C1470" s="1" t="s">
        <v>2806</v>
      </c>
      <c r="D1470" s="1" t="s">
        <v>2807</v>
      </c>
      <c r="E1470" s="1" t="s">
        <v>2808</v>
      </c>
      <c r="F1470" s="1" t="s">
        <v>2809</v>
      </c>
      <c r="G1470" s="1" t="s">
        <v>2810</v>
      </c>
      <c r="H1470" s="1" t="s">
        <v>51</v>
      </c>
      <c r="I1470" s="1" t="s">
        <v>52</v>
      </c>
      <c r="J1470" s="1" t="s">
        <v>53</v>
      </c>
      <c r="K1470" s="1" t="s">
        <v>87</v>
      </c>
      <c r="L1470" s="1" t="s">
        <v>88</v>
      </c>
      <c r="M1470" s="1" t="s">
        <v>2811</v>
      </c>
      <c r="O1470" s="1" t="s">
        <v>56</v>
      </c>
      <c r="P1470" s="1" t="s">
        <v>52</v>
      </c>
      <c r="Q1470" s="1">
        <v>1</v>
      </c>
      <c r="R1470" s="1" t="s">
        <v>57</v>
      </c>
      <c r="S1470" s="3" t="s">
        <v>2816</v>
      </c>
      <c r="T1470" s="1" t="s">
        <v>59</v>
      </c>
      <c r="U1470" s="1" t="s">
        <v>60</v>
      </c>
      <c r="V1470" s="1" t="s">
        <v>91</v>
      </c>
      <c r="W1470" s="8">
        <v>65</v>
      </c>
      <c r="X1470" s="8">
        <v>42</v>
      </c>
      <c r="Y1470" s="8">
        <v>23</v>
      </c>
      <c r="AB1470" s="8">
        <v>55</v>
      </c>
      <c r="AC1470" s="1" t="s">
        <v>2813</v>
      </c>
      <c r="AD1470" s="1" t="s">
        <v>60</v>
      </c>
      <c r="AN1470" s="8"/>
      <c r="AO1470" s="3">
        <v>25</v>
      </c>
      <c r="AP1470" s="3" t="s">
        <v>458</v>
      </c>
      <c r="AQ1470" s="3"/>
      <c r="AR1470" s="3"/>
      <c r="AS1470" s="3"/>
      <c r="AT1470" s="3"/>
      <c r="AU1470" s="3"/>
      <c r="AV1470" s="8"/>
      <c r="BD1470" s="8"/>
      <c r="BE1470" s="3"/>
      <c r="BF1470" s="3"/>
      <c r="BG1470" s="3"/>
      <c r="BH1470" s="3"/>
      <c r="BI1470" s="3"/>
      <c r="BJ1470" s="3"/>
      <c r="BK1470" s="3"/>
      <c r="BM1470" s="3" t="s">
        <v>41</v>
      </c>
      <c r="BN1470" s="39"/>
      <c r="BO1470" s="38"/>
      <c r="BP1470" s="3">
        <v>0.56999999999999995</v>
      </c>
      <c r="BQ1470" s="3"/>
      <c r="BS1470" s="3"/>
      <c r="BT1470" s="3"/>
    </row>
    <row r="1471" spans="1:72" ht="12.5" x14ac:dyDescent="0.25">
      <c r="A1471" s="1" t="s">
        <v>2805</v>
      </c>
      <c r="B1471" s="1" t="s">
        <v>3834</v>
      </c>
      <c r="C1471" s="1" t="s">
        <v>2806</v>
      </c>
      <c r="D1471" s="1" t="s">
        <v>2807</v>
      </c>
      <c r="E1471" s="1" t="s">
        <v>2808</v>
      </c>
      <c r="F1471" s="1" t="s">
        <v>2809</v>
      </c>
      <c r="G1471" s="1" t="s">
        <v>2810</v>
      </c>
      <c r="H1471" s="1" t="s">
        <v>51</v>
      </c>
      <c r="I1471" s="1" t="s">
        <v>52</v>
      </c>
      <c r="J1471" s="1" t="s">
        <v>53</v>
      </c>
      <c r="K1471" s="1" t="s">
        <v>87</v>
      </c>
      <c r="L1471" s="1" t="s">
        <v>88</v>
      </c>
      <c r="M1471" s="1" t="s">
        <v>2811</v>
      </c>
      <c r="O1471" s="1" t="s">
        <v>56</v>
      </c>
      <c r="P1471" s="1" t="s">
        <v>52</v>
      </c>
      <c r="Q1471" s="1">
        <v>1</v>
      </c>
      <c r="R1471" s="1" t="s">
        <v>57</v>
      </c>
      <c r="S1471" s="3" t="s">
        <v>2817</v>
      </c>
      <c r="T1471" s="1" t="s">
        <v>59</v>
      </c>
      <c r="U1471" s="1" t="s">
        <v>60</v>
      </c>
      <c r="V1471" s="1" t="s">
        <v>91</v>
      </c>
      <c r="W1471" s="8">
        <v>65</v>
      </c>
      <c r="X1471" s="8">
        <v>42</v>
      </c>
      <c r="Y1471" s="8">
        <v>23</v>
      </c>
      <c r="AB1471" s="8">
        <v>55</v>
      </c>
      <c r="AC1471" s="1" t="s">
        <v>2813</v>
      </c>
      <c r="AD1471" s="1" t="s">
        <v>60</v>
      </c>
      <c r="AN1471" s="8"/>
      <c r="AO1471" s="3">
        <v>25</v>
      </c>
      <c r="AP1471" s="3" t="s">
        <v>458</v>
      </c>
      <c r="AQ1471" s="3"/>
      <c r="AR1471" s="3"/>
      <c r="AS1471" s="3"/>
      <c r="AT1471" s="3"/>
      <c r="AU1471" s="3"/>
      <c r="AV1471" s="8"/>
      <c r="BD1471" s="8"/>
      <c r="BE1471" s="3"/>
      <c r="BF1471" s="3"/>
      <c r="BG1471" s="3"/>
      <c r="BH1471" s="3"/>
      <c r="BI1471" s="3"/>
      <c r="BJ1471" s="3"/>
      <c r="BK1471" s="3"/>
      <c r="BM1471" s="3" t="s">
        <v>41</v>
      </c>
      <c r="BN1471" s="39"/>
      <c r="BO1471" s="38"/>
      <c r="BP1471" s="3">
        <v>0.64</v>
      </c>
      <c r="BQ1471" s="3"/>
      <c r="BR1471" s="3">
        <v>0.02</v>
      </c>
      <c r="BS1471" s="3"/>
      <c r="BT1471" s="3"/>
    </row>
    <row r="1472" spans="1:72" ht="12.5" x14ac:dyDescent="0.25">
      <c r="A1472" s="1" t="s">
        <v>2818</v>
      </c>
      <c r="B1472" s="1" t="s">
        <v>3834</v>
      </c>
      <c r="C1472" s="1" t="s">
        <v>2819</v>
      </c>
      <c r="D1472" s="1" t="s">
        <v>2820</v>
      </c>
      <c r="E1472" s="1" t="s">
        <v>2821</v>
      </c>
      <c r="F1472" s="1" t="s">
        <v>352</v>
      </c>
      <c r="G1472" s="1" t="s">
        <v>2822</v>
      </c>
      <c r="H1472" s="1" t="s">
        <v>51</v>
      </c>
      <c r="I1472" s="1" t="s">
        <v>52</v>
      </c>
      <c r="J1472" s="1" t="s">
        <v>53</v>
      </c>
      <c r="K1472" s="1" t="s">
        <v>54</v>
      </c>
      <c r="L1472" s="1" t="s">
        <v>88</v>
      </c>
      <c r="M1472" s="3"/>
      <c r="N1472" s="3"/>
      <c r="O1472" s="1" t="s">
        <v>56</v>
      </c>
      <c r="P1472" s="1" t="s">
        <v>52</v>
      </c>
      <c r="Q1472" s="1">
        <v>1</v>
      </c>
      <c r="R1472" s="1" t="s">
        <v>57</v>
      </c>
      <c r="S1472" s="3" t="s">
        <v>2823</v>
      </c>
      <c r="T1472" s="1" t="s">
        <v>59</v>
      </c>
      <c r="U1472" s="1" t="s">
        <v>60</v>
      </c>
      <c r="V1472" s="1" t="s">
        <v>61</v>
      </c>
      <c r="W1472" s="8">
        <v>55</v>
      </c>
      <c r="X1472" s="8">
        <v>33</v>
      </c>
      <c r="Y1472" s="8">
        <v>22</v>
      </c>
      <c r="AA1472" s="8">
        <v>58</v>
      </c>
      <c r="AC1472" s="1" t="s">
        <v>2824</v>
      </c>
      <c r="AD1472" s="1" t="s">
        <v>60</v>
      </c>
      <c r="AF1472" s="1" t="s">
        <v>93</v>
      </c>
      <c r="AH1472" s="1">
        <v>70</v>
      </c>
      <c r="AI1472" s="1">
        <v>40</v>
      </c>
      <c r="AJ1472" s="1">
        <v>30</v>
      </c>
      <c r="AL1472" s="1">
        <v>53</v>
      </c>
      <c r="AN1472" s="1" t="s">
        <v>2825</v>
      </c>
      <c r="AO1472" s="3"/>
      <c r="AP1472" s="3"/>
      <c r="AQ1472" s="3"/>
      <c r="AR1472" s="3"/>
      <c r="AS1472" s="3"/>
      <c r="AT1472" s="3"/>
      <c r="AU1472" s="3"/>
      <c r="AV1472" s="3"/>
      <c r="BD1472" s="3"/>
      <c r="BE1472" s="3"/>
      <c r="BF1472" s="3"/>
      <c r="BG1472" s="3"/>
      <c r="BH1472" s="3"/>
      <c r="BI1472" s="3"/>
      <c r="BJ1472" s="3"/>
      <c r="BK1472" s="3"/>
      <c r="BM1472" s="3" t="s">
        <v>2826</v>
      </c>
      <c r="BN1472" s="39">
        <v>0.39600000000000002</v>
      </c>
      <c r="BO1472" s="38">
        <v>0.88</v>
      </c>
      <c r="BP1472" s="3"/>
      <c r="BQ1472" s="3"/>
      <c r="BR1472" s="3" t="s">
        <v>105</v>
      </c>
      <c r="BS1472" s="3"/>
      <c r="BT1472" s="3"/>
    </row>
    <row r="1473" spans="1:72" ht="12.5" x14ac:dyDescent="0.25">
      <c r="A1473" s="1" t="s">
        <v>2818</v>
      </c>
      <c r="B1473" s="1" t="s">
        <v>3834</v>
      </c>
      <c r="C1473" s="1" t="s">
        <v>2819</v>
      </c>
      <c r="D1473" s="1" t="s">
        <v>2820</v>
      </c>
      <c r="E1473" s="1" t="s">
        <v>2821</v>
      </c>
      <c r="F1473" s="1" t="s">
        <v>352</v>
      </c>
      <c r="G1473" s="1" t="s">
        <v>2822</v>
      </c>
      <c r="H1473" s="1" t="s">
        <v>51</v>
      </c>
      <c r="I1473" s="1" t="s">
        <v>52</v>
      </c>
      <c r="J1473" s="1" t="s">
        <v>53</v>
      </c>
      <c r="K1473" s="1" t="s">
        <v>54</v>
      </c>
      <c r="L1473" s="1" t="s">
        <v>88</v>
      </c>
      <c r="M1473" s="3"/>
      <c r="N1473" s="3"/>
      <c r="O1473" s="1" t="s">
        <v>56</v>
      </c>
      <c r="P1473" s="1" t="s">
        <v>52</v>
      </c>
      <c r="Q1473" s="1">
        <v>1</v>
      </c>
      <c r="R1473" s="1" t="s">
        <v>57</v>
      </c>
      <c r="S1473" s="3" t="s">
        <v>2827</v>
      </c>
      <c r="T1473" s="1" t="s">
        <v>59</v>
      </c>
      <c r="U1473" s="1" t="s">
        <v>60</v>
      </c>
      <c r="V1473" s="1" t="s">
        <v>91</v>
      </c>
      <c r="W1473" s="8">
        <v>55</v>
      </c>
      <c r="X1473" s="8">
        <v>33</v>
      </c>
      <c r="Y1473" s="8">
        <v>22</v>
      </c>
      <c r="AA1473" s="8">
        <v>58</v>
      </c>
      <c r="AC1473" s="1" t="s">
        <v>2824</v>
      </c>
      <c r="AD1473" s="1" t="s">
        <v>60</v>
      </c>
      <c r="AF1473" s="1" t="s">
        <v>93</v>
      </c>
      <c r="AN1473" s="8"/>
      <c r="AO1473" s="3">
        <v>23</v>
      </c>
      <c r="AP1473" s="3" t="s">
        <v>458</v>
      </c>
      <c r="AQ1473" s="3">
        <v>12</v>
      </c>
      <c r="AR1473" s="3">
        <v>11</v>
      </c>
      <c r="AS1473" s="3"/>
      <c r="AT1473" s="3">
        <v>52</v>
      </c>
      <c r="AU1473" s="3"/>
      <c r="AV1473" s="8"/>
      <c r="BD1473" s="8"/>
      <c r="BE1473" s="3"/>
      <c r="BF1473" s="3"/>
      <c r="BG1473" s="3"/>
      <c r="BH1473" s="3"/>
      <c r="BI1473" s="3"/>
      <c r="BJ1473" s="3"/>
      <c r="BK1473" s="3"/>
      <c r="BM1473" s="3" t="s">
        <v>2826</v>
      </c>
      <c r="BN1473" s="39"/>
      <c r="BO1473" s="38"/>
      <c r="BP1473" s="3"/>
      <c r="BQ1473" s="3"/>
      <c r="BR1473" s="3" t="s">
        <v>105</v>
      </c>
      <c r="BS1473" s="3"/>
      <c r="BT1473" s="3"/>
    </row>
    <row r="1474" spans="1:72" ht="12.5" x14ac:dyDescent="0.25">
      <c r="A1474" s="1" t="s">
        <v>2818</v>
      </c>
      <c r="B1474" s="1" t="s">
        <v>3834</v>
      </c>
      <c r="C1474" s="1" t="s">
        <v>2819</v>
      </c>
      <c r="D1474" s="1" t="s">
        <v>2820</v>
      </c>
      <c r="E1474" s="1" t="s">
        <v>2821</v>
      </c>
      <c r="F1474" s="1" t="s">
        <v>352</v>
      </c>
      <c r="G1474" s="1" t="s">
        <v>2822</v>
      </c>
      <c r="H1474" s="1" t="s">
        <v>51</v>
      </c>
      <c r="I1474" s="1" t="s">
        <v>52</v>
      </c>
      <c r="J1474" s="1" t="s">
        <v>53</v>
      </c>
      <c r="K1474" s="1" t="s">
        <v>54</v>
      </c>
      <c r="L1474" s="1" t="s">
        <v>88</v>
      </c>
      <c r="M1474" s="3"/>
      <c r="N1474" s="3"/>
      <c r="O1474" s="1" t="s">
        <v>56</v>
      </c>
      <c r="P1474" s="1" t="s">
        <v>52</v>
      </c>
      <c r="Q1474" s="1">
        <v>1</v>
      </c>
      <c r="R1474" s="1" t="s">
        <v>57</v>
      </c>
      <c r="S1474" s="3" t="s">
        <v>2827</v>
      </c>
      <c r="T1474" s="1" t="s">
        <v>59</v>
      </c>
      <c r="U1474" s="1" t="s">
        <v>60</v>
      </c>
      <c r="V1474" s="1" t="s">
        <v>61</v>
      </c>
      <c r="W1474" s="8">
        <v>55</v>
      </c>
      <c r="X1474" s="8">
        <v>33</v>
      </c>
      <c r="Y1474" s="8">
        <v>22</v>
      </c>
      <c r="AA1474" s="8">
        <v>58</v>
      </c>
      <c r="AC1474" s="1" t="s">
        <v>2824</v>
      </c>
      <c r="AD1474" s="1" t="s">
        <v>60</v>
      </c>
      <c r="AF1474" s="1" t="s">
        <v>93</v>
      </c>
      <c r="AH1474" s="1">
        <v>70</v>
      </c>
      <c r="AI1474" s="1">
        <v>40</v>
      </c>
      <c r="AJ1474" s="1">
        <v>30</v>
      </c>
      <c r="AL1474" s="1">
        <v>53</v>
      </c>
      <c r="AN1474" s="1" t="s">
        <v>2825</v>
      </c>
      <c r="AO1474" s="3"/>
      <c r="AP1474" s="3"/>
      <c r="AQ1474" s="3"/>
      <c r="AR1474" s="3"/>
      <c r="AS1474" s="3"/>
      <c r="AT1474" s="3"/>
      <c r="AU1474" s="3"/>
      <c r="AV1474" s="3"/>
      <c r="BD1474" s="3"/>
      <c r="BE1474" s="3"/>
      <c r="BF1474" s="3"/>
      <c r="BG1474" s="3"/>
      <c r="BH1474" s="3"/>
      <c r="BI1474" s="3"/>
      <c r="BJ1474" s="3"/>
      <c r="BK1474" s="3"/>
      <c r="BM1474" s="3" t="s">
        <v>2826</v>
      </c>
      <c r="BN1474" s="39">
        <v>0.76500000000000001</v>
      </c>
      <c r="BO1474" s="38">
        <v>0.91200000000000003</v>
      </c>
      <c r="BP1474" s="3"/>
      <c r="BQ1474" s="3"/>
      <c r="BR1474" s="3" t="s">
        <v>105</v>
      </c>
      <c r="BS1474" s="3"/>
      <c r="BT1474" s="3"/>
    </row>
    <row r="1475" spans="1:72" ht="12.5" x14ac:dyDescent="0.25">
      <c r="A1475" s="1" t="s">
        <v>2818</v>
      </c>
      <c r="B1475" s="1" t="s">
        <v>3834</v>
      </c>
      <c r="C1475" s="1" t="s">
        <v>2819</v>
      </c>
      <c r="D1475" s="1" t="s">
        <v>2820</v>
      </c>
      <c r="E1475" s="1" t="s">
        <v>2821</v>
      </c>
      <c r="F1475" s="1" t="s">
        <v>352</v>
      </c>
      <c r="G1475" s="1" t="s">
        <v>2822</v>
      </c>
      <c r="H1475" s="1" t="s">
        <v>51</v>
      </c>
      <c r="I1475" s="1" t="s">
        <v>52</v>
      </c>
      <c r="J1475" s="1" t="s">
        <v>53</v>
      </c>
      <c r="K1475" s="1" t="s">
        <v>54</v>
      </c>
      <c r="L1475" s="1" t="s">
        <v>88</v>
      </c>
      <c r="M1475" s="3"/>
      <c r="N1475" s="3"/>
      <c r="O1475" s="1" t="s">
        <v>56</v>
      </c>
      <c r="P1475" s="1" t="s">
        <v>52</v>
      </c>
      <c r="Q1475" s="1">
        <v>1</v>
      </c>
      <c r="R1475" s="1" t="s">
        <v>57</v>
      </c>
      <c r="S1475" s="3" t="s">
        <v>2828</v>
      </c>
      <c r="T1475" s="1" t="s">
        <v>59</v>
      </c>
      <c r="U1475" s="1" t="s">
        <v>60</v>
      </c>
      <c r="V1475" s="1" t="s">
        <v>91</v>
      </c>
      <c r="W1475" s="8">
        <v>55</v>
      </c>
      <c r="X1475" s="8">
        <v>33</v>
      </c>
      <c r="Y1475" s="8">
        <v>22</v>
      </c>
      <c r="AA1475" s="8">
        <v>58</v>
      </c>
      <c r="AC1475" s="1" t="s">
        <v>2824</v>
      </c>
      <c r="AD1475" s="1" t="s">
        <v>60</v>
      </c>
      <c r="AF1475" s="1" t="s">
        <v>93</v>
      </c>
      <c r="AN1475" s="8"/>
      <c r="AO1475" s="3">
        <v>23</v>
      </c>
      <c r="AP1475" s="3" t="s">
        <v>458</v>
      </c>
      <c r="AQ1475" s="3">
        <v>12</v>
      </c>
      <c r="AR1475" s="3">
        <v>11</v>
      </c>
      <c r="AS1475" s="3"/>
      <c r="AT1475" s="3">
        <v>52</v>
      </c>
      <c r="AU1475" s="3"/>
      <c r="AV1475" s="8"/>
      <c r="BD1475" s="8"/>
      <c r="BE1475" s="3"/>
      <c r="BF1475" s="3"/>
      <c r="BG1475" s="3"/>
      <c r="BH1475" s="3"/>
      <c r="BI1475" s="3"/>
      <c r="BJ1475" s="3"/>
      <c r="BK1475" s="3"/>
      <c r="BM1475" s="3" t="s">
        <v>2826</v>
      </c>
      <c r="BN1475" s="39"/>
      <c r="BO1475" s="38"/>
      <c r="BP1475" s="3"/>
      <c r="BQ1475" s="3"/>
      <c r="BR1475" s="3" t="s">
        <v>105</v>
      </c>
      <c r="BS1475" s="3"/>
      <c r="BT1475" s="3"/>
    </row>
    <row r="1476" spans="1:72" ht="12.5" x14ac:dyDescent="0.25">
      <c r="A1476" s="1" t="s">
        <v>2818</v>
      </c>
      <c r="B1476" s="1" t="s">
        <v>3834</v>
      </c>
      <c r="C1476" s="1" t="s">
        <v>2819</v>
      </c>
      <c r="D1476" s="1" t="s">
        <v>2820</v>
      </c>
      <c r="E1476" s="1" t="s">
        <v>2821</v>
      </c>
      <c r="F1476" s="1" t="s">
        <v>352</v>
      </c>
      <c r="G1476" s="1" t="s">
        <v>2822</v>
      </c>
      <c r="H1476" s="1" t="s">
        <v>51</v>
      </c>
      <c r="I1476" s="1" t="s">
        <v>52</v>
      </c>
      <c r="J1476" s="1" t="s">
        <v>53</v>
      </c>
      <c r="K1476" s="1" t="s">
        <v>54</v>
      </c>
      <c r="L1476" s="1" t="s">
        <v>88</v>
      </c>
      <c r="M1476" s="3"/>
      <c r="N1476" s="3"/>
      <c r="O1476" s="1" t="s">
        <v>56</v>
      </c>
      <c r="P1476" s="1" t="s">
        <v>52</v>
      </c>
      <c r="Q1476" s="1">
        <v>1</v>
      </c>
      <c r="R1476" s="1" t="s">
        <v>57</v>
      </c>
      <c r="S1476" s="3" t="s">
        <v>2828</v>
      </c>
      <c r="T1476" s="1" t="s">
        <v>59</v>
      </c>
      <c r="U1476" s="1" t="s">
        <v>60</v>
      </c>
      <c r="V1476" s="1" t="s">
        <v>61</v>
      </c>
      <c r="W1476" s="8">
        <v>55</v>
      </c>
      <c r="X1476" s="8">
        <v>33</v>
      </c>
      <c r="Y1476" s="8">
        <v>22</v>
      </c>
      <c r="AA1476" s="8">
        <v>58</v>
      </c>
      <c r="AC1476" s="1" t="s">
        <v>2824</v>
      </c>
      <c r="AD1476" s="1" t="s">
        <v>60</v>
      </c>
      <c r="AF1476" s="1" t="s">
        <v>93</v>
      </c>
      <c r="AH1476" s="1">
        <v>70</v>
      </c>
      <c r="AI1476" s="1">
        <v>40</v>
      </c>
      <c r="AJ1476" s="1">
        <v>30</v>
      </c>
      <c r="AL1476" s="1">
        <v>53</v>
      </c>
      <c r="AN1476" s="1" t="s">
        <v>2825</v>
      </c>
      <c r="AO1476" s="3"/>
      <c r="AP1476" s="3"/>
      <c r="AQ1476" s="3"/>
      <c r="AR1476" s="3"/>
      <c r="AS1476" s="3"/>
      <c r="AT1476" s="3"/>
      <c r="AU1476" s="3"/>
      <c r="AV1476" s="3"/>
      <c r="BD1476" s="3"/>
      <c r="BE1476" s="3"/>
      <c r="BF1476" s="3"/>
      <c r="BG1476" s="3"/>
      <c r="BH1476" s="3"/>
      <c r="BI1476" s="3"/>
      <c r="BJ1476" s="3"/>
      <c r="BK1476" s="3"/>
      <c r="BM1476" s="3" t="s">
        <v>2826</v>
      </c>
      <c r="BN1476" s="39">
        <v>0.76500000000000001</v>
      </c>
      <c r="BO1476" s="38">
        <v>0.90600000000000003</v>
      </c>
      <c r="BP1476" s="3"/>
      <c r="BQ1476" s="3"/>
      <c r="BR1476" s="3" t="s">
        <v>105</v>
      </c>
      <c r="BS1476" s="3"/>
      <c r="BT1476" s="3"/>
    </row>
    <row r="1477" spans="1:72" ht="12.5" x14ac:dyDescent="0.25">
      <c r="A1477" s="1" t="s">
        <v>2818</v>
      </c>
      <c r="B1477" s="1" t="s">
        <v>3834</v>
      </c>
      <c r="C1477" s="1" t="s">
        <v>2819</v>
      </c>
      <c r="D1477" s="1" t="s">
        <v>2820</v>
      </c>
      <c r="E1477" s="1" t="s">
        <v>2821</v>
      </c>
      <c r="F1477" s="1" t="s">
        <v>352</v>
      </c>
      <c r="G1477" s="1" t="s">
        <v>2822</v>
      </c>
      <c r="H1477" s="1" t="s">
        <v>51</v>
      </c>
      <c r="I1477" s="1" t="s">
        <v>52</v>
      </c>
      <c r="J1477" s="1" t="s">
        <v>53</v>
      </c>
      <c r="K1477" s="1" t="s">
        <v>54</v>
      </c>
      <c r="L1477" s="1" t="s">
        <v>88</v>
      </c>
      <c r="M1477" s="3"/>
      <c r="N1477" s="3"/>
      <c r="O1477" s="1" t="s">
        <v>56</v>
      </c>
      <c r="P1477" s="1" t="s">
        <v>52</v>
      </c>
      <c r="Q1477" s="1">
        <v>2</v>
      </c>
      <c r="R1477" s="1" t="s">
        <v>57</v>
      </c>
      <c r="S1477" s="1" t="s">
        <v>2829</v>
      </c>
      <c r="T1477" s="1" t="s">
        <v>90</v>
      </c>
      <c r="U1477" s="1" t="s">
        <v>60</v>
      </c>
      <c r="V1477" s="1" t="s">
        <v>61</v>
      </c>
      <c r="W1477" s="8">
        <v>55</v>
      </c>
      <c r="X1477" s="8">
        <v>33</v>
      </c>
      <c r="Y1477" s="8">
        <v>22</v>
      </c>
      <c r="AA1477" s="8">
        <v>58</v>
      </c>
      <c r="AC1477" s="1" t="s">
        <v>2824</v>
      </c>
      <c r="AD1477" s="1" t="s">
        <v>60</v>
      </c>
      <c r="AF1477" s="1" t="s">
        <v>93</v>
      </c>
      <c r="AH1477" s="1">
        <v>70</v>
      </c>
      <c r="AI1477" s="1">
        <v>40</v>
      </c>
      <c r="AJ1477" s="1">
        <v>30</v>
      </c>
      <c r="AL1477" s="1">
        <v>53</v>
      </c>
      <c r="AN1477" s="1" t="s">
        <v>2825</v>
      </c>
      <c r="AO1477" s="3"/>
      <c r="AP1477" s="3"/>
      <c r="AQ1477" s="3"/>
      <c r="AR1477" s="3"/>
      <c r="AS1477" s="3"/>
      <c r="AT1477" s="3"/>
      <c r="AU1477" s="3"/>
      <c r="AV1477" s="3"/>
      <c r="BD1477" s="3"/>
      <c r="BE1477" s="3"/>
      <c r="BF1477" s="3"/>
      <c r="BG1477" s="3"/>
      <c r="BH1477" s="3"/>
      <c r="BI1477" s="3"/>
      <c r="BJ1477" s="3"/>
      <c r="BK1477" s="3"/>
      <c r="BM1477" s="3" t="s">
        <v>41</v>
      </c>
      <c r="BN1477" s="39">
        <v>0.84599999999999997</v>
      </c>
      <c r="BO1477" s="38">
        <v>0.92200000000000004</v>
      </c>
      <c r="BP1477" s="3"/>
      <c r="BQ1477" s="3"/>
      <c r="BS1477" s="3"/>
      <c r="BT1477" s="3"/>
    </row>
    <row r="1478" spans="1:72" ht="12.5" x14ac:dyDescent="0.25">
      <c r="A1478" s="1" t="s">
        <v>2818</v>
      </c>
      <c r="B1478" s="1" t="s">
        <v>3834</v>
      </c>
      <c r="C1478" s="1" t="s">
        <v>2819</v>
      </c>
      <c r="D1478" s="1" t="s">
        <v>2820</v>
      </c>
      <c r="E1478" s="1" t="s">
        <v>2821</v>
      </c>
      <c r="F1478" s="1" t="s">
        <v>352</v>
      </c>
      <c r="G1478" s="1" t="s">
        <v>2822</v>
      </c>
      <c r="H1478" s="1" t="s">
        <v>51</v>
      </c>
      <c r="I1478" s="1" t="s">
        <v>52</v>
      </c>
      <c r="J1478" s="1" t="s">
        <v>53</v>
      </c>
      <c r="K1478" s="1" t="s">
        <v>54</v>
      </c>
      <c r="L1478" s="1" t="s">
        <v>88</v>
      </c>
      <c r="M1478" s="3"/>
      <c r="N1478" s="3"/>
      <c r="O1478" s="1" t="s">
        <v>56</v>
      </c>
      <c r="P1478" s="1" t="s">
        <v>52</v>
      </c>
      <c r="Q1478" s="1">
        <v>1</v>
      </c>
      <c r="R1478" s="1" t="s">
        <v>106</v>
      </c>
      <c r="S1478" s="3" t="s">
        <v>106</v>
      </c>
      <c r="T1478" s="1" t="s">
        <v>59</v>
      </c>
      <c r="U1478" s="1" t="s">
        <v>60</v>
      </c>
      <c r="V1478" s="1" t="s">
        <v>61</v>
      </c>
      <c r="W1478" s="8">
        <v>55</v>
      </c>
      <c r="X1478" s="8">
        <v>33</v>
      </c>
      <c r="Y1478" s="8">
        <v>22</v>
      </c>
      <c r="AA1478" s="8">
        <v>58</v>
      </c>
      <c r="AC1478" s="1" t="s">
        <v>2824</v>
      </c>
      <c r="AD1478" s="1" t="s">
        <v>60</v>
      </c>
      <c r="AF1478" s="1" t="s">
        <v>93</v>
      </c>
      <c r="AH1478" s="1">
        <v>70</v>
      </c>
      <c r="AI1478" s="1">
        <v>40</v>
      </c>
      <c r="AJ1478" s="1">
        <v>30</v>
      </c>
      <c r="AL1478" s="1">
        <v>53</v>
      </c>
      <c r="AN1478" s="1" t="s">
        <v>2825</v>
      </c>
      <c r="AO1478" s="3"/>
      <c r="AP1478" s="3"/>
      <c r="AQ1478" s="3"/>
      <c r="AR1478" s="3"/>
      <c r="AS1478" s="3"/>
      <c r="AT1478" s="3"/>
      <c r="AU1478" s="3"/>
      <c r="AV1478" s="3"/>
      <c r="BD1478" s="3"/>
      <c r="BE1478" s="3"/>
      <c r="BF1478" s="3"/>
      <c r="BG1478" s="3"/>
      <c r="BH1478" s="3"/>
      <c r="BI1478" s="3"/>
      <c r="BJ1478" s="3"/>
      <c r="BK1478" s="3"/>
      <c r="BM1478" s="3" t="s">
        <v>41</v>
      </c>
      <c r="BN1478" s="39">
        <v>0.73499999999999999</v>
      </c>
      <c r="BO1478" s="38">
        <v>0.90900000000000003</v>
      </c>
      <c r="BP1478" s="3"/>
      <c r="BQ1478" s="3"/>
      <c r="BS1478" s="3"/>
      <c r="BT1478" s="3"/>
    </row>
    <row r="1479" spans="1:72" ht="12.5" x14ac:dyDescent="0.25">
      <c r="A1479" s="1" t="s">
        <v>2818</v>
      </c>
      <c r="B1479" s="1" t="s">
        <v>3834</v>
      </c>
      <c r="C1479" s="1" t="s">
        <v>2819</v>
      </c>
      <c r="D1479" s="1" t="s">
        <v>2820</v>
      </c>
      <c r="E1479" s="1" t="s">
        <v>2821</v>
      </c>
      <c r="F1479" s="1" t="s">
        <v>352</v>
      </c>
      <c r="G1479" s="1" t="s">
        <v>2822</v>
      </c>
      <c r="H1479" s="1" t="s">
        <v>51</v>
      </c>
      <c r="I1479" s="1" t="s">
        <v>52</v>
      </c>
      <c r="J1479" s="1" t="s">
        <v>53</v>
      </c>
      <c r="K1479" s="1" t="s">
        <v>54</v>
      </c>
      <c r="L1479" s="1" t="s">
        <v>88</v>
      </c>
      <c r="M1479" s="3"/>
      <c r="N1479" s="3"/>
      <c r="O1479" s="1" t="s">
        <v>56</v>
      </c>
      <c r="P1479" s="1" t="s">
        <v>52</v>
      </c>
      <c r="Q1479" s="1">
        <v>2</v>
      </c>
      <c r="R1479" s="1" t="s">
        <v>57</v>
      </c>
      <c r="S1479" s="1" t="s">
        <v>2830</v>
      </c>
      <c r="T1479" s="1" t="s">
        <v>90</v>
      </c>
      <c r="U1479" s="1" t="s">
        <v>60</v>
      </c>
      <c r="V1479" s="1" t="s">
        <v>61</v>
      </c>
      <c r="W1479" s="8">
        <v>55</v>
      </c>
      <c r="X1479" s="8">
        <v>33</v>
      </c>
      <c r="Y1479" s="8">
        <v>22</v>
      </c>
      <c r="AA1479" s="8">
        <v>58</v>
      </c>
      <c r="AC1479" s="1" t="s">
        <v>2824</v>
      </c>
      <c r="AD1479" s="1" t="s">
        <v>60</v>
      </c>
      <c r="AF1479" s="1" t="s">
        <v>93</v>
      </c>
      <c r="AH1479" s="1">
        <v>70</v>
      </c>
      <c r="AI1479" s="1">
        <v>40</v>
      </c>
      <c r="AJ1479" s="1">
        <v>30</v>
      </c>
      <c r="AL1479" s="1">
        <v>53</v>
      </c>
      <c r="AN1479" s="1" t="s">
        <v>2825</v>
      </c>
      <c r="AO1479" s="3"/>
      <c r="AP1479" s="3"/>
      <c r="AQ1479" s="3"/>
      <c r="AR1479" s="3"/>
      <c r="AS1479" s="3"/>
      <c r="AT1479" s="3"/>
      <c r="AU1479" s="3"/>
      <c r="AV1479" s="3"/>
      <c r="BD1479" s="3"/>
      <c r="BE1479" s="3"/>
      <c r="BF1479" s="3"/>
      <c r="BG1479" s="3"/>
      <c r="BH1479" s="3"/>
      <c r="BI1479" s="3"/>
      <c r="BJ1479" s="3"/>
      <c r="BK1479" s="3"/>
      <c r="BM1479" s="3" t="s">
        <v>41</v>
      </c>
      <c r="BN1479" s="39">
        <v>0.81299999999999994</v>
      </c>
      <c r="BO1479" s="38">
        <v>0.90800000000000003</v>
      </c>
      <c r="BP1479" s="3"/>
      <c r="BQ1479" s="3"/>
      <c r="BS1479" s="3"/>
      <c r="BT1479" s="3"/>
    </row>
    <row r="1480" spans="1:72" ht="12.5" x14ac:dyDescent="0.25">
      <c r="A1480" s="1" t="s">
        <v>2818</v>
      </c>
      <c r="B1480" s="1" t="s">
        <v>3834</v>
      </c>
      <c r="C1480" s="1" t="s">
        <v>2819</v>
      </c>
      <c r="D1480" s="1" t="s">
        <v>2820</v>
      </c>
      <c r="E1480" s="1" t="s">
        <v>2821</v>
      </c>
      <c r="F1480" s="1" t="s">
        <v>352</v>
      </c>
      <c r="G1480" s="1" t="s">
        <v>2822</v>
      </c>
      <c r="H1480" s="1" t="s">
        <v>51</v>
      </c>
      <c r="I1480" s="1" t="s">
        <v>52</v>
      </c>
      <c r="J1480" s="1" t="s">
        <v>53</v>
      </c>
      <c r="K1480" s="1" t="s">
        <v>54</v>
      </c>
      <c r="L1480" s="1" t="s">
        <v>88</v>
      </c>
      <c r="M1480" s="3"/>
      <c r="N1480" s="3"/>
      <c r="O1480" s="1" t="s">
        <v>56</v>
      </c>
      <c r="P1480" s="1" t="s">
        <v>52</v>
      </c>
      <c r="Q1480" s="1">
        <v>2</v>
      </c>
      <c r="R1480" s="1" t="s">
        <v>57</v>
      </c>
      <c r="S1480" s="1" t="s">
        <v>2831</v>
      </c>
      <c r="T1480" s="1" t="s">
        <v>90</v>
      </c>
      <c r="U1480" s="1" t="s">
        <v>60</v>
      </c>
      <c r="V1480" s="1" t="s">
        <v>61</v>
      </c>
      <c r="W1480" s="8">
        <v>55</v>
      </c>
      <c r="X1480" s="8">
        <v>33</v>
      </c>
      <c r="Y1480" s="8">
        <v>22</v>
      </c>
      <c r="AA1480" s="8">
        <v>58</v>
      </c>
      <c r="AC1480" s="1" t="s">
        <v>2824</v>
      </c>
      <c r="AD1480" s="1" t="s">
        <v>60</v>
      </c>
      <c r="AF1480" s="1" t="s">
        <v>93</v>
      </c>
      <c r="AH1480" s="1">
        <v>70</v>
      </c>
      <c r="AI1480" s="1">
        <v>40</v>
      </c>
      <c r="AJ1480" s="1">
        <v>30</v>
      </c>
      <c r="AL1480" s="1">
        <v>53</v>
      </c>
      <c r="AN1480" s="1" t="s">
        <v>2825</v>
      </c>
      <c r="AO1480" s="3"/>
      <c r="AP1480" s="3"/>
      <c r="AQ1480" s="3"/>
      <c r="AR1480" s="3"/>
      <c r="AS1480" s="3"/>
      <c r="AT1480" s="3"/>
      <c r="AU1480" s="3"/>
      <c r="AV1480" s="3"/>
      <c r="BD1480" s="3"/>
      <c r="BE1480" s="3"/>
      <c r="BF1480" s="3"/>
      <c r="BG1480" s="3"/>
      <c r="BH1480" s="3"/>
      <c r="BI1480" s="3"/>
      <c r="BJ1480" s="3"/>
      <c r="BK1480" s="3"/>
      <c r="BM1480" s="3" t="s">
        <v>41</v>
      </c>
      <c r="BN1480" s="39">
        <v>0.72699999999999998</v>
      </c>
      <c r="BO1480" s="38">
        <v>0.90200000000000002</v>
      </c>
      <c r="BP1480" s="3"/>
      <c r="BQ1480" s="3"/>
      <c r="BS1480" s="3"/>
      <c r="BT1480" s="3"/>
    </row>
    <row r="1481" spans="1:72" ht="12.5" x14ac:dyDescent="0.25">
      <c r="A1481" s="1" t="s">
        <v>2818</v>
      </c>
      <c r="B1481" s="1" t="s">
        <v>3834</v>
      </c>
      <c r="C1481" s="1" t="s">
        <v>2819</v>
      </c>
      <c r="D1481" s="1" t="s">
        <v>2820</v>
      </c>
      <c r="E1481" s="1" t="s">
        <v>2821</v>
      </c>
      <c r="F1481" s="1" t="s">
        <v>352</v>
      </c>
      <c r="G1481" s="1" t="s">
        <v>2822</v>
      </c>
      <c r="H1481" s="1" t="s">
        <v>51</v>
      </c>
      <c r="I1481" s="1" t="s">
        <v>52</v>
      </c>
      <c r="J1481" s="1" t="s">
        <v>53</v>
      </c>
      <c r="K1481" s="1" t="s">
        <v>54</v>
      </c>
      <c r="L1481" s="1" t="s">
        <v>88</v>
      </c>
      <c r="M1481" s="3"/>
      <c r="N1481" s="3"/>
      <c r="O1481" s="1" t="s">
        <v>56</v>
      </c>
      <c r="P1481" s="1" t="s">
        <v>52</v>
      </c>
      <c r="Q1481" s="1">
        <v>2</v>
      </c>
      <c r="R1481" s="1" t="s">
        <v>106</v>
      </c>
      <c r="S1481" s="1" t="s">
        <v>2832</v>
      </c>
      <c r="T1481" s="1" t="s">
        <v>90</v>
      </c>
      <c r="U1481" s="1" t="s">
        <v>60</v>
      </c>
      <c r="V1481" s="1" t="s">
        <v>61</v>
      </c>
      <c r="W1481" s="8">
        <v>55</v>
      </c>
      <c r="X1481" s="8">
        <v>33</v>
      </c>
      <c r="Y1481" s="8">
        <v>22</v>
      </c>
      <c r="AA1481" s="8">
        <v>58</v>
      </c>
      <c r="AC1481" s="1" t="s">
        <v>2824</v>
      </c>
      <c r="AD1481" s="1" t="s">
        <v>60</v>
      </c>
      <c r="AF1481" s="1" t="s">
        <v>93</v>
      </c>
      <c r="AH1481" s="1">
        <v>70</v>
      </c>
      <c r="AI1481" s="1">
        <v>40</v>
      </c>
      <c r="AJ1481" s="1">
        <v>30</v>
      </c>
      <c r="AL1481" s="1">
        <v>53</v>
      </c>
      <c r="AN1481" s="1" t="s">
        <v>2825</v>
      </c>
      <c r="AO1481" s="3"/>
      <c r="AP1481" s="3"/>
      <c r="AQ1481" s="3"/>
      <c r="AR1481" s="3"/>
      <c r="AS1481" s="3"/>
      <c r="AT1481" s="3"/>
      <c r="AU1481" s="3"/>
      <c r="AV1481" s="3"/>
      <c r="BD1481" s="3"/>
      <c r="BE1481" s="3"/>
      <c r="BF1481" s="3"/>
      <c r="BG1481" s="3"/>
      <c r="BH1481" s="3"/>
      <c r="BI1481" s="3"/>
      <c r="BJ1481" s="3"/>
      <c r="BK1481" s="3"/>
      <c r="BM1481" s="3" t="s">
        <v>41</v>
      </c>
      <c r="BN1481" s="39">
        <v>0.878</v>
      </c>
      <c r="BO1481" s="38">
        <v>0.89400000000000002</v>
      </c>
      <c r="BP1481" s="3"/>
      <c r="BQ1481" s="3"/>
      <c r="BS1481" s="3"/>
      <c r="BT1481" s="3"/>
    </row>
    <row r="1482" spans="1:72" ht="12.5" x14ac:dyDescent="0.25">
      <c r="A1482" s="1" t="s">
        <v>2818</v>
      </c>
      <c r="B1482" s="1" t="s">
        <v>3834</v>
      </c>
      <c r="C1482" s="1" t="s">
        <v>2819</v>
      </c>
      <c r="D1482" s="1" t="s">
        <v>2820</v>
      </c>
      <c r="E1482" s="1" t="s">
        <v>2821</v>
      </c>
      <c r="F1482" s="1" t="s">
        <v>352</v>
      </c>
      <c r="G1482" s="1" t="s">
        <v>2822</v>
      </c>
      <c r="H1482" s="1" t="s">
        <v>51</v>
      </c>
      <c r="I1482" s="1" t="s">
        <v>52</v>
      </c>
      <c r="J1482" s="1" t="s">
        <v>53</v>
      </c>
      <c r="K1482" s="1" t="s">
        <v>54</v>
      </c>
      <c r="L1482" s="1" t="s">
        <v>88</v>
      </c>
      <c r="M1482" s="3"/>
      <c r="N1482" s="3"/>
      <c r="O1482" s="1" t="s">
        <v>56</v>
      </c>
      <c r="P1482" s="1" t="s">
        <v>52</v>
      </c>
      <c r="Q1482" s="1">
        <v>2</v>
      </c>
      <c r="R1482" s="1" t="s">
        <v>106</v>
      </c>
      <c r="S1482" s="1" t="s">
        <v>2833</v>
      </c>
      <c r="T1482" s="1" t="s">
        <v>90</v>
      </c>
      <c r="U1482" s="1" t="s">
        <v>60</v>
      </c>
      <c r="V1482" s="1" t="s">
        <v>61</v>
      </c>
      <c r="W1482" s="8">
        <v>55</v>
      </c>
      <c r="X1482" s="8">
        <v>33</v>
      </c>
      <c r="Y1482" s="8">
        <v>22</v>
      </c>
      <c r="AA1482" s="8">
        <v>58</v>
      </c>
      <c r="AC1482" s="1" t="s">
        <v>2824</v>
      </c>
      <c r="AD1482" s="1" t="s">
        <v>60</v>
      </c>
      <c r="AF1482" s="1" t="s">
        <v>93</v>
      </c>
      <c r="AH1482" s="1">
        <v>70</v>
      </c>
      <c r="AI1482" s="1">
        <v>40</v>
      </c>
      <c r="AJ1482" s="1">
        <v>30</v>
      </c>
      <c r="AL1482" s="1">
        <v>53</v>
      </c>
      <c r="AN1482" s="1" t="s">
        <v>2825</v>
      </c>
      <c r="AO1482" s="3"/>
      <c r="AP1482" s="3"/>
      <c r="AQ1482" s="3"/>
      <c r="AR1482" s="3"/>
      <c r="AS1482" s="3"/>
      <c r="AT1482" s="3"/>
      <c r="AU1482" s="3"/>
      <c r="AV1482" s="3"/>
      <c r="BD1482" s="3"/>
      <c r="BE1482" s="3"/>
      <c r="BF1482" s="3"/>
      <c r="BG1482" s="3"/>
      <c r="BH1482" s="3"/>
      <c r="BI1482" s="3"/>
      <c r="BJ1482" s="3"/>
      <c r="BK1482" s="3"/>
      <c r="BM1482" s="3" t="s">
        <v>41</v>
      </c>
      <c r="BN1482" s="39">
        <v>0.84599999999999997</v>
      </c>
      <c r="BO1482" s="38">
        <v>0.91900000000000004</v>
      </c>
      <c r="BP1482" s="3"/>
      <c r="BQ1482" s="3"/>
      <c r="BS1482" s="3"/>
      <c r="BT1482" s="3"/>
    </row>
    <row r="1483" spans="1:72" ht="12.5" x14ac:dyDescent="0.25">
      <c r="A1483" s="1" t="s">
        <v>2818</v>
      </c>
      <c r="B1483" s="1" t="s">
        <v>3834</v>
      </c>
      <c r="C1483" s="1" t="s">
        <v>2819</v>
      </c>
      <c r="D1483" s="1" t="s">
        <v>2820</v>
      </c>
      <c r="E1483" s="1" t="s">
        <v>2821</v>
      </c>
      <c r="F1483" s="1" t="s">
        <v>352</v>
      </c>
      <c r="G1483" s="1" t="s">
        <v>2822</v>
      </c>
      <c r="H1483" s="1" t="s">
        <v>51</v>
      </c>
      <c r="I1483" s="1" t="s">
        <v>52</v>
      </c>
      <c r="J1483" s="1" t="s">
        <v>53</v>
      </c>
      <c r="K1483" s="1" t="s">
        <v>54</v>
      </c>
      <c r="L1483" s="1" t="s">
        <v>88</v>
      </c>
      <c r="M1483" s="3"/>
      <c r="N1483" s="3"/>
      <c r="O1483" s="1" t="s">
        <v>56</v>
      </c>
      <c r="P1483" s="1" t="s">
        <v>52</v>
      </c>
      <c r="Q1483" s="1">
        <v>2</v>
      </c>
      <c r="R1483" s="1" t="s">
        <v>106</v>
      </c>
      <c r="S1483" s="1" t="s">
        <v>2834</v>
      </c>
      <c r="T1483" s="1" t="s">
        <v>90</v>
      </c>
      <c r="U1483" s="1" t="s">
        <v>60</v>
      </c>
      <c r="V1483" s="1" t="s">
        <v>61</v>
      </c>
      <c r="W1483" s="8">
        <v>55</v>
      </c>
      <c r="X1483" s="8">
        <v>33</v>
      </c>
      <c r="Y1483" s="8">
        <v>22</v>
      </c>
      <c r="AA1483" s="8">
        <v>58</v>
      </c>
      <c r="AC1483" s="1" t="s">
        <v>2824</v>
      </c>
      <c r="AD1483" s="1" t="s">
        <v>60</v>
      </c>
      <c r="AF1483" s="1" t="s">
        <v>93</v>
      </c>
      <c r="AH1483" s="1">
        <v>70</v>
      </c>
      <c r="AI1483" s="1">
        <v>40</v>
      </c>
      <c r="AJ1483" s="1">
        <v>30</v>
      </c>
      <c r="AL1483" s="1">
        <v>53</v>
      </c>
      <c r="AN1483" s="1" t="s">
        <v>2825</v>
      </c>
      <c r="AO1483" s="3"/>
      <c r="AP1483" s="3"/>
      <c r="AQ1483" s="3"/>
      <c r="AR1483" s="3"/>
      <c r="AS1483" s="3"/>
      <c r="AT1483" s="3"/>
      <c r="AU1483" s="3"/>
      <c r="AV1483" s="3"/>
      <c r="BD1483" s="3"/>
      <c r="BE1483" s="3"/>
      <c r="BF1483" s="3"/>
      <c r="BG1483" s="3"/>
      <c r="BH1483" s="3"/>
      <c r="BI1483" s="3"/>
      <c r="BJ1483" s="3"/>
      <c r="BK1483" s="3"/>
      <c r="BM1483" s="3" t="s">
        <v>41</v>
      </c>
      <c r="BN1483" s="39">
        <v>0.65200000000000002</v>
      </c>
      <c r="BO1483" s="38">
        <v>0.89100000000000001</v>
      </c>
      <c r="BP1483" s="3"/>
      <c r="BQ1483" s="3"/>
      <c r="BS1483" s="3"/>
      <c r="BT1483" s="3"/>
    </row>
    <row r="1484" spans="1:72" ht="12.5" x14ac:dyDescent="0.25">
      <c r="A1484" s="1" t="s">
        <v>2818</v>
      </c>
      <c r="B1484" s="1" t="s">
        <v>3834</v>
      </c>
      <c r="C1484" s="1" t="s">
        <v>2819</v>
      </c>
      <c r="D1484" s="1" t="s">
        <v>2820</v>
      </c>
      <c r="E1484" s="1" t="s">
        <v>2821</v>
      </c>
      <c r="F1484" s="1" t="s">
        <v>352</v>
      </c>
      <c r="G1484" s="1" t="s">
        <v>2822</v>
      </c>
      <c r="H1484" s="1" t="s">
        <v>51</v>
      </c>
      <c r="I1484" s="1" t="s">
        <v>52</v>
      </c>
      <c r="J1484" s="1" t="s">
        <v>53</v>
      </c>
      <c r="K1484" s="1" t="s">
        <v>54</v>
      </c>
      <c r="L1484" s="1" t="s">
        <v>88</v>
      </c>
      <c r="M1484" s="3"/>
      <c r="N1484" s="3"/>
      <c r="O1484" s="1" t="s">
        <v>56</v>
      </c>
      <c r="P1484" s="1" t="s">
        <v>52</v>
      </c>
      <c r="Q1484" s="1">
        <v>3</v>
      </c>
      <c r="R1484" s="1" t="s">
        <v>57</v>
      </c>
      <c r="S1484" s="1" t="s">
        <v>2835</v>
      </c>
      <c r="T1484" s="1" t="s">
        <v>90</v>
      </c>
      <c r="U1484" s="1" t="s">
        <v>60</v>
      </c>
      <c r="V1484" s="1" t="s">
        <v>61</v>
      </c>
      <c r="W1484" s="8">
        <v>55</v>
      </c>
      <c r="X1484" s="8">
        <v>33</v>
      </c>
      <c r="Y1484" s="8">
        <v>22</v>
      </c>
      <c r="AA1484" s="8">
        <v>58</v>
      </c>
      <c r="AC1484" s="1" t="s">
        <v>2824</v>
      </c>
      <c r="AD1484" s="1" t="s">
        <v>60</v>
      </c>
      <c r="AF1484" s="1" t="s">
        <v>93</v>
      </c>
      <c r="AH1484" s="1">
        <v>70</v>
      </c>
      <c r="AI1484" s="1">
        <v>40</v>
      </c>
      <c r="AJ1484" s="1">
        <v>30</v>
      </c>
      <c r="AL1484" s="1">
        <v>53</v>
      </c>
      <c r="AN1484" s="1" t="s">
        <v>2825</v>
      </c>
      <c r="AO1484" s="3"/>
      <c r="AP1484" s="3"/>
      <c r="AQ1484" s="3"/>
      <c r="AR1484" s="3"/>
      <c r="AS1484" s="3"/>
      <c r="AT1484" s="3"/>
      <c r="AU1484" s="3"/>
      <c r="AV1484" s="3"/>
      <c r="BD1484" s="3"/>
      <c r="BE1484" s="3"/>
      <c r="BF1484" s="3"/>
      <c r="BG1484" s="3"/>
      <c r="BH1484" s="3"/>
      <c r="BI1484" s="3"/>
      <c r="BJ1484" s="3"/>
      <c r="BK1484" s="3"/>
      <c r="BM1484" s="3" t="s">
        <v>41</v>
      </c>
      <c r="BN1484" s="39">
        <v>0.90900000000000003</v>
      </c>
      <c r="BO1484" s="38">
        <v>0.93400000000000005</v>
      </c>
      <c r="BP1484" s="3"/>
      <c r="BQ1484" s="3"/>
      <c r="BS1484" s="3"/>
      <c r="BT1484" s="3"/>
    </row>
    <row r="1485" spans="1:72" ht="12.5" x14ac:dyDescent="0.25">
      <c r="A1485" s="1" t="s">
        <v>2818</v>
      </c>
      <c r="B1485" s="1" t="s">
        <v>3834</v>
      </c>
      <c r="C1485" s="1" t="s">
        <v>2819</v>
      </c>
      <c r="D1485" s="1" t="s">
        <v>2820</v>
      </c>
      <c r="E1485" s="1" t="s">
        <v>2821</v>
      </c>
      <c r="F1485" s="1" t="s">
        <v>352</v>
      </c>
      <c r="G1485" s="1" t="s">
        <v>2822</v>
      </c>
      <c r="H1485" s="1" t="s">
        <v>51</v>
      </c>
      <c r="I1485" s="1" t="s">
        <v>52</v>
      </c>
      <c r="J1485" s="1" t="s">
        <v>53</v>
      </c>
      <c r="K1485" s="1" t="s">
        <v>54</v>
      </c>
      <c r="L1485" s="1" t="s">
        <v>88</v>
      </c>
      <c r="M1485" s="3"/>
      <c r="N1485" s="3"/>
      <c r="O1485" s="1" t="s">
        <v>56</v>
      </c>
      <c r="P1485" s="1" t="s">
        <v>52</v>
      </c>
      <c r="Q1485" s="1">
        <v>3</v>
      </c>
      <c r="R1485" s="1" t="s">
        <v>106</v>
      </c>
      <c r="S1485" s="1" t="s">
        <v>2836</v>
      </c>
      <c r="T1485" s="1" t="s">
        <v>90</v>
      </c>
      <c r="U1485" s="1" t="s">
        <v>60</v>
      </c>
      <c r="V1485" s="1" t="s">
        <v>61</v>
      </c>
      <c r="W1485" s="8">
        <v>55</v>
      </c>
      <c r="X1485" s="8">
        <v>33</v>
      </c>
      <c r="Y1485" s="8">
        <v>22</v>
      </c>
      <c r="AA1485" s="8">
        <v>58</v>
      </c>
      <c r="AC1485" s="1" t="s">
        <v>2824</v>
      </c>
      <c r="AD1485" s="1" t="s">
        <v>60</v>
      </c>
      <c r="AF1485" s="1" t="s">
        <v>93</v>
      </c>
      <c r="AH1485" s="1">
        <v>70</v>
      </c>
      <c r="AI1485" s="1">
        <v>40</v>
      </c>
      <c r="AJ1485" s="1">
        <v>30</v>
      </c>
      <c r="AL1485" s="1">
        <v>53</v>
      </c>
      <c r="AN1485" s="1" t="s">
        <v>2825</v>
      </c>
      <c r="AO1485" s="3"/>
      <c r="AP1485" s="3"/>
      <c r="AQ1485" s="3"/>
      <c r="AR1485" s="3"/>
      <c r="AS1485" s="3"/>
      <c r="AT1485" s="3"/>
      <c r="AU1485" s="3"/>
      <c r="AV1485" s="3"/>
      <c r="BD1485" s="3"/>
      <c r="BE1485" s="3"/>
      <c r="BF1485" s="3"/>
      <c r="BG1485" s="3"/>
      <c r="BH1485" s="3"/>
      <c r="BI1485" s="3"/>
      <c r="BJ1485" s="3"/>
      <c r="BK1485" s="3"/>
      <c r="BM1485" s="3" t="s">
        <v>41</v>
      </c>
      <c r="BN1485" s="39">
        <v>0.92300000000000004</v>
      </c>
      <c r="BO1485" s="38">
        <v>0.93500000000000005</v>
      </c>
      <c r="BP1485" s="3"/>
      <c r="BQ1485" s="3"/>
      <c r="BS1485" s="3"/>
      <c r="BT1485" s="3"/>
    </row>
    <row r="1486" spans="1:72" ht="12.5" x14ac:dyDescent="0.25">
      <c r="A1486" s="1" t="s">
        <v>2818</v>
      </c>
      <c r="B1486" s="1" t="s">
        <v>3834</v>
      </c>
      <c r="C1486" s="1" t="s">
        <v>2819</v>
      </c>
      <c r="D1486" s="1" t="s">
        <v>2820</v>
      </c>
      <c r="E1486" s="1" t="s">
        <v>2821</v>
      </c>
      <c r="F1486" s="1" t="s">
        <v>352</v>
      </c>
      <c r="G1486" s="1" t="s">
        <v>2822</v>
      </c>
      <c r="H1486" s="1" t="s">
        <v>51</v>
      </c>
      <c r="I1486" s="1" t="s">
        <v>52</v>
      </c>
      <c r="J1486" s="1" t="s">
        <v>53</v>
      </c>
      <c r="K1486" s="1" t="s">
        <v>54</v>
      </c>
      <c r="L1486" s="1" t="s">
        <v>88</v>
      </c>
      <c r="M1486" s="3"/>
      <c r="N1486" s="3"/>
      <c r="O1486" s="1" t="s">
        <v>56</v>
      </c>
      <c r="P1486" s="1" t="s">
        <v>52</v>
      </c>
      <c r="Q1486" s="1">
        <v>3</v>
      </c>
      <c r="R1486" s="1" t="s">
        <v>106</v>
      </c>
      <c r="S1486" s="1" t="s">
        <v>2837</v>
      </c>
      <c r="T1486" s="1" t="s">
        <v>90</v>
      </c>
      <c r="U1486" s="1" t="s">
        <v>60</v>
      </c>
      <c r="V1486" s="1" t="s">
        <v>61</v>
      </c>
      <c r="W1486" s="8">
        <v>55</v>
      </c>
      <c r="X1486" s="8">
        <v>33</v>
      </c>
      <c r="Y1486" s="8">
        <v>22</v>
      </c>
      <c r="AA1486" s="8">
        <v>58</v>
      </c>
      <c r="AC1486" s="1" t="s">
        <v>2824</v>
      </c>
      <c r="AD1486" s="1" t="s">
        <v>60</v>
      </c>
      <c r="AF1486" s="1" t="s">
        <v>93</v>
      </c>
      <c r="AH1486" s="1">
        <v>70</v>
      </c>
      <c r="AI1486" s="1">
        <v>40</v>
      </c>
      <c r="AJ1486" s="1">
        <v>30</v>
      </c>
      <c r="AL1486" s="1">
        <v>53</v>
      </c>
      <c r="AN1486" s="1" t="s">
        <v>2825</v>
      </c>
      <c r="AO1486" s="3"/>
      <c r="AP1486" s="3"/>
      <c r="AQ1486" s="3"/>
      <c r="AR1486" s="3"/>
      <c r="AS1486" s="3"/>
      <c r="AT1486" s="3"/>
      <c r="AU1486" s="3"/>
      <c r="AV1486" s="3"/>
      <c r="BD1486" s="3"/>
      <c r="BE1486" s="3"/>
      <c r="BF1486" s="3"/>
      <c r="BG1486" s="3"/>
      <c r="BH1486" s="3"/>
      <c r="BI1486" s="3"/>
      <c r="BJ1486" s="3"/>
      <c r="BK1486" s="3"/>
      <c r="BM1486" s="3" t="s">
        <v>41</v>
      </c>
      <c r="BN1486" s="39">
        <v>0.84799999999999998</v>
      </c>
      <c r="BO1486" s="38">
        <v>0.92200000000000004</v>
      </c>
      <c r="BP1486" s="3"/>
      <c r="BQ1486" s="3"/>
      <c r="BS1486" s="3"/>
      <c r="BT1486" s="3"/>
    </row>
    <row r="1487" spans="1:72" ht="12.5" x14ac:dyDescent="0.25">
      <c r="A1487" s="1" t="s">
        <v>2818</v>
      </c>
      <c r="B1487" s="1" t="s">
        <v>3834</v>
      </c>
      <c r="C1487" s="1" t="s">
        <v>2819</v>
      </c>
      <c r="D1487" s="1" t="s">
        <v>2820</v>
      </c>
      <c r="E1487" s="1" t="s">
        <v>2821</v>
      </c>
      <c r="F1487" s="1" t="s">
        <v>352</v>
      </c>
      <c r="G1487" s="1" t="s">
        <v>2822</v>
      </c>
      <c r="H1487" s="1" t="s">
        <v>51</v>
      </c>
      <c r="I1487" s="1" t="s">
        <v>52</v>
      </c>
      <c r="J1487" s="1" t="s">
        <v>53</v>
      </c>
      <c r="K1487" s="1" t="s">
        <v>54</v>
      </c>
      <c r="L1487" s="1" t="s">
        <v>88</v>
      </c>
      <c r="M1487" s="3"/>
      <c r="N1487" s="3"/>
      <c r="O1487" s="1" t="s">
        <v>56</v>
      </c>
      <c r="P1487" s="1" t="s">
        <v>52</v>
      </c>
      <c r="Q1487" s="1">
        <v>3</v>
      </c>
      <c r="R1487" s="1" t="s">
        <v>106</v>
      </c>
      <c r="S1487" s="1" t="s">
        <v>2838</v>
      </c>
      <c r="T1487" s="1" t="s">
        <v>90</v>
      </c>
      <c r="U1487" s="1" t="s">
        <v>60</v>
      </c>
      <c r="V1487" s="1" t="s">
        <v>61</v>
      </c>
      <c r="W1487" s="8">
        <v>55</v>
      </c>
      <c r="X1487" s="8">
        <v>33</v>
      </c>
      <c r="Y1487" s="8">
        <v>22</v>
      </c>
      <c r="AA1487" s="8">
        <v>58</v>
      </c>
      <c r="AC1487" s="1" t="s">
        <v>2824</v>
      </c>
      <c r="AD1487" s="1" t="s">
        <v>60</v>
      </c>
      <c r="AF1487" s="1" t="s">
        <v>93</v>
      </c>
      <c r="AH1487" s="1">
        <v>70</v>
      </c>
      <c r="AI1487" s="1">
        <v>40</v>
      </c>
      <c r="AJ1487" s="1">
        <v>30</v>
      </c>
      <c r="AL1487" s="1">
        <v>53</v>
      </c>
      <c r="AN1487" s="1" t="s">
        <v>2825</v>
      </c>
      <c r="AO1487" s="3"/>
      <c r="AP1487" s="3"/>
      <c r="AQ1487" s="3"/>
      <c r="AR1487" s="3"/>
      <c r="AS1487" s="3"/>
      <c r="AT1487" s="3"/>
      <c r="AU1487" s="3"/>
      <c r="AV1487" s="3"/>
      <c r="BD1487" s="3"/>
      <c r="BE1487" s="3"/>
      <c r="BF1487" s="3"/>
      <c r="BG1487" s="3"/>
      <c r="BH1487" s="3"/>
      <c r="BI1487" s="3"/>
      <c r="BJ1487" s="3"/>
      <c r="BK1487" s="3"/>
      <c r="BM1487" s="3" t="s">
        <v>41</v>
      </c>
      <c r="BN1487" s="39">
        <v>0.81799999999999995</v>
      </c>
      <c r="BO1487" s="38">
        <v>0.91700000000000004</v>
      </c>
      <c r="BP1487" s="3"/>
      <c r="BQ1487" s="3"/>
      <c r="BS1487" s="3"/>
      <c r="BT1487" s="3"/>
    </row>
    <row r="1488" spans="1:72" ht="12.5" x14ac:dyDescent="0.25">
      <c r="A1488" s="1" t="s">
        <v>2818</v>
      </c>
      <c r="B1488" s="1" t="s">
        <v>3834</v>
      </c>
      <c r="C1488" s="1" t="s">
        <v>2819</v>
      </c>
      <c r="D1488" s="1" t="s">
        <v>2820</v>
      </c>
      <c r="E1488" s="1" t="s">
        <v>2821</v>
      </c>
      <c r="F1488" s="1" t="s">
        <v>352</v>
      </c>
      <c r="G1488" s="1" t="s">
        <v>2822</v>
      </c>
      <c r="H1488" s="1" t="s">
        <v>51</v>
      </c>
      <c r="I1488" s="1" t="s">
        <v>52</v>
      </c>
      <c r="J1488" s="1" t="s">
        <v>53</v>
      </c>
      <c r="K1488" s="1" t="s">
        <v>54</v>
      </c>
      <c r="L1488" s="1" t="s">
        <v>88</v>
      </c>
      <c r="M1488" s="3"/>
      <c r="N1488" s="3"/>
      <c r="O1488" s="1" t="s">
        <v>56</v>
      </c>
      <c r="P1488" s="1" t="s">
        <v>52</v>
      </c>
      <c r="Q1488" s="1">
        <v>4</v>
      </c>
      <c r="R1488" s="1" t="s">
        <v>106</v>
      </c>
      <c r="S1488" s="1" t="s">
        <v>2839</v>
      </c>
      <c r="T1488" s="1" t="s">
        <v>90</v>
      </c>
      <c r="U1488" s="1" t="s">
        <v>60</v>
      </c>
      <c r="V1488" s="1" t="s">
        <v>61</v>
      </c>
      <c r="W1488" s="8">
        <v>55</v>
      </c>
      <c r="X1488" s="8">
        <v>33</v>
      </c>
      <c r="Y1488" s="8">
        <v>22</v>
      </c>
      <c r="AA1488" s="8">
        <v>58</v>
      </c>
      <c r="AC1488" s="1" t="s">
        <v>2824</v>
      </c>
      <c r="AD1488" s="1" t="s">
        <v>60</v>
      </c>
      <c r="AF1488" s="1" t="s">
        <v>93</v>
      </c>
      <c r="AH1488" s="1">
        <v>70</v>
      </c>
      <c r="AI1488" s="1">
        <v>40</v>
      </c>
      <c r="AJ1488" s="1">
        <v>30</v>
      </c>
      <c r="AL1488" s="1">
        <v>53</v>
      </c>
      <c r="AN1488" s="1" t="s">
        <v>2825</v>
      </c>
      <c r="AO1488" s="3"/>
      <c r="AP1488" s="3"/>
      <c r="AQ1488" s="3"/>
      <c r="AR1488" s="3"/>
      <c r="AS1488" s="3"/>
      <c r="AT1488" s="3"/>
      <c r="AU1488" s="3"/>
      <c r="AV1488" s="3"/>
      <c r="BD1488" s="3"/>
      <c r="BE1488" s="3"/>
      <c r="BF1488" s="3"/>
      <c r="BG1488" s="3"/>
      <c r="BH1488" s="3"/>
      <c r="BI1488" s="3"/>
      <c r="BJ1488" s="3"/>
      <c r="BK1488" s="3"/>
      <c r="BM1488" s="3" t="s">
        <v>41</v>
      </c>
      <c r="BN1488" s="39">
        <v>0.94199999999999995</v>
      </c>
      <c r="BO1488" s="38">
        <v>0.93300000000000005</v>
      </c>
      <c r="BP1488" s="3"/>
      <c r="BQ1488" s="3"/>
      <c r="BS1488" s="3"/>
      <c r="BT1488" s="3"/>
    </row>
    <row r="1489" spans="1:72" ht="12.5" x14ac:dyDescent="0.25">
      <c r="A1489" s="1" t="s">
        <v>2840</v>
      </c>
      <c r="B1489" s="1" t="s">
        <v>3835</v>
      </c>
      <c r="C1489" s="1" t="s">
        <v>2841</v>
      </c>
      <c r="D1489" s="1" t="s">
        <v>2842</v>
      </c>
      <c r="E1489" s="1" t="s">
        <v>2843</v>
      </c>
      <c r="F1489" s="1" t="s">
        <v>84</v>
      </c>
      <c r="G1489" s="1" t="s">
        <v>117</v>
      </c>
      <c r="H1489" s="1" t="s">
        <v>86</v>
      </c>
      <c r="I1489" s="1" t="s">
        <v>52</v>
      </c>
      <c r="J1489" s="1" t="s">
        <v>53</v>
      </c>
      <c r="K1489" s="1" t="s">
        <v>54</v>
      </c>
      <c r="L1489" s="1" t="s">
        <v>55</v>
      </c>
      <c r="M1489" s="1">
        <v>2002</v>
      </c>
      <c r="N1489" s="1">
        <v>2018</v>
      </c>
      <c r="O1489" s="1" t="s">
        <v>56</v>
      </c>
      <c r="P1489" s="1" t="s">
        <v>52</v>
      </c>
      <c r="Q1489" s="1">
        <v>1</v>
      </c>
      <c r="R1489" s="1" t="s">
        <v>106</v>
      </c>
      <c r="S1489" s="3" t="s">
        <v>106</v>
      </c>
      <c r="T1489" s="1" t="s">
        <v>59</v>
      </c>
      <c r="U1489" s="1" t="s">
        <v>60</v>
      </c>
      <c r="V1489" s="1" t="s">
        <v>61</v>
      </c>
      <c r="W1489" s="8">
        <v>245</v>
      </c>
      <c r="X1489" s="8">
        <v>132</v>
      </c>
      <c r="Y1489" s="8">
        <v>113</v>
      </c>
      <c r="AE1489" s="1" t="s">
        <v>2844</v>
      </c>
      <c r="AH1489" s="1">
        <v>245</v>
      </c>
      <c r="AI1489" s="1">
        <v>124</v>
      </c>
      <c r="AJ1489" s="1">
        <v>121</v>
      </c>
      <c r="AO1489" s="3"/>
      <c r="AP1489" s="3"/>
      <c r="AQ1489" s="3"/>
      <c r="AR1489" s="3"/>
      <c r="AS1489" s="3"/>
      <c r="AT1489" s="3"/>
      <c r="AU1489" s="3"/>
      <c r="AV1489" s="3"/>
      <c r="BD1489" s="3"/>
      <c r="BE1489" s="3"/>
      <c r="BF1489" s="3"/>
      <c r="BG1489" s="3"/>
      <c r="BH1489" s="3"/>
      <c r="BI1489" s="3"/>
      <c r="BJ1489" s="3"/>
      <c r="BK1489" s="3"/>
      <c r="BM1489" s="3"/>
      <c r="BN1489" s="39" t="s">
        <v>735</v>
      </c>
      <c r="BO1489" s="38" t="s">
        <v>735</v>
      </c>
      <c r="BP1489" s="3">
        <v>0.88270000000000004</v>
      </c>
      <c r="BQ1489" s="3"/>
      <c r="BR1489" s="3"/>
      <c r="BS1489" s="3"/>
      <c r="BT1489" s="3"/>
    </row>
    <row r="1490" spans="1:72" ht="12.5" x14ac:dyDescent="0.25">
      <c r="A1490" s="1" t="s">
        <v>2840</v>
      </c>
      <c r="B1490" s="1" t="s">
        <v>3835</v>
      </c>
      <c r="C1490" s="1" t="s">
        <v>2841</v>
      </c>
      <c r="D1490" s="1" t="s">
        <v>2842</v>
      </c>
      <c r="E1490" s="1" t="s">
        <v>2843</v>
      </c>
      <c r="F1490" s="1" t="s">
        <v>84</v>
      </c>
      <c r="G1490" s="1" t="s">
        <v>117</v>
      </c>
      <c r="H1490" s="1" t="s">
        <v>86</v>
      </c>
      <c r="I1490" s="1" t="s">
        <v>52</v>
      </c>
      <c r="J1490" s="1" t="s">
        <v>53</v>
      </c>
      <c r="K1490" s="1" t="s">
        <v>54</v>
      </c>
      <c r="L1490" s="1" t="s">
        <v>55</v>
      </c>
      <c r="M1490" s="1">
        <v>2002</v>
      </c>
      <c r="N1490" s="1">
        <v>2018</v>
      </c>
      <c r="O1490" s="1" t="s">
        <v>56</v>
      </c>
      <c r="P1490" s="1" t="s">
        <v>52</v>
      </c>
      <c r="Q1490" s="1">
        <v>2</v>
      </c>
      <c r="R1490" s="1" t="s">
        <v>106</v>
      </c>
      <c r="S1490" s="1" t="s">
        <v>2845</v>
      </c>
      <c r="T1490" s="1" t="s">
        <v>90</v>
      </c>
      <c r="U1490" s="1" t="s">
        <v>60</v>
      </c>
      <c r="V1490" s="1" t="s">
        <v>61</v>
      </c>
      <c r="W1490" s="8">
        <v>245</v>
      </c>
      <c r="X1490" s="8">
        <v>132</v>
      </c>
      <c r="Y1490" s="8">
        <v>113</v>
      </c>
      <c r="AE1490" s="1" t="s">
        <v>2844</v>
      </c>
      <c r="AH1490" s="1">
        <v>245</v>
      </c>
      <c r="AI1490" s="1">
        <v>124</v>
      </c>
      <c r="AJ1490" s="1">
        <v>121</v>
      </c>
      <c r="AO1490" s="3"/>
      <c r="AP1490" s="3"/>
      <c r="AQ1490" s="3"/>
      <c r="AR1490" s="3"/>
      <c r="AS1490" s="3"/>
      <c r="AT1490" s="3"/>
      <c r="AU1490" s="3"/>
      <c r="AV1490" s="3"/>
      <c r="BD1490" s="3"/>
      <c r="BE1490" s="3"/>
      <c r="BF1490" s="3"/>
      <c r="BG1490" s="3"/>
      <c r="BH1490" s="3"/>
      <c r="BI1490" s="3"/>
      <c r="BJ1490" s="3"/>
      <c r="BK1490" s="3"/>
      <c r="BM1490" s="3"/>
      <c r="BN1490" s="39"/>
      <c r="BP1490" s="3">
        <v>0.91820000000000002</v>
      </c>
      <c r="BQ1490" s="3"/>
      <c r="BR1490" s="3"/>
      <c r="BS1490" s="3"/>
      <c r="BT1490" s="3"/>
    </row>
    <row r="1491" spans="1:72" ht="12.5" x14ac:dyDescent="0.25">
      <c r="A1491" s="1" t="s">
        <v>2840</v>
      </c>
      <c r="B1491" s="1" t="s">
        <v>3835</v>
      </c>
      <c r="C1491" s="1" t="s">
        <v>2841</v>
      </c>
      <c r="D1491" s="1" t="s">
        <v>2842</v>
      </c>
      <c r="E1491" s="1" t="s">
        <v>2843</v>
      </c>
      <c r="F1491" s="1" t="s">
        <v>84</v>
      </c>
      <c r="G1491" s="1" t="s">
        <v>117</v>
      </c>
      <c r="H1491" s="1" t="s">
        <v>86</v>
      </c>
      <c r="I1491" s="1" t="s">
        <v>52</v>
      </c>
      <c r="J1491" s="1" t="s">
        <v>53</v>
      </c>
      <c r="K1491" s="1" t="s">
        <v>54</v>
      </c>
      <c r="L1491" s="1" t="s">
        <v>55</v>
      </c>
      <c r="M1491" s="1">
        <v>2002</v>
      </c>
      <c r="N1491" s="1">
        <v>2018</v>
      </c>
      <c r="O1491" s="1" t="s">
        <v>56</v>
      </c>
      <c r="P1491" s="1" t="s">
        <v>52</v>
      </c>
      <c r="Q1491" s="1">
        <v>1</v>
      </c>
      <c r="R1491" s="1" t="s">
        <v>57</v>
      </c>
      <c r="S1491" s="3" t="s">
        <v>446</v>
      </c>
      <c r="T1491" s="1" t="s">
        <v>59</v>
      </c>
      <c r="U1491" s="1" t="s">
        <v>60</v>
      </c>
      <c r="V1491" s="1" t="s">
        <v>61</v>
      </c>
      <c r="W1491" s="8">
        <v>245</v>
      </c>
      <c r="X1491" s="8">
        <v>132</v>
      </c>
      <c r="Y1491" s="8">
        <v>113</v>
      </c>
      <c r="AE1491" s="1" t="s">
        <v>2844</v>
      </c>
      <c r="AH1491" s="1">
        <v>245</v>
      </c>
      <c r="AI1491" s="1">
        <v>124</v>
      </c>
      <c r="AJ1491" s="1">
        <v>121</v>
      </c>
      <c r="AO1491" s="3"/>
      <c r="AP1491" s="3"/>
      <c r="AQ1491" s="3"/>
      <c r="AR1491" s="3"/>
      <c r="AS1491" s="3"/>
      <c r="AT1491" s="3"/>
      <c r="AU1491" s="3"/>
      <c r="AV1491" s="3"/>
      <c r="BD1491" s="3"/>
      <c r="BE1491" s="3"/>
      <c r="BF1491" s="3"/>
      <c r="BG1491" s="3"/>
      <c r="BH1491" s="3"/>
      <c r="BI1491" s="3"/>
      <c r="BJ1491" s="3"/>
      <c r="BK1491" s="3"/>
      <c r="BM1491" s="3"/>
      <c r="BN1491" s="39">
        <v>0.13800000000000001</v>
      </c>
      <c r="BO1491" s="39">
        <v>0.98</v>
      </c>
      <c r="BP1491" s="3">
        <v>0.78490000000000004</v>
      </c>
      <c r="BQ1491" s="3"/>
      <c r="BR1491" s="3"/>
      <c r="BS1491" s="3"/>
      <c r="BT1491" s="3"/>
    </row>
    <row r="1492" spans="1:72" ht="12.5" x14ac:dyDescent="0.25">
      <c r="A1492" s="1" t="s">
        <v>2840</v>
      </c>
      <c r="B1492" s="1" t="s">
        <v>3835</v>
      </c>
      <c r="C1492" s="1" t="s">
        <v>2841</v>
      </c>
      <c r="D1492" s="1" t="s">
        <v>2842</v>
      </c>
      <c r="E1492" s="1" t="s">
        <v>2843</v>
      </c>
      <c r="F1492" s="1" t="s">
        <v>84</v>
      </c>
      <c r="G1492" s="1" t="s">
        <v>117</v>
      </c>
      <c r="H1492" s="1" t="s">
        <v>86</v>
      </c>
      <c r="I1492" s="1" t="s">
        <v>52</v>
      </c>
      <c r="J1492" s="1" t="s">
        <v>53</v>
      </c>
      <c r="K1492" s="1" t="s">
        <v>54</v>
      </c>
      <c r="L1492" s="1" t="s">
        <v>55</v>
      </c>
      <c r="M1492" s="1">
        <v>2002</v>
      </c>
      <c r="N1492" s="1">
        <v>2018</v>
      </c>
      <c r="O1492" s="1" t="s">
        <v>56</v>
      </c>
      <c r="P1492" s="1" t="s">
        <v>52</v>
      </c>
      <c r="Q1492" s="1">
        <v>1</v>
      </c>
      <c r="R1492" s="1" t="s">
        <v>57</v>
      </c>
      <c r="S1492" s="3" t="s">
        <v>2846</v>
      </c>
      <c r="T1492" s="1" t="s">
        <v>59</v>
      </c>
      <c r="U1492" s="1" t="s">
        <v>60</v>
      </c>
      <c r="V1492" s="1" t="s">
        <v>61</v>
      </c>
      <c r="W1492" s="8">
        <v>245</v>
      </c>
      <c r="X1492" s="8">
        <v>132</v>
      </c>
      <c r="Y1492" s="8">
        <v>113</v>
      </c>
      <c r="AE1492" s="1" t="s">
        <v>2844</v>
      </c>
      <c r="AH1492" s="1">
        <v>245</v>
      </c>
      <c r="AI1492" s="1">
        <v>124</v>
      </c>
      <c r="AJ1492" s="1">
        <v>121</v>
      </c>
      <c r="AO1492" s="3"/>
      <c r="AP1492" s="3"/>
      <c r="AQ1492" s="3"/>
      <c r="AR1492" s="3"/>
      <c r="AS1492" s="3"/>
      <c r="AT1492" s="3"/>
      <c r="AU1492" s="3"/>
      <c r="AV1492" s="3"/>
      <c r="BD1492" s="3"/>
      <c r="BE1492" s="3"/>
      <c r="BF1492" s="3"/>
      <c r="BG1492" s="3"/>
      <c r="BH1492" s="3"/>
      <c r="BI1492" s="3"/>
      <c r="BJ1492" s="3"/>
      <c r="BK1492" s="3"/>
      <c r="BM1492" s="3"/>
      <c r="BN1492" s="39">
        <v>0.159</v>
      </c>
      <c r="BO1492" s="39">
        <v>0.98099999999999998</v>
      </c>
      <c r="BP1492" s="3">
        <v>0.77249999999999996</v>
      </c>
      <c r="BQ1492" s="3"/>
      <c r="BR1492" s="3"/>
      <c r="BS1492" s="3"/>
      <c r="BT1492" s="3"/>
    </row>
    <row r="1493" spans="1:72" ht="12.5" x14ac:dyDescent="0.25">
      <c r="A1493" s="1" t="s">
        <v>2840</v>
      </c>
      <c r="B1493" s="1" t="s">
        <v>3835</v>
      </c>
      <c r="C1493" s="1" t="s">
        <v>2841</v>
      </c>
      <c r="D1493" s="1" t="s">
        <v>2842</v>
      </c>
      <c r="E1493" s="1" t="s">
        <v>2843</v>
      </c>
      <c r="F1493" s="1" t="s">
        <v>84</v>
      </c>
      <c r="G1493" s="1" t="s">
        <v>117</v>
      </c>
      <c r="H1493" s="1" t="s">
        <v>86</v>
      </c>
      <c r="I1493" s="1" t="s">
        <v>52</v>
      </c>
      <c r="J1493" s="1" t="s">
        <v>53</v>
      </c>
      <c r="K1493" s="1" t="s">
        <v>54</v>
      </c>
      <c r="L1493" s="1" t="s">
        <v>55</v>
      </c>
      <c r="M1493" s="1">
        <v>2002</v>
      </c>
      <c r="N1493" s="1">
        <v>2018</v>
      </c>
      <c r="O1493" s="1" t="s">
        <v>56</v>
      </c>
      <c r="P1493" s="1" t="s">
        <v>52</v>
      </c>
      <c r="Q1493" s="1">
        <v>1</v>
      </c>
      <c r="R1493" s="1" t="s">
        <v>57</v>
      </c>
      <c r="S1493" s="3" t="s">
        <v>2847</v>
      </c>
      <c r="T1493" s="1" t="s">
        <v>59</v>
      </c>
      <c r="U1493" s="1" t="s">
        <v>60</v>
      </c>
      <c r="V1493" s="1" t="s">
        <v>61</v>
      </c>
      <c r="W1493" s="8">
        <v>245</v>
      </c>
      <c r="X1493" s="8">
        <v>132</v>
      </c>
      <c r="Y1493" s="8">
        <v>113</v>
      </c>
      <c r="AE1493" s="1" t="s">
        <v>2844</v>
      </c>
      <c r="AH1493" s="1">
        <v>245</v>
      </c>
      <c r="AI1493" s="1">
        <v>124</v>
      </c>
      <c r="AJ1493" s="1">
        <v>121</v>
      </c>
      <c r="AO1493" s="3"/>
      <c r="AP1493" s="3"/>
      <c r="AQ1493" s="3"/>
      <c r="AR1493" s="3"/>
      <c r="AS1493" s="3"/>
      <c r="AT1493" s="3"/>
      <c r="AU1493" s="3"/>
      <c r="AV1493" s="3"/>
      <c r="BD1493" s="3"/>
      <c r="BE1493" s="3"/>
      <c r="BF1493" s="3"/>
      <c r="BG1493" s="3"/>
      <c r="BH1493" s="3"/>
      <c r="BI1493" s="3"/>
      <c r="BJ1493" s="3"/>
      <c r="BK1493" s="3"/>
      <c r="BM1493" s="3"/>
      <c r="BN1493" s="39">
        <v>0.155</v>
      </c>
      <c r="BO1493" s="39">
        <v>0.97399999999999998</v>
      </c>
      <c r="BP1493" s="3">
        <v>0.79430000000000001</v>
      </c>
      <c r="BQ1493" s="3"/>
      <c r="BR1493" s="3"/>
      <c r="BS1493" s="3"/>
      <c r="BT1493" s="3"/>
    </row>
    <row r="1494" spans="1:72" ht="12.5" x14ac:dyDescent="0.25">
      <c r="A1494" s="1" t="s">
        <v>2840</v>
      </c>
      <c r="B1494" s="1" t="s">
        <v>3835</v>
      </c>
      <c r="C1494" s="1" t="s">
        <v>2841</v>
      </c>
      <c r="D1494" s="1" t="s">
        <v>2842</v>
      </c>
      <c r="E1494" s="1" t="s">
        <v>2843</v>
      </c>
      <c r="F1494" s="1" t="s">
        <v>84</v>
      </c>
      <c r="G1494" s="1" t="s">
        <v>117</v>
      </c>
      <c r="H1494" s="1" t="s">
        <v>86</v>
      </c>
      <c r="I1494" s="1" t="s">
        <v>52</v>
      </c>
      <c r="J1494" s="1" t="s">
        <v>53</v>
      </c>
      <c r="K1494" s="1" t="s">
        <v>54</v>
      </c>
      <c r="L1494" s="1" t="s">
        <v>55</v>
      </c>
      <c r="M1494" s="1">
        <v>2002</v>
      </c>
      <c r="N1494" s="1">
        <v>2018</v>
      </c>
      <c r="O1494" s="1" t="s">
        <v>56</v>
      </c>
      <c r="P1494" s="1" t="s">
        <v>52</v>
      </c>
      <c r="Q1494" s="1">
        <v>1</v>
      </c>
      <c r="R1494" s="1" t="s">
        <v>57</v>
      </c>
      <c r="S1494" s="3" t="s">
        <v>2848</v>
      </c>
      <c r="T1494" s="1" t="s">
        <v>59</v>
      </c>
      <c r="U1494" s="1" t="s">
        <v>60</v>
      </c>
      <c r="V1494" s="1" t="s">
        <v>61</v>
      </c>
      <c r="W1494" s="8">
        <v>245</v>
      </c>
      <c r="X1494" s="8">
        <v>132</v>
      </c>
      <c r="Y1494" s="8">
        <v>113</v>
      </c>
      <c r="AE1494" s="1" t="s">
        <v>2844</v>
      </c>
      <c r="AH1494" s="1">
        <v>245</v>
      </c>
      <c r="AI1494" s="1">
        <v>124</v>
      </c>
      <c r="AJ1494" s="1">
        <v>121</v>
      </c>
      <c r="AO1494" s="3"/>
      <c r="AP1494" s="3"/>
      <c r="AQ1494" s="3"/>
      <c r="AR1494" s="3"/>
      <c r="AS1494" s="3"/>
      <c r="AT1494" s="3"/>
      <c r="AU1494" s="3"/>
      <c r="AV1494" s="3"/>
      <c r="BD1494" s="3"/>
      <c r="BE1494" s="3"/>
      <c r="BF1494" s="3"/>
      <c r="BG1494" s="3"/>
      <c r="BH1494" s="3"/>
      <c r="BI1494" s="3"/>
      <c r="BJ1494" s="3"/>
      <c r="BK1494" s="3"/>
      <c r="BM1494" s="3"/>
      <c r="BN1494" s="39">
        <v>0.17599999999999999</v>
      </c>
      <c r="BO1494" s="39">
        <v>0.97799999999999998</v>
      </c>
      <c r="BP1494" s="3">
        <v>0.7752</v>
      </c>
      <c r="BQ1494" s="3"/>
      <c r="BR1494" s="3"/>
      <c r="BS1494" s="3"/>
      <c r="BT1494" s="3"/>
    </row>
    <row r="1495" spans="1:72" ht="12.5" x14ac:dyDescent="0.25">
      <c r="A1495" s="1" t="s">
        <v>2840</v>
      </c>
      <c r="B1495" s="1" t="s">
        <v>3835</v>
      </c>
      <c r="C1495" s="1" t="s">
        <v>2841</v>
      </c>
      <c r="D1495" s="1" t="s">
        <v>2842</v>
      </c>
      <c r="E1495" s="1" t="s">
        <v>2843</v>
      </c>
      <c r="F1495" s="1" t="s">
        <v>84</v>
      </c>
      <c r="G1495" s="1" t="s">
        <v>117</v>
      </c>
      <c r="H1495" s="1" t="s">
        <v>86</v>
      </c>
      <c r="I1495" s="1" t="s">
        <v>52</v>
      </c>
      <c r="J1495" s="1" t="s">
        <v>53</v>
      </c>
      <c r="K1495" s="1" t="s">
        <v>54</v>
      </c>
      <c r="L1495" s="1" t="s">
        <v>55</v>
      </c>
      <c r="M1495" s="1">
        <v>2002</v>
      </c>
      <c r="N1495" s="1">
        <v>2018</v>
      </c>
      <c r="O1495" s="1" t="s">
        <v>56</v>
      </c>
      <c r="P1495" s="1" t="s">
        <v>52</v>
      </c>
      <c r="Q1495" s="1">
        <v>1</v>
      </c>
      <c r="R1495" s="1" t="s">
        <v>57</v>
      </c>
      <c r="S1495" s="3" t="s">
        <v>2849</v>
      </c>
      <c r="T1495" s="1" t="s">
        <v>59</v>
      </c>
      <c r="U1495" s="1" t="s">
        <v>60</v>
      </c>
      <c r="V1495" s="1" t="s">
        <v>61</v>
      </c>
      <c r="W1495" s="8">
        <v>245</v>
      </c>
      <c r="X1495" s="8">
        <v>132</v>
      </c>
      <c r="Y1495" s="8">
        <v>113</v>
      </c>
      <c r="AE1495" s="1" t="s">
        <v>2844</v>
      </c>
      <c r="AH1495" s="1">
        <v>245</v>
      </c>
      <c r="AI1495" s="1">
        <v>124</v>
      </c>
      <c r="AJ1495" s="1">
        <v>121</v>
      </c>
      <c r="AO1495" s="3"/>
      <c r="AP1495" s="3"/>
      <c r="AQ1495" s="3"/>
      <c r="AR1495" s="3"/>
      <c r="AS1495" s="3"/>
      <c r="AT1495" s="3"/>
      <c r="AU1495" s="3"/>
      <c r="AV1495" s="3"/>
      <c r="BD1495" s="3"/>
      <c r="BE1495" s="3"/>
      <c r="BF1495" s="3"/>
      <c r="BG1495" s="3"/>
      <c r="BH1495" s="3"/>
      <c r="BI1495" s="3"/>
      <c r="BJ1495" s="3"/>
      <c r="BK1495" s="3"/>
      <c r="BM1495" s="3"/>
      <c r="BN1495" s="39">
        <v>0.18</v>
      </c>
      <c r="BO1495" s="39">
        <v>0.97399999999999998</v>
      </c>
      <c r="BP1495" s="3"/>
      <c r="BQ1495" s="3"/>
      <c r="BR1495" s="3"/>
      <c r="BS1495" s="3"/>
      <c r="BT1495" s="3"/>
    </row>
    <row r="1496" spans="1:72" ht="12.5" x14ac:dyDescent="0.25">
      <c r="A1496" s="1" t="s">
        <v>2850</v>
      </c>
      <c r="B1496" s="1" t="s">
        <v>3836</v>
      </c>
      <c r="C1496" s="1" t="s">
        <v>2851</v>
      </c>
      <c r="D1496" s="1" t="s">
        <v>2777</v>
      </c>
      <c r="E1496" s="1" t="s">
        <v>2852</v>
      </c>
      <c r="F1496" s="1" t="s">
        <v>205</v>
      </c>
      <c r="G1496" s="1" t="s">
        <v>2853</v>
      </c>
      <c r="H1496" s="1" t="s">
        <v>51</v>
      </c>
      <c r="I1496" s="1" t="s">
        <v>52</v>
      </c>
      <c r="J1496" s="1" t="s">
        <v>53</v>
      </c>
      <c r="K1496" s="1" t="s">
        <v>54</v>
      </c>
      <c r="L1496" s="1" t="s">
        <v>88</v>
      </c>
      <c r="M1496" s="3"/>
      <c r="N1496" s="3"/>
      <c r="O1496" s="1" t="s">
        <v>56</v>
      </c>
      <c r="P1496" s="1" t="s">
        <v>52</v>
      </c>
      <c r="Q1496" s="1">
        <v>1</v>
      </c>
      <c r="R1496" s="1" t="s">
        <v>106</v>
      </c>
      <c r="S1496" s="3" t="s">
        <v>106</v>
      </c>
      <c r="T1496" s="1" t="s">
        <v>59</v>
      </c>
      <c r="U1496" s="1" t="s">
        <v>60</v>
      </c>
      <c r="V1496" s="1" t="s">
        <v>91</v>
      </c>
      <c r="W1496" s="8">
        <v>45</v>
      </c>
      <c r="X1496" s="8">
        <v>28</v>
      </c>
      <c r="Y1496" s="8">
        <v>17</v>
      </c>
      <c r="Z1496" s="8" t="s">
        <v>2854</v>
      </c>
      <c r="AA1496" s="8">
        <v>67</v>
      </c>
      <c r="AC1496" s="1" t="s">
        <v>2855</v>
      </c>
      <c r="AD1496" s="1" t="s">
        <v>60</v>
      </c>
      <c r="AE1496" s="1" t="s">
        <v>2856</v>
      </c>
      <c r="AN1496" s="8"/>
      <c r="AO1496" s="3">
        <v>42</v>
      </c>
      <c r="AP1496" s="3" t="s">
        <v>176</v>
      </c>
      <c r="AQ1496" s="3">
        <v>26</v>
      </c>
      <c r="AR1496" s="3">
        <v>26</v>
      </c>
      <c r="AS1496" s="3" t="s">
        <v>2857</v>
      </c>
      <c r="AT1496" s="3">
        <v>72.900000000000006</v>
      </c>
      <c r="AU1496" s="3"/>
      <c r="AV1496" s="8"/>
      <c r="AW1496" s="8">
        <v>42</v>
      </c>
      <c r="BD1496" s="8" t="s">
        <v>2858</v>
      </c>
      <c r="BE1496" s="3"/>
      <c r="BF1496" s="3"/>
      <c r="BG1496" s="3"/>
      <c r="BH1496" s="3"/>
      <c r="BI1496" s="3"/>
      <c r="BJ1496" s="3"/>
      <c r="BK1496" s="3"/>
      <c r="BM1496" s="3" t="s">
        <v>41</v>
      </c>
      <c r="BN1496" s="39">
        <v>0.80500000000000005</v>
      </c>
      <c r="BO1496" s="39">
        <v>0.75600000000000001</v>
      </c>
      <c r="BP1496" s="3">
        <v>0.68</v>
      </c>
      <c r="BQ1496" s="3"/>
      <c r="BR1496" s="3" t="s">
        <v>2138</v>
      </c>
      <c r="BS1496" s="3"/>
      <c r="BT1496" s="3"/>
    </row>
    <row r="1497" spans="1:72" ht="12.5" x14ac:dyDescent="0.25">
      <c r="A1497" s="1" t="s">
        <v>2850</v>
      </c>
      <c r="B1497" s="1" t="s">
        <v>3836</v>
      </c>
      <c r="C1497" s="1" t="s">
        <v>2851</v>
      </c>
      <c r="D1497" s="1" t="s">
        <v>2777</v>
      </c>
      <c r="E1497" s="1" t="s">
        <v>2852</v>
      </c>
      <c r="F1497" s="1" t="s">
        <v>205</v>
      </c>
      <c r="G1497" s="1" t="s">
        <v>2853</v>
      </c>
      <c r="H1497" s="1" t="s">
        <v>51</v>
      </c>
      <c r="I1497" s="1" t="s">
        <v>52</v>
      </c>
      <c r="J1497" s="1" t="s">
        <v>53</v>
      </c>
      <c r="K1497" s="1" t="s">
        <v>54</v>
      </c>
      <c r="L1497" s="1" t="s">
        <v>88</v>
      </c>
      <c r="M1497" s="3"/>
      <c r="N1497" s="3"/>
      <c r="O1497" s="1" t="s">
        <v>56</v>
      </c>
      <c r="P1497" s="1" t="s">
        <v>52</v>
      </c>
      <c r="Q1497" s="1">
        <v>1</v>
      </c>
      <c r="R1497" s="1" t="s">
        <v>57</v>
      </c>
      <c r="S1497" s="3" t="s">
        <v>446</v>
      </c>
      <c r="T1497" s="1" t="s">
        <v>59</v>
      </c>
      <c r="U1497" s="1" t="s">
        <v>60</v>
      </c>
      <c r="V1497" s="1" t="s">
        <v>91</v>
      </c>
      <c r="W1497" s="8">
        <v>45</v>
      </c>
      <c r="X1497" s="8">
        <v>28</v>
      </c>
      <c r="Y1497" s="8">
        <v>17</v>
      </c>
      <c r="Z1497" s="8" t="s">
        <v>2854</v>
      </c>
      <c r="AA1497" s="8">
        <v>67</v>
      </c>
      <c r="AC1497" s="1" t="s">
        <v>2855</v>
      </c>
      <c r="AD1497" s="1" t="s">
        <v>60</v>
      </c>
      <c r="AE1497" s="1" t="s">
        <v>2856</v>
      </c>
      <c r="AN1497" s="8"/>
      <c r="AO1497" s="3">
        <v>42</v>
      </c>
      <c r="AP1497" s="3" t="s">
        <v>176</v>
      </c>
      <c r="AQ1497" s="3">
        <v>26</v>
      </c>
      <c r="AR1497" s="3">
        <v>26</v>
      </c>
      <c r="AS1497" s="3" t="s">
        <v>2857</v>
      </c>
      <c r="AT1497" s="3">
        <v>72.900000000000006</v>
      </c>
      <c r="AU1497" s="3"/>
      <c r="AV1497" s="8"/>
      <c r="AW1497" s="8">
        <v>42</v>
      </c>
      <c r="BD1497" s="8" t="s">
        <v>2858</v>
      </c>
      <c r="BE1497" s="3"/>
      <c r="BF1497" s="3"/>
      <c r="BG1497" s="3"/>
      <c r="BH1497" s="3"/>
      <c r="BI1497" s="3"/>
      <c r="BJ1497" s="3"/>
      <c r="BK1497" s="3"/>
      <c r="BM1497" s="3" t="s">
        <v>41</v>
      </c>
      <c r="BN1497" s="39">
        <v>0.6</v>
      </c>
      <c r="BO1497" s="39">
        <v>0.69</v>
      </c>
      <c r="BP1497" s="3">
        <v>0.78</v>
      </c>
      <c r="BQ1497" s="3"/>
      <c r="BR1497" s="3">
        <v>6.0000000000000001E-3</v>
      </c>
      <c r="BS1497" s="3"/>
      <c r="BT1497" s="3"/>
    </row>
    <row r="1498" spans="1:72" ht="12.5" x14ac:dyDescent="0.25">
      <c r="A1498" s="1" t="s">
        <v>2850</v>
      </c>
      <c r="B1498" s="1" t="s">
        <v>3836</v>
      </c>
      <c r="C1498" s="1" t="s">
        <v>2851</v>
      </c>
      <c r="D1498" s="1" t="s">
        <v>2777</v>
      </c>
      <c r="E1498" s="1" t="s">
        <v>2852</v>
      </c>
      <c r="F1498" s="1" t="s">
        <v>205</v>
      </c>
      <c r="G1498" s="1" t="s">
        <v>2853</v>
      </c>
      <c r="H1498" s="1" t="s">
        <v>51</v>
      </c>
      <c r="I1498" s="1" t="s">
        <v>52</v>
      </c>
      <c r="J1498" s="1" t="s">
        <v>53</v>
      </c>
      <c r="K1498" s="1" t="s">
        <v>54</v>
      </c>
      <c r="L1498" s="1" t="s">
        <v>88</v>
      </c>
      <c r="M1498" s="3"/>
      <c r="N1498" s="3"/>
      <c r="O1498" s="1" t="s">
        <v>56</v>
      </c>
      <c r="P1498" s="1" t="s">
        <v>52</v>
      </c>
      <c r="Q1498" s="1">
        <v>1</v>
      </c>
      <c r="R1498" s="1" t="s">
        <v>57</v>
      </c>
      <c r="S1498" s="3" t="s">
        <v>2859</v>
      </c>
      <c r="T1498" s="1" t="s">
        <v>59</v>
      </c>
      <c r="U1498" s="1" t="s">
        <v>60</v>
      </c>
      <c r="V1498" s="1" t="s">
        <v>91</v>
      </c>
      <c r="W1498" s="8">
        <v>45</v>
      </c>
      <c r="X1498" s="8">
        <v>28</v>
      </c>
      <c r="Y1498" s="8">
        <v>17</v>
      </c>
      <c r="Z1498" s="8" t="s">
        <v>2854</v>
      </c>
      <c r="AA1498" s="8">
        <v>67</v>
      </c>
      <c r="AC1498" s="1" t="s">
        <v>2855</v>
      </c>
      <c r="AD1498" s="1" t="s">
        <v>60</v>
      </c>
      <c r="AE1498" s="1" t="s">
        <v>2856</v>
      </c>
      <c r="AN1498" s="8"/>
      <c r="AO1498" s="3">
        <v>42</v>
      </c>
      <c r="AP1498" s="3" t="s">
        <v>176</v>
      </c>
      <c r="AQ1498" s="3">
        <v>26</v>
      </c>
      <c r="AR1498" s="3">
        <v>26</v>
      </c>
      <c r="AS1498" s="3" t="s">
        <v>2857</v>
      </c>
      <c r="AT1498" s="3">
        <v>72.900000000000006</v>
      </c>
      <c r="AU1498" s="3"/>
      <c r="AV1498" s="8"/>
      <c r="AW1498" s="8">
        <v>42</v>
      </c>
      <c r="BD1498" s="8" t="s">
        <v>2858</v>
      </c>
      <c r="BE1498" s="3"/>
      <c r="BF1498" s="3"/>
      <c r="BG1498" s="3"/>
      <c r="BH1498" s="3"/>
      <c r="BI1498" s="3"/>
      <c r="BJ1498" s="3"/>
      <c r="BK1498" s="3"/>
      <c r="BM1498" s="3" t="s">
        <v>41</v>
      </c>
      <c r="BN1498" s="39">
        <v>0.88900000000000001</v>
      </c>
      <c r="BO1498" s="39">
        <v>0.68200000000000005</v>
      </c>
      <c r="BP1498" s="3">
        <v>0.83</v>
      </c>
      <c r="BQ1498" s="3"/>
      <c r="BR1498" s="3" t="s">
        <v>2170</v>
      </c>
      <c r="BS1498" s="3"/>
      <c r="BT1498" s="3"/>
    </row>
    <row r="1499" spans="1:72" ht="12.5" x14ac:dyDescent="0.25">
      <c r="A1499" s="1" t="s">
        <v>2860</v>
      </c>
      <c r="B1499" s="1" t="s">
        <v>3837</v>
      </c>
      <c r="C1499" s="1" t="s">
        <v>2861</v>
      </c>
      <c r="D1499" s="1" t="s">
        <v>2862</v>
      </c>
      <c r="E1499" s="1" t="s">
        <v>2863</v>
      </c>
      <c r="F1499" s="1" t="s">
        <v>409</v>
      </c>
      <c r="G1499" s="1" t="s">
        <v>2864</v>
      </c>
      <c r="H1499" s="1" t="s">
        <v>51</v>
      </c>
      <c r="I1499" s="1" t="s">
        <v>52</v>
      </c>
      <c r="J1499" s="1" t="s">
        <v>53</v>
      </c>
      <c r="K1499" s="1" t="s">
        <v>54</v>
      </c>
      <c r="L1499" s="1" t="s">
        <v>88</v>
      </c>
      <c r="M1499" s="3"/>
      <c r="N1499" s="3"/>
      <c r="O1499" s="1" t="s">
        <v>56</v>
      </c>
      <c r="P1499" s="1" t="s">
        <v>52</v>
      </c>
      <c r="Q1499" s="1">
        <v>1</v>
      </c>
      <c r="R1499" s="1" t="s">
        <v>106</v>
      </c>
      <c r="S1499" s="3" t="s">
        <v>106</v>
      </c>
      <c r="T1499" s="1" t="s">
        <v>59</v>
      </c>
      <c r="U1499" s="1" t="s">
        <v>60</v>
      </c>
      <c r="V1499" s="1" t="s">
        <v>91</v>
      </c>
      <c r="W1499" s="8">
        <v>64</v>
      </c>
      <c r="X1499" s="8">
        <v>37</v>
      </c>
      <c r="Y1499" s="8">
        <v>27</v>
      </c>
      <c r="AB1499" s="8">
        <v>57.9</v>
      </c>
      <c r="AC1499" s="1" t="s">
        <v>2865</v>
      </c>
      <c r="AD1499" s="1" t="s">
        <v>60</v>
      </c>
      <c r="AE1499" s="1" t="s">
        <v>2866</v>
      </c>
      <c r="AF1499" s="1" t="s">
        <v>93</v>
      </c>
      <c r="AN1499" s="8"/>
      <c r="AO1499" s="3">
        <v>71</v>
      </c>
      <c r="AP1499" s="3" t="s">
        <v>458</v>
      </c>
      <c r="AQ1499" s="3">
        <v>49</v>
      </c>
      <c r="AR1499" s="3">
        <v>22</v>
      </c>
      <c r="AS1499" s="3"/>
      <c r="AT1499" s="3"/>
      <c r="AU1499" s="3">
        <v>57.9</v>
      </c>
      <c r="AV1499" s="8"/>
      <c r="BD1499" s="8"/>
      <c r="BE1499" s="3"/>
      <c r="BF1499" s="3"/>
      <c r="BG1499" s="3"/>
      <c r="BH1499" s="3"/>
      <c r="BI1499" s="3"/>
      <c r="BJ1499" s="3"/>
      <c r="BK1499" s="3"/>
      <c r="BM1499" s="3" t="s">
        <v>2867</v>
      </c>
      <c r="BN1499" s="39">
        <v>0.78</v>
      </c>
      <c r="BO1499" s="39">
        <v>0.78</v>
      </c>
      <c r="BP1499" s="3">
        <v>0.86</v>
      </c>
      <c r="BQ1499" s="3"/>
      <c r="BR1499" s="3" t="s">
        <v>2170</v>
      </c>
      <c r="BS1499" s="3"/>
      <c r="BT1499" s="3"/>
    </row>
    <row r="1500" spans="1:72" ht="12.5" x14ac:dyDescent="0.25">
      <c r="A1500" s="1" t="s">
        <v>2860</v>
      </c>
      <c r="B1500" s="1" t="s">
        <v>3837</v>
      </c>
      <c r="C1500" s="1" t="s">
        <v>2861</v>
      </c>
      <c r="D1500" s="1" t="s">
        <v>2862</v>
      </c>
      <c r="E1500" s="1" t="s">
        <v>2863</v>
      </c>
      <c r="F1500" s="1" t="s">
        <v>409</v>
      </c>
      <c r="G1500" s="1" t="s">
        <v>2864</v>
      </c>
      <c r="H1500" s="1" t="s">
        <v>51</v>
      </c>
      <c r="I1500" s="1" t="s">
        <v>52</v>
      </c>
      <c r="J1500" s="1" t="s">
        <v>53</v>
      </c>
      <c r="K1500" s="1" t="s">
        <v>54</v>
      </c>
      <c r="L1500" s="1" t="s">
        <v>88</v>
      </c>
      <c r="M1500" s="3"/>
      <c r="N1500" s="3"/>
      <c r="O1500" s="1" t="s">
        <v>56</v>
      </c>
      <c r="P1500" s="1" t="s">
        <v>52</v>
      </c>
      <c r="Q1500" s="1">
        <v>1</v>
      </c>
      <c r="R1500" s="1" t="s">
        <v>106</v>
      </c>
      <c r="S1500" s="3" t="s">
        <v>106</v>
      </c>
      <c r="T1500" s="1" t="s">
        <v>59</v>
      </c>
      <c r="U1500" s="1" t="s">
        <v>60</v>
      </c>
      <c r="V1500" s="1" t="s">
        <v>61</v>
      </c>
      <c r="W1500" s="8">
        <v>64</v>
      </c>
      <c r="X1500" s="8">
        <v>37</v>
      </c>
      <c r="Y1500" s="8">
        <v>27</v>
      </c>
      <c r="AB1500" s="8">
        <v>57.9</v>
      </c>
      <c r="AC1500" s="1" t="s">
        <v>2865</v>
      </c>
      <c r="AD1500" s="1" t="s">
        <v>60</v>
      </c>
      <c r="AE1500" s="1" t="s">
        <v>2866</v>
      </c>
      <c r="AF1500" s="1" t="s">
        <v>93</v>
      </c>
      <c r="AH1500" s="1">
        <v>48</v>
      </c>
      <c r="AI1500" s="1">
        <v>26</v>
      </c>
      <c r="AJ1500" s="1">
        <v>22</v>
      </c>
      <c r="AM1500" s="1">
        <v>57.8</v>
      </c>
      <c r="AO1500" s="3"/>
      <c r="AP1500" s="3"/>
      <c r="AQ1500" s="3"/>
      <c r="AR1500" s="3"/>
      <c r="AS1500" s="3"/>
      <c r="AT1500" s="3"/>
      <c r="AU1500" s="3"/>
      <c r="AV1500" s="3"/>
      <c r="BD1500" s="3"/>
      <c r="BE1500" s="3"/>
      <c r="BF1500" s="3"/>
      <c r="BG1500" s="3"/>
      <c r="BH1500" s="3"/>
      <c r="BI1500" s="3"/>
      <c r="BJ1500" s="3"/>
      <c r="BK1500" s="3"/>
      <c r="BM1500" s="3" t="s">
        <v>1188</v>
      </c>
      <c r="BN1500" s="39"/>
      <c r="BO1500" s="38"/>
      <c r="BP1500" s="3"/>
      <c r="BQ1500" s="3"/>
      <c r="BR1500" s="3" t="s">
        <v>2170</v>
      </c>
      <c r="BS1500" s="3"/>
      <c r="BT1500" s="3"/>
    </row>
    <row r="1501" spans="1:72" ht="12.5" x14ac:dyDescent="0.25">
      <c r="A1501" s="1" t="s">
        <v>2860</v>
      </c>
      <c r="B1501" s="1" t="s">
        <v>3837</v>
      </c>
      <c r="C1501" s="1" t="s">
        <v>2861</v>
      </c>
      <c r="D1501" s="1" t="s">
        <v>2862</v>
      </c>
      <c r="E1501" s="1" t="s">
        <v>2863</v>
      </c>
      <c r="F1501" s="1" t="s">
        <v>409</v>
      </c>
      <c r="G1501" s="1" t="s">
        <v>2864</v>
      </c>
      <c r="H1501" s="1" t="s">
        <v>51</v>
      </c>
      <c r="I1501" s="1" t="s">
        <v>52</v>
      </c>
      <c r="J1501" s="1" t="s">
        <v>53</v>
      </c>
      <c r="K1501" s="1" t="s">
        <v>54</v>
      </c>
      <c r="L1501" s="1" t="s">
        <v>88</v>
      </c>
      <c r="M1501" s="3"/>
      <c r="N1501" s="3"/>
      <c r="O1501" s="1" t="s">
        <v>56</v>
      </c>
      <c r="P1501" s="1" t="s">
        <v>52</v>
      </c>
      <c r="Q1501" s="1">
        <v>1</v>
      </c>
      <c r="R1501" s="1" t="s">
        <v>57</v>
      </c>
      <c r="S1501" s="3" t="s">
        <v>2868</v>
      </c>
      <c r="T1501" s="1" t="s">
        <v>59</v>
      </c>
      <c r="U1501" s="1" t="s">
        <v>60</v>
      </c>
      <c r="V1501" s="1" t="s">
        <v>91</v>
      </c>
      <c r="W1501" s="8">
        <v>64</v>
      </c>
      <c r="X1501" s="8">
        <v>37</v>
      </c>
      <c r="Y1501" s="8">
        <v>27</v>
      </c>
      <c r="AB1501" s="8">
        <v>57.9</v>
      </c>
      <c r="AC1501" s="1" t="s">
        <v>2865</v>
      </c>
      <c r="AD1501" s="1" t="s">
        <v>60</v>
      </c>
      <c r="AE1501" s="1" t="s">
        <v>2866</v>
      </c>
      <c r="AF1501" s="1" t="s">
        <v>93</v>
      </c>
      <c r="AN1501" s="8"/>
      <c r="AO1501" s="3">
        <v>71</v>
      </c>
      <c r="AP1501" s="3" t="s">
        <v>458</v>
      </c>
      <c r="AQ1501" s="3">
        <v>49</v>
      </c>
      <c r="AR1501" s="3">
        <v>22</v>
      </c>
      <c r="AS1501" s="3"/>
      <c r="AT1501" s="3"/>
      <c r="AU1501" s="3"/>
      <c r="AV1501" s="8"/>
      <c r="BD1501" s="8"/>
      <c r="BE1501" s="3"/>
      <c r="BF1501" s="3"/>
      <c r="BG1501" s="3"/>
      <c r="BH1501" s="3"/>
      <c r="BI1501" s="3"/>
      <c r="BJ1501" s="3"/>
      <c r="BK1501" s="3"/>
      <c r="BM1501" s="3" t="s">
        <v>1188</v>
      </c>
      <c r="BN1501" s="39"/>
      <c r="BO1501" s="38"/>
      <c r="BP1501" s="3"/>
      <c r="BQ1501" s="3"/>
      <c r="BR1501" s="3" t="s">
        <v>2170</v>
      </c>
      <c r="BS1501" s="3"/>
      <c r="BT1501" s="3"/>
    </row>
    <row r="1502" spans="1:72" ht="12.5" x14ac:dyDescent="0.25">
      <c r="A1502" s="1" t="s">
        <v>2860</v>
      </c>
      <c r="B1502" s="1" t="s">
        <v>3837</v>
      </c>
      <c r="C1502" s="1" t="s">
        <v>2861</v>
      </c>
      <c r="D1502" s="1" t="s">
        <v>2862</v>
      </c>
      <c r="E1502" s="1" t="s">
        <v>2863</v>
      </c>
      <c r="F1502" s="1" t="s">
        <v>409</v>
      </c>
      <c r="G1502" s="1" t="s">
        <v>2864</v>
      </c>
      <c r="H1502" s="1" t="s">
        <v>51</v>
      </c>
      <c r="I1502" s="1" t="s">
        <v>52</v>
      </c>
      <c r="J1502" s="1" t="s">
        <v>53</v>
      </c>
      <c r="K1502" s="1" t="s">
        <v>54</v>
      </c>
      <c r="L1502" s="1" t="s">
        <v>88</v>
      </c>
      <c r="M1502" s="3"/>
      <c r="N1502" s="3"/>
      <c r="O1502" s="1" t="s">
        <v>56</v>
      </c>
      <c r="P1502" s="1" t="s">
        <v>52</v>
      </c>
      <c r="Q1502" s="1">
        <v>2</v>
      </c>
      <c r="R1502" s="1" t="s">
        <v>106</v>
      </c>
      <c r="S1502" s="1" t="s">
        <v>2869</v>
      </c>
      <c r="T1502" s="1" t="s">
        <v>90</v>
      </c>
      <c r="U1502" s="1" t="s">
        <v>60</v>
      </c>
      <c r="V1502" s="1" t="s">
        <v>91</v>
      </c>
      <c r="W1502" s="8">
        <v>64</v>
      </c>
      <c r="X1502" s="8">
        <v>37</v>
      </c>
      <c r="Y1502" s="8">
        <v>27</v>
      </c>
      <c r="AB1502" s="8">
        <v>57.9</v>
      </c>
      <c r="AC1502" s="1" t="s">
        <v>2865</v>
      </c>
      <c r="AD1502" s="1" t="s">
        <v>60</v>
      </c>
      <c r="AE1502" s="1" t="s">
        <v>2866</v>
      </c>
      <c r="AF1502" s="1" t="s">
        <v>93</v>
      </c>
      <c r="AN1502" s="8"/>
      <c r="AO1502" s="3">
        <v>71</v>
      </c>
      <c r="AP1502" s="3" t="s">
        <v>458</v>
      </c>
      <c r="AQ1502" s="3">
        <v>49</v>
      </c>
      <c r="AR1502" s="3">
        <v>22</v>
      </c>
      <c r="AS1502" s="3"/>
      <c r="AT1502" s="3"/>
      <c r="AU1502" s="3"/>
      <c r="AV1502" s="8"/>
      <c r="BD1502" s="8"/>
      <c r="BE1502" s="3"/>
      <c r="BF1502" s="3"/>
      <c r="BG1502" s="3"/>
      <c r="BH1502" s="3"/>
      <c r="BI1502" s="3"/>
      <c r="BJ1502" s="3"/>
      <c r="BK1502" s="3"/>
      <c r="BM1502" s="3" t="s">
        <v>2867</v>
      </c>
      <c r="BN1502" s="39">
        <v>0.83</v>
      </c>
      <c r="BO1502" s="39">
        <v>0.89</v>
      </c>
      <c r="BP1502" s="3">
        <v>0.88</v>
      </c>
      <c r="BQ1502" s="3"/>
      <c r="BS1502" s="3"/>
      <c r="BT1502" s="3"/>
    </row>
    <row r="1503" spans="1:72" ht="12.5" x14ac:dyDescent="0.25">
      <c r="A1503" s="1" t="s">
        <v>2860</v>
      </c>
      <c r="B1503" s="1" t="s">
        <v>3837</v>
      </c>
      <c r="C1503" s="1" t="s">
        <v>2861</v>
      </c>
      <c r="D1503" s="1" t="s">
        <v>2862</v>
      </c>
      <c r="E1503" s="1" t="s">
        <v>2863</v>
      </c>
      <c r="F1503" s="1" t="s">
        <v>409</v>
      </c>
      <c r="G1503" s="1" t="s">
        <v>2864</v>
      </c>
      <c r="H1503" s="1" t="s">
        <v>51</v>
      </c>
      <c r="I1503" s="1" t="s">
        <v>52</v>
      </c>
      <c r="J1503" s="1" t="s">
        <v>53</v>
      </c>
      <c r="K1503" s="1" t="s">
        <v>54</v>
      </c>
      <c r="L1503" s="1" t="s">
        <v>88</v>
      </c>
      <c r="M1503" s="3"/>
      <c r="N1503" s="3"/>
      <c r="O1503" s="1" t="s">
        <v>56</v>
      </c>
      <c r="P1503" s="1" t="s">
        <v>52</v>
      </c>
      <c r="Q1503" s="1">
        <v>1</v>
      </c>
      <c r="R1503" s="1" t="s">
        <v>57</v>
      </c>
      <c r="S1503" s="3" t="s">
        <v>446</v>
      </c>
      <c r="T1503" s="1" t="s">
        <v>59</v>
      </c>
      <c r="U1503" s="1" t="s">
        <v>60</v>
      </c>
      <c r="V1503" s="1" t="s">
        <v>91</v>
      </c>
      <c r="W1503" s="8">
        <v>64</v>
      </c>
      <c r="X1503" s="8">
        <v>37</v>
      </c>
      <c r="Y1503" s="8">
        <v>27</v>
      </c>
      <c r="AB1503" s="8">
        <v>57.9</v>
      </c>
      <c r="AC1503" s="1" t="s">
        <v>2865</v>
      </c>
      <c r="AD1503" s="1" t="s">
        <v>60</v>
      </c>
      <c r="AE1503" s="1" t="s">
        <v>2866</v>
      </c>
      <c r="AF1503" s="1" t="s">
        <v>93</v>
      </c>
      <c r="AN1503" s="8"/>
      <c r="AO1503" s="3">
        <v>71</v>
      </c>
      <c r="AP1503" s="3" t="s">
        <v>458</v>
      </c>
      <c r="AQ1503" s="3">
        <v>49</v>
      </c>
      <c r="AR1503" s="3">
        <v>22</v>
      </c>
      <c r="AS1503" s="3"/>
      <c r="AT1503" s="3"/>
      <c r="AU1503" s="3"/>
      <c r="AV1503" s="8"/>
      <c r="BD1503" s="8"/>
      <c r="BE1503" s="3"/>
      <c r="BF1503" s="3"/>
      <c r="BG1503" s="3"/>
      <c r="BH1503" s="3"/>
      <c r="BI1503" s="3"/>
      <c r="BJ1503" s="3"/>
      <c r="BK1503" s="3"/>
      <c r="BM1503" s="3" t="s">
        <v>1188</v>
      </c>
      <c r="BN1503" s="39"/>
      <c r="BO1503" s="38"/>
      <c r="BP1503" s="3"/>
      <c r="BQ1503" s="3"/>
      <c r="BR1503" s="3" t="s">
        <v>66</v>
      </c>
      <c r="BS1503" s="3"/>
      <c r="BT1503" s="3"/>
    </row>
    <row r="1504" spans="1:72" ht="12.5" x14ac:dyDescent="0.25">
      <c r="A1504" s="1" t="s">
        <v>2860</v>
      </c>
      <c r="B1504" s="1" t="s">
        <v>3837</v>
      </c>
      <c r="C1504" s="1" t="s">
        <v>2861</v>
      </c>
      <c r="D1504" s="1" t="s">
        <v>2862</v>
      </c>
      <c r="E1504" s="1" t="s">
        <v>2863</v>
      </c>
      <c r="F1504" s="1" t="s">
        <v>409</v>
      </c>
      <c r="G1504" s="1" t="s">
        <v>2864</v>
      </c>
      <c r="H1504" s="1" t="s">
        <v>51</v>
      </c>
      <c r="I1504" s="1" t="s">
        <v>52</v>
      </c>
      <c r="J1504" s="1" t="s">
        <v>53</v>
      </c>
      <c r="K1504" s="1" t="s">
        <v>54</v>
      </c>
      <c r="L1504" s="1" t="s">
        <v>88</v>
      </c>
      <c r="M1504" s="3"/>
      <c r="N1504" s="3"/>
      <c r="O1504" s="1" t="s">
        <v>56</v>
      </c>
      <c r="P1504" s="1" t="s">
        <v>52</v>
      </c>
      <c r="Q1504" s="1">
        <v>1</v>
      </c>
      <c r="R1504" s="1" t="s">
        <v>57</v>
      </c>
      <c r="S1504" s="3" t="s">
        <v>446</v>
      </c>
      <c r="T1504" s="1" t="s">
        <v>59</v>
      </c>
      <c r="U1504" s="1" t="s">
        <v>60</v>
      </c>
      <c r="V1504" s="1" t="s">
        <v>61</v>
      </c>
      <c r="W1504" s="8">
        <v>64</v>
      </c>
      <c r="X1504" s="8">
        <v>37</v>
      </c>
      <c r="Y1504" s="8">
        <v>27</v>
      </c>
      <c r="AB1504" s="8">
        <v>57.9</v>
      </c>
      <c r="AC1504" s="1" t="s">
        <v>2865</v>
      </c>
      <c r="AD1504" s="1" t="s">
        <v>60</v>
      </c>
      <c r="AE1504" s="1" t="s">
        <v>2866</v>
      </c>
      <c r="AF1504" s="1" t="s">
        <v>93</v>
      </c>
      <c r="AH1504" s="1">
        <v>48</v>
      </c>
      <c r="AI1504" s="1">
        <v>26</v>
      </c>
      <c r="AJ1504" s="1">
        <v>22</v>
      </c>
      <c r="AM1504" s="1">
        <v>57.8</v>
      </c>
      <c r="AO1504" s="3"/>
      <c r="AP1504" s="3"/>
      <c r="AQ1504" s="3"/>
      <c r="AR1504" s="3"/>
      <c r="AS1504" s="3"/>
      <c r="AT1504" s="3"/>
      <c r="AU1504" s="3"/>
      <c r="AV1504" s="3"/>
      <c r="BD1504" s="3"/>
      <c r="BE1504" s="3"/>
      <c r="BF1504" s="3"/>
      <c r="BG1504" s="3"/>
      <c r="BH1504" s="3"/>
      <c r="BI1504" s="3"/>
      <c r="BJ1504" s="3"/>
      <c r="BK1504" s="3"/>
      <c r="BM1504" s="3" t="s">
        <v>1188</v>
      </c>
      <c r="BN1504" s="39"/>
      <c r="BO1504" s="38"/>
      <c r="BP1504" s="3"/>
      <c r="BQ1504" s="3"/>
      <c r="BR1504" s="3" t="s">
        <v>2170</v>
      </c>
      <c r="BS1504" s="3"/>
      <c r="BT1504" s="3"/>
    </row>
    <row r="1505" spans="1:72" ht="12.5" x14ac:dyDescent="0.25">
      <c r="A1505" s="1" t="s">
        <v>2860</v>
      </c>
      <c r="B1505" s="1" t="s">
        <v>3837</v>
      </c>
      <c r="C1505" s="1" t="s">
        <v>2861</v>
      </c>
      <c r="D1505" s="1" t="s">
        <v>2862</v>
      </c>
      <c r="E1505" s="1" t="s">
        <v>2863</v>
      </c>
      <c r="F1505" s="1" t="s">
        <v>409</v>
      </c>
      <c r="G1505" s="1" t="s">
        <v>2864</v>
      </c>
      <c r="H1505" s="1" t="s">
        <v>51</v>
      </c>
      <c r="I1505" s="1" t="s">
        <v>52</v>
      </c>
      <c r="J1505" s="1" t="s">
        <v>53</v>
      </c>
      <c r="K1505" s="1" t="s">
        <v>54</v>
      </c>
      <c r="L1505" s="1" t="s">
        <v>88</v>
      </c>
      <c r="M1505" s="3"/>
      <c r="N1505" s="3"/>
      <c r="O1505" s="1" t="s">
        <v>56</v>
      </c>
      <c r="P1505" s="1" t="s">
        <v>52</v>
      </c>
      <c r="Q1505" s="1">
        <v>1</v>
      </c>
      <c r="R1505" s="1" t="s">
        <v>57</v>
      </c>
      <c r="S1505" s="3" t="s">
        <v>2870</v>
      </c>
      <c r="T1505" s="1" t="s">
        <v>59</v>
      </c>
      <c r="U1505" s="1" t="s">
        <v>60</v>
      </c>
      <c r="V1505" s="1" t="s">
        <v>91</v>
      </c>
      <c r="W1505" s="8">
        <v>64</v>
      </c>
      <c r="X1505" s="8">
        <v>37</v>
      </c>
      <c r="Y1505" s="8">
        <v>27</v>
      </c>
      <c r="AB1505" s="8">
        <v>57.9</v>
      </c>
      <c r="AC1505" s="1" t="s">
        <v>2865</v>
      </c>
      <c r="AD1505" s="1" t="s">
        <v>60</v>
      </c>
      <c r="AE1505" s="1" t="s">
        <v>2866</v>
      </c>
      <c r="AF1505" s="1" t="s">
        <v>93</v>
      </c>
      <c r="AN1505" s="8"/>
      <c r="AO1505" s="3">
        <v>71</v>
      </c>
      <c r="AP1505" s="3" t="s">
        <v>458</v>
      </c>
      <c r="AQ1505" s="3">
        <v>49</v>
      </c>
      <c r="AR1505" s="3">
        <v>22</v>
      </c>
      <c r="AS1505" s="3"/>
      <c r="AT1505" s="3"/>
      <c r="AU1505" s="3"/>
      <c r="AV1505" s="8"/>
      <c r="BD1505" s="8"/>
      <c r="BE1505" s="3"/>
      <c r="BF1505" s="3"/>
      <c r="BG1505" s="3"/>
      <c r="BH1505" s="3"/>
      <c r="BI1505" s="3"/>
      <c r="BJ1505" s="3"/>
      <c r="BK1505" s="3"/>
      <c r="BM1505" s="3" t="s">
        <v>1188</v>
      </c>
      <c r="BN1505" s="39">
        <v>0.64</v>
      </c>
      <c r="BO1505" s="39">
        <v>0.81</v>
      </c>
      <c r="BP1505" s="3"/>
      <c r="BQ1505" s="3"/>
      <c r="BR1505" s="3" t="s">
        <v>2170</v>
      </c>
      <c r="BS1505" s="3"/>
      <c r="BT1505" s="3"/>
    </row>
    <row r="1506" spans="1:72" ht="12.5" x14ac:dyDescent="0.25">
      <c r="A1506" s="1" t="s">
        <v>2860</v>
      </c>
      <c r="B1506" s="1" t="s">
        <v>3837</v>
      </c>
      <c r="C1506" s="1" t="s">
        <v>2861</v>
      </c>
      <c r="D1506" s="1" t="s">
        <v>2862</v>
      </c>
      <c r="E1506" s="1" t="s">
        <v>2863</v>
      </c>
      <c r="F1506" s="1" t="s">
        <v>409</v>
      </c>
      <c r="G1506" s="1" t="s">
        <v>2864</v>
      </c>
      <c r="H1506" s="1" t="s">
        <v>51</v>
      </c>
      <c r="I1506" s="1" t="s">
        <v>52</v>
      </c>
      <c r="J1506" s="1" t="s">
        <v>53</v>
      </c>
      <c r="K1506" s="1" t="s">
        <v>54</v>
      </c>
      <c r="L1506" s="1" t="s">
        <v>88</v>
      </c>
      <c r="M1506" s="3"/>
      <c r="N1506" s="3"/>
      <c r="O1506" s="1" t="s">
        <v>56</v>
      </c>
      <c r="P1506" s="1" t="s">
        <v>52</v>
      </c>
      <c r="Q1506" s="1">
        <v>1</v>
      </c>
      <c r="R1506" s="1" t="s">
        <v>57</v>
      </c>
      <c r="S1506" s="3" t="s">
        <v>2870</v>
      </c>
      <c r="T1506" s="1" t="s">
        <v>59</v>
      </c>
      <c r="U1506" s="1" t="s">
        <v>60</v>
      </c>
      <c r="V1506" s="1" t="s">
        <v>61</v>
      </c>
      <c r="W1506" s="8">
        <v>64</v>
      </c>
      <c r="X1506" s="8">
        <v>37</v>
      </c>
      <c r="Y1506" s="8">
        <v>27</v>
      </c>
      <c r="AB1506" s="8">
        <v>57.9</v>
      </c>
      <c r="AC1506" s="1" t="s">
        <v>2865</v>
      </c>
      <c r="AD1506" s="1" t="s">
        <v>60</v>
      </c>
      <c r="AE1506" s="1" t="s">
        <v>2866</v>
      </c>
      <c r="AF1506" s="1" t="s">
        <v>93</v>
      </c>
      <c r="AH1506" s="1">
        <v>48</v>
      </c>
      <c r="AI1506" s="1">
        <v>26</v>
      </c>
      <c r="AJ1506" s="1">
        <v>22</v>
      </c>
      <c r="AM1506" s="1">
        <v>57.8</v>
      </c>
      <c r="AO1506" s="1"/>
      <c r="BD1506" s="3"/>
      <c r="BE1506" s="3"/>
      <c r="BF1506" s="3"/>
      <c r="BG1506" s="3"/>
      <c r="BH1506" s="3"/>
      <c r="BI1506" s="3"/>
      <c r="BJ1506" s="3"/>
      <c r="BK1506" s="3"/>
      <c r="BM1506" s="3" t="s">
        <v>2867</v>
      </c>
      <c r="BN1506" s="39"/>
      <c r="BO1506" s="38"/>
      <c r="BP1506" s="3">
        <v>0.9</v>
      </c>
      <c r="BQ1506" s="3"/>
      <c r="BR1506" s="3" t="s">
        <v>2170</v>
      </c>
      <c r="BS1506" s="3"/>
      <c r="BT1506" s="3"/>
    </row>
    <row r="1507" spans="1:72" ht="12.5" x14ac:dyDescent="0.25">
      <c r="A1507" s="1" t="s">
        <v>2871</v>
      </c>
      <c r="B1507" s="1" t="s">
        <v>3838</v>
      </c>
      <c r="C1507" s="1" t="s">
        <v>2872</v>
      </c>
      <c r="D1507" s="1" t="s">
        <v>2873</v>
      </c>
      <c r="F1507" s="1" t="s">
        <v>116</v>
      </c>
      <c r="G1507" s="1" t="s">
        <v>2874</v>
      </c>
      <c r="H1507" s="1" t="s">
        <v>86</v>
      </c>
      <c r="I1507" s="1" t="s">
        <v>86</v>
      </c>
      <c r="J1507" s="1" t="s">
        <v>53</v>
      </c>
      <c r="K1507" s="1" t="s">
        <v>54</v>
      </c>
      <c r="L1507" s="1" t="s">
        <v>88</v>
      </c>
      <c r="M1507" s="3"/>
      <c r="N1507" s="3"/>
      <c r="O1507" s="1" t="s">
        <v>93</v>
      </c>
      <c r="P1507" s="1" t="s">
        <v>52</v>
      </c>
      <c r="Q1507" s="1">
        <v>1</v>
      </c>
      <c r="R1507" s="1" t="s">
        <v>57</v>
      </c>
      <c r="S1507" s="3" t="s">
        <v>2875</v>
      </c>
      <c r="T1507" s="1" t="s">
        <v>59</v>
      </c>
      <c r="U1507" s="1" t="s">
        <v>60</v>
      </c>
      <c r="V1507" s="1" t="s">
        <v>61</v>
      </c>
      <c r="W1507" s="8">
        <v>41</v>
      </c>
      <c r="X1507" s="8">
        <v>22</v>
      </c>
      <c r="Y1507" s="8">
        <v>19</v>
      </c>
      <c r="Z1507" s="8" t="s">
        <v>1045</v>
      </c>
      <c r="AA1507" s="8">
        <v>40.6</v>
      </c>
      <c r="AC1507" s="1" t="s">
        <v>2865</v>
      </c>
      <c r="AD1507" s="1" t="s">
        <v>60</v>
      </c>
      <c r="AF1507" s="1" t="s">
        <v>93</v>
      </c>
      <c r="AH1507" s="1">
        <v>98</v>
      </c>
      <c r="AO1507" s="3"/>
      <c r="AP1507" s="3"/>
      <c r="AQ1507" s="3"/>
      <c r="AR1507" s="3"/>
      <c r="AS1507" s="3"/>
      <c r="AT1507" s="3"/>
      <c r="AU1507" s="3"/>
      <c r="AV1507" s="3"/>
      <c r="BD1507" s="3"/>
      <c r="BE1507" s="3"/>
      <c r="BF1507" s="3"/>
      <c r="BG1507" s="3"/>
      <c r="BH1507" s="3"/>
      <c r="BI1507" s="3"/>
      <c r="BJ1507" s="3"/>
      <c r="BK1507" s="3"/>
      <c r="BM1507" s="3" t="s">
        <v>2876</v>
      </c>
      <c r="BN1507" s="39"/>
      <c r="BO1507" s="38"/>
      <c r="BP1507" s="3"/>
      <c r="BQ1507" s="3"/>
      <c r="BR1507" s="3" t="s">
        <v>2170</v>
      </c>
      <c r="BS1507" s="3"/>
      <c r="BT1507" s="3"/>
    </row>
    <row r="1508" spans="1:72" ht="12.5" x14ac:dyDescent="0.25">
      <c r="A1508" s="1" t="s">
        <v>2871</v>
      </c>
      <c r="B1508" s="1" t="s">
        <v>3838</v>
      </c>
      <c r="C1508" s="1" t="s">
        <v>2872</v>
      </c>
      <c r="D1508" s="1" t="s">
        <v>2873</v>
      </c>
      <c r="F1508" s="1" t="s">
        <v>116</v>
      </c>
      <c r="G1508" s="1" t="s">
        <v>2874</v>
      </c>
      <c r="H1508" s="1" t="s">
        <v>86</v>
      </c>
      <c r="I1508" s="1" t="s">
        <v>86</v>
      </c>
      <c r="J1508" s="1" t="s">
        <v>53</v>
      </c>
      <c r="K1508" s="1" t="s">
        <v>54</v>
      </c>
      <c r="L1508" s="1" t="s">
        <v>88</v>
      </c>
      <c r="M1508" s="3"/>
      <c r="N1508" s="3"/>
      <c r="O1508" s="1" t="s">
        <v>93</v>
      </c>
      <c r="P1508" s="1" t="s">
        <v>52</v>
      </c>
      <c r="Q1508" s="1">
        <v>1</v>
      </c>
      <c r="R1508" s="1" t="s">
        <v>57</v>
      </c>
      <c r="S1508" s="3" t="s">
        <v>2877</v>
      </c>
      <c r="T1508" s="1" t="s">
        <v>59</v>
      </c>
      <c r="U1508" s="1" t="s">
        <v>60</v>
      </c>
      <c r="V1508" s="1" t="s">
        <v>61</v>
      </c>
      <c r="W1508" s="8">
        <v>41</v>
      </c>
      <c r="X1508" s="8">
        <v>22</v>
      </c>
      <c r="Y1508" s="8">
        <v>19</v>
      </c>
      <c r="Z1508" s="8" t="s">
        <v>1045</v>
      </c>
      <c r="AA1508" s="8">
        <v>40.6</v>
      </c>
      <c r="AC1508" s="1" t="s">
        <v>2865</v>
      </c>
      <c r="AD1508" s="1" t="s">
        <v>60</v>
      </c>
      <c r="AF1508" s="1" t="s">
        <v>93</v>
      </c>
      <c r="AH1508" s="1">
        <v>98</v>
      </c>
      <c r="AO1508" s="3"/>
      <c r="AP1508" s="3"/>
      <c r="AQ1508" s="3"/>
      <c r="AR1508" s="3"/>
      <c r="AS1508" s="3"/>
      <c r="AT1508" s="3"/>
      <c r="AU1508" s="3"/>
      <c r="AV1508" s="3"/>
      <c r="BD1508" s="3"/>
      <c r="BE1508" s="3"/>
      <c r="BF1508" s="3"/>
      <c r="BG1508" s="3"/>
      <c r="BH1508" s="3"/>
      <c r="BI1508" s="3"/>
      <c r="BJ1508" s="3"/>
      <c r="BK1508" s="3"/>
      <c r="BM1508" s="3" t="s">
        <v>2876</v>
      </c>
      <c r="BN1508" s="39"/>
      <c r="BO1508" s="38"/>
      <c r="BP1508" s="3"/>
      <c r="BQ1508" s="3"/>
      <c r="BR1508" s="3" t="s">
        <v>2878</v>
      </c>
      <c r="BS1508" s="3"/>
      <c r="BT1508" s="3"/>
    </row>
    <row r="1509" spans="1:72" ht="12.5" x14ac:dyDescent="0.25">
      <c r="A1509" s="1" t="s">
        <v>2879</v>
      </c>
      <c r="B1509" s="1" t="s">
        <v>3839</v>
      </c>
      <c r="C1509" s="1" t="s">
        <v>2880</v>
      </c>
      <c r="D1509" s="1" t="s">
        <v>2881</v>
      </c>
      <c r="E1509" s="1" t="s">
        <v>2882</v>
      </c>
      <c r="F1509" s="1" t="s">
        <v>205</v>
      </c>
      <c r="G1509" s="1" t="s">
        <v>2883</v>
      </c>
      <c r="H1509" s="1" t="s">
        <v>86</v>
      </c>
      <c r="I1509" s="1" t="s">
        <v>86</v>
      </c>
      <c r="J1509" s="1" t="s">
        <v>53</v>
      </c>
      <c r="K1509" s="1" t="s">
        <v>54</v>
      </c>
      <c r="L1509" s="1" t="s">
        <v>88</v>
      </c>
      <c r="M1509" s="3"/>
      <c r="N1509" s="3"/>
      <c r="O1509" s="1" t="s">
        <v>56</v>
      </c>
      <c r="P1509" s="1" t="s">
        <v>52</v>
      </c>
      <c r="Q1509" s="1">
        <v>1</v>
      </c>
      <c r="R1509" s="1" t="s">
        <v>57</v>
      </c>
      <c r="S1509" s="3" t="s">
        <v>2884</v>
      </c>
      <c r="T1509" s="1" t="s">
        <v>59</v>
      </c>
      <c r="U1509" s="1" t="s">
        <v>60</v>
      </c>
      <c r="V1509" s="1" t="s">
        <v>91</v>
      </c>
      <c r="W1509" s="8">
        <v>20</v>
      </c>
      <c r="X1509" s="8">
        <v>12</v>
      </c>
      <c r="Y1509" s="8">
        <v>8</v>
      </c>
      <c r="Z1509" s="8" t="s">
        <v>2885</v>
      </c>
      <c r="AC1509" s="1" t="s">
        <v>2865</v>
      </c>
      <c r="AD1509" s="1" t="s">
        <v>60</v>
      </c>
      <c r="AE1509" s="1" t="s">
        <v>2886</v>
      </c>
      <c r="AF1509" s="1" t="s">
        <v>93</v>
      </c>
      <c r="AN1509" s="8"/>
      <c r="AO1509" s="3">
        <v>32</v>
      </c>
      <c r="AP1509" s="3" t="s">
        <v>458</v>
      </c>
      <c r="AQ1509" s="3">
        <v>8</v>
      </c>
      <c r="AR1509" s="3">
        <v>24</v>
      </c>
      <c r="AS1509" s="3" t="s">
        <v>2887</v>
      </c>
      <c r="AT1509" s="3"/>
      <c r="AU1509" s="3">
        <v>56.6</v>
      </c>
      <c r="AV1509" s="8"/>
      <c r="BD1509" s="8"/>
      <c r="BE1509" s="3"/>
      <c r="BF1509" s="3"/>
      <c r="BG1509" s="3"/>
      <c r="BH1509" s="3"/>
      <c r="BI1509" s="3"/>
      <c r="BJ1509" s="3"/>
      <c r="BK1509" s="3"/>
      <c r="BM1509" s="3" t="s">
        <v>41</v>
      </c>
      <c r="BN1509" s="39">
        <v>0.8</v>
      </c>
      <c r="BO1509" s="39">
        <v>0.96199999999999997</v>
      </c>
      <c r="BP1509" s="3"/>
      <c r="BQ1509" s="3"/>
      <c r="BR1509" s="3" t="s">
        <v>96</v>
      </c>
      <c r="BS1509" s="3"/>
      <c r="BT1509" s="3"/>
    </row>
    <row r="1510" spans="1:72" ht="12.5" x14ac:dyDescent="0.25">
      <c r="A1510" s="1" t="s">
        <v>2879</v>
      </c>
      <c r="B1510" s="1" t="s">
        <v>3839</v>
      </c>
      <c r="C1510" s="1" t="s">
        <v>2880</v>
      </c>
      <c r="D1510" s="1" t="s">
        <v>2881</v>
      </c>
      <c r="E1510" s="1" t="s">
        <v>2882</v>
      </c>
      <c r="F1510" s="1" t="s">
        <v>205</v>
      </c>
      <c r="G1510" s="1" t="s">
        <v>2883</v>
      </c>
      <c r="H1510" s="1" t="s">
        <v>86</v>
      </c>
      <c r="I1510" s="1" t="s">
        <v>86</v>
      </c>
      <c r="J1510" s="1" t="s">
        <v>53</v>
      </c>
      <c r="K1510" s="1" t="s">
        <v>54</v>
      </c>
      <c r="L1510" s="1" t="s">
        <v>88</v>
      </c>
      <c r="M1510" s="3"/>
      <c r="N1510" s="3"/>
      <c r="O1510" s="1" t="s">
        <v>56</v>
      </c>
      <c r="P1510" s="1" t="s">
        <v>52</v>
      </c>
      <c r="Q1510" s="1">
        <v>1</v>
      </c>
      <c r="R1510" s="1" t="s">
        <v>106</v>
      </c>
      <c r="S1510" s="3" t="s">
        <v>106</v>
      </c>
      <c r="T1510" s="1" t="s">
        <v>59</v>
      </c>
      <c r="U1510" s="1" t="s">
        <v>60</v>
      </c>
      <c r="V1510" s="1" t="s">
        <v>91</v>
      </c>
      <c r="W1510" s="8">
        <v>20</v>
      </c>
      <c r="X1510" s="8">
        <v>12</v>
      </c>
      <c r="Y1510" s="8">
        <v>8</v>
      </c>
      <c r="Z1510" s="8" t="s">
        <v>2885</v>
      </c>
      <c r="AC1510" s="1" t="s">
        <v>2865</v>
      </c>
      <c r="AD1510" s="1" t="s">
        <v>60</v>
      </c>
      <c r="AE1510" s="1" t="s">
        <v>2886</v>
      </c>
      <c r="AF1510" s="1" t="s">
        <v>93</v>
      </c>
      <c r="AN1510" s="8"/>
      <c r="AO1510" s="3">
        <v>32</v>
      </c>
      <c r="AP1510" s="3" t="s">
        <v>458</v>
      </c>
      <c r="AQ1510" s="3">
        <v>8</v>
      </c>
      <c r="AR1510" s="3">
        <v>24</v>
      </c>
      <c r="AS1510" s="3" t="s">
        <v>2887</v>
      </c>
      <c r="AT1510" s="3"/>
      <c r="AU1510" s="3">
        <v>56.6</v>
      </c>
      <c r="AV1510" s="8"/>
      <c r="BD1510" s="8"/>
      <c r="BE1510" s="3"/>
      <c r="BF1510" s="3"/>
      <c r="BG1510" s="3"/>
      <c r="BH1510" s="3"/>
      <c r="BI1510" s="3"/>
      <c r="BJ1510" s="3"/>
      <c r="BK1510" s="3"/>
      <c r="BM1510" s="3" t="s">
        <v>41</v>
      </c>
      <c r="BN1510" s="39">
        <v>0.75</v>
      </c>
      <c r="BO1510" s="39">
        <v>0.73099999999999998</v>
      </c>
      <c r="BP1510" s="3"/>
      <c r="BQ1510" s="3"/>
      <c r="BS1510" s="3"/>
      <c r="BT1510" s="3"/>
    </row>
    <row r="1511" spans="1:72" ht="12.5" x14ac:dyDescent="0.25">
      <c r="A1511" s="1" t="s">
        <v>2888</v>
      </c>
      <c r="B1511" s="1" t="s">
        <v>3840</v>
      </c>
      <c r="C1511" s="1" t="s">
        <v>2889</v>
      </c>
      <c r="D1511" s="1" t="s">
        <v>2890</v>
      </c>
      <c r="E1511" s="1" t="s">
        <v>2891</v>
      </c>
      <c r="F1511" s="1" t="s">
        <v>1694</v>
      </c>
      <c r="G1511" s="1" t="s">
        <v>2892</v>
      </c>
      <c r="H1511" s="1" t="s">
        <v>86</v>
      </c>
      <c r="I1511" s="1" t="s">
        <v>52</v>
      </c>
      <c r="J1511" s="1" t="s">
        <v>53</v>
      </c>
      <c r="K1511" s="1" t="s">
        <v>54</v>
      </c>
      <c r="L1511" s="1" t="s">
        <v>88</v>
      </c>
      <c r="M1511" s="3"/>
      <c r="N1511" s="3"/>
      <c r="O1511" s="1" t="s">
        <v>56</v>
      </c>
      <c r="P1511" s="1" t="s">
        <v>52</v>
      </c>
      <c r="Q1511" s="1">
        <v>1</v>
      </c>
      <c r="R1511" s="1" t="s">
        <v>57</v>
      </c>
      <c r="S1511" s="3" t="s">
        <v>2893</v>
      </c>
      <c r="T1511" s="1" t="s">
        <v>59</v>
      </c>
      <c r="U1511" s="1" t="s">
        <v>60</v>
      </c>
      <c r="V1511" s="1" t="s">
        <v>91</v>
      </c>
      <c r="W1511" s="8">
        <v>44</v>
      </c>
      <c r="X1511" s="8">
        <v>21</v>
      </c>
      <c r="Y1511" s="8">
        <v>20</v>
      </c>
      <c r="Z1511" s="8" t="s">
        <v>2894</v>
      </c>
      <c r="AA1511" s="8">
        <v>67</v>
      </c>
      <c r="AD1511" s="1" t="s">
        <v>60</v>
      </c>
      <c r="AF1511" s="1" t="s">
        <v>93</v>
      </c>
      <c r="AN1511" s="8"/>
      <c r="AO1511" s="3">
        <v>23</v>
      </c>
      <c r="AP1511" s="3" t="s">
        <v>458</v>
      </c>
      <c r="AQ1511" s="3">
        <v>18</v>
      </c>
      <c r="AR1511" s="3">
        <v>5</v>
      </c>
      <c r="AS1511" s="3" t="s">
        <v>2895</v>
      </c>
      <c r="AT1511" s="3">
        <v>36</v>
      </c>
      <c r="AU1511" s="3"/>
      <c r="AV1511" s="8"/>
      <c r="BD1511" s="8"/>
      <c r="BE1511" s="3"/>
      <c r="BF1511" s="3"/>
      <c r="BG1511" s="3"/>
      <c r="BH1511" s="3"/>
      <c r="BI1511" s="3"/>
      <c r="BJ1511" s="3"/>
      <c r="BK1511" s="3"/>
      <c r="BM1511" s="3" t="s">
        <v>2896</v>
      </c>
      <c r="BN1511" s="39"/>
      <c r="BO1511" s="38"/>
      <c r="BP1511" s="3"/>
      <c r="BQ1511" s="3"/>
      <c r="BR1511" s="3">
        <v>6.6E-3</v>
      </c>
      <c r="BS1511" s="3"/>
      <c r="BT1511" s="3"/>
    </row>
    <row r="1512" spans="1:72" ht="12.5" x14ac:dyDescent="0.25">
      <c r="A1512" s="1" t="s">
        <v>2888</v>
      </c>
      <c r="B1512" s="1" t="s">
        <v>3840</v>
      </c>
      <c r="C1512" s="1" t="s">
        <v>2889</v>
      </c>
      <c r="D1512" s="1" t="s">
        <v>2890</v>
      </c>
      <c r="E1512" s="1" t="s">
        <v>2891</v>
      </c>
      <c r="F1512" s="1" t="s">
        <v>1694</v>
      </c>
      <c r="G1512" s="1" t="s">
        <v>2892</v>
      </c>
      <c r="H1512" s="1" t="s">
        <v>86</v>
      </c>
      <c r="I1512" s="1" t="s">
        <v>52</v>
      </c>
      <c r="J1512" s="1" t="s">
        <v>53</v>
      </c>
      <c r="K1512" s="1" t="s">
        <v>54</v>
      </c>
      <c r="L1512" s="1" t="s">
        <v>88</v>
      </c>
      <c r="M1512" s="3"/>
      <c r="N1512" s="3"/>
      <c r="O1512" s="1" t="s">
        <v>56</v>
      </c>
      <c r="P1512" s="1" t="s">
        <v>52</v>
      </c>
      <c r="Q1512" s="1">
        <v>1</v>
      </c>
      <c r="R1512" s="1" t="s">
        <v>57</v>
      </c>
      <c r="S1512" s="3" t="s">
        <v>2893</v>
      </c>
      <c r="T1512" s="1" t="s">
        <v>59</v>
      </c>
      <c r="U1512" s="1" t="s">
        <v>60</v>
      </c>
      <c r="V1512" s="1" t="s">
        <v>91</v>
      </c>
      <c r="W1512" s="8">
        <v>20</v>
      </c>
      <c r="X1512" s="8">
        <v>10</v>
      </c>
      <c r="Y1512" s="8">
        <v>10</v>
      </c>
      <c r="Z1512" s="8" t="s">
        <v>1894</v>
      </c>
      <c r="AA1512" s="8">
        <v>70</v>
      </c>
      <c r="AD1512" s="1" t="s">
        <v>60</v>
      </c>
      <c r="AF1512" s="1" t="s">
        <v>93</v>
      </c>
      <c r="AN1512" s="8"/>
      <c r="AO1512" s="3">
        <v>31</v>
      </c>
      <c r="AP1512" s="3" t="s">
        <v>458</v>
      </c>
      <c r="AQ1512" s="3">
        <v>16</v>
      </c>
      <c r="AR1512" s="3">
        <v>15</v>
      </c>
      <c r="AS1512" s="3" t="s">
        <v>2897</v>
      </c>
      <c r="AT1512" s="3">
        <v>69</v>
      </c>
      <c r="AU1512" s="3"/>
      <c r="AV1512" s="8"/>
      <c r="BD1512" s="8"/>
      <c r="BE1512" s="3"/>
      <c r="BF1512" s="3"/>
      <c r="BG1512" s="3"/>
      <c r="BH1512" s="3"/>
      <c r="BI1512" s="3"/>
      <c r="BJ1512" s="3"/>
      <c r="BK1512" s="3"/>
      <c r="BM1512" s="3" t="s">
        <v>2896</v>
      </c>
      <c r="BN1512" s="39"/>
      <c r="BO1512" s="38"/>
      <c r="BP1512" s="3"/>
      <c r="BQ1512" s="3"/>
      <c r="BR1512" s="3">
        <v>4.1000000000000002E-2</v>
      </c>
      <c r="BS1512" s="3"/>
      <c r="BT1512" s="3"/>
    </row>
    <row r="1513" spans="1:72" ht="12.5" x14ac:dyDescent="0.25">
      <c r="A1513" s="1" t="s">
        <v>2888</v>
      </c>
      <c r="B1513" s="1" t="s">
        <v>3840</v>
      </c>
      <c r="C1513" s="1" t="s">
        <v>2889</v>
      </c>
      <c r="D1513" s="1" t="s">
        <v>2890</v>
      </c>
      <c r="E1513" s="1" t="s">
        <v>2891</v>
      </c>
      <c r="F1513" s="1" t="s">
        <v>1694</v>
      </c>
      <c r="G1513" s="1" t="s">
        <v>2892</v>
      </c>
      <c r="H1513" s="1" t="s">
        <v>86</v>
      </c>
      <c r="I1513" s="1" t="s">
        <v>52</v>
      </c>
      <c r="J1513" s="1" t="s">
        <v>53</v>
      </c>
      <c r="K1513" s="1" t="s">
        <v>54</v>
      </c>
      <c r="L1513" s="1" t="s">
        <v>88</v>
      </c>
      <c r="M1513" s="3"/>
      <c r="N1513" s="3"/>
      <c r="O1513" s="1" t="s">
        <v>56</v>
      </c>
      <c r="P1513" s="1" t="s">
        <v>52</v>
      </c>
      <c r="Q1513" s="1">
        <v>1</v>
      </c>
      <c r="R1513" s="1" t="s">
        <v>57</v>
      </c>
      <c r="S1513" s="3" t="s">
        <v>2898</v>
      </c>
      <c r="T1513" s="1" t="s">
        <v>59</v>
      </c>
      <c r="U1513" s="1" t="s">
        <v>60</v>
      </c>
      <c r="V1513" s="1" t="s">
        <v>91</v>
      </c>
      <c r="W1513" s="8">
        <v>44</v>
      </c>
      <c r="X1513" s="8">
        <v>21</v>
      </c>
      <c r="Y1513" s="8">
        <v>20</v>
      </c>
      <c r="Z1513" s="8" t="s">
        <v>2894</v>
      </c>
      <c r="AA1513" s="8">
        <v>67</v>
      </c>
      <c r="AD1513" s="1" t="s">
        <v>60</v>
      </c>
      <c r="AF1513" s="1" t="s">
        <v>93</v>
      </c>
      <c r="AN1513" s="8"/>
      <c r="AO1513" s="3">
        <v>23</v>
      </c>
      <c r="AP1513" s="3" t="s">
        <v>458</v>
      </c>
      <c r="AQ1513" s="3">
        <v>18</v>
      </c>
      <c r="AR1513" s="3">
        <v>5</v>
      </c>
      <c r="AS1513" s="3" t="s">
        <v>2895</v>
      </c>
      <c r="AT1513" s="3">
        <v>36</v>
      </c>
      <c r="AU1513" s="3"/>
      <c r="AV1513" s="8"/>
      <c r="BD1513" s="8"/>
      <c r="BE1513" s="3"/>
      <c r="BF1513" s="3"/>
      <c r="BG1513" s="3"/>
      <c r="BH1513" s="3"/>
      <c r="BI1513" s="3"/>
      <c r="BJ1513" s="3"/>
      <c r="BK1513" s="3"/>
      <c r="BM1513" s="3" t="s">
        <v>2896</v>
      </c>
      <c r="BN1513" s="39"/>
      <c r="BO1513" s="38"/>
      <c r="BP1513" s="3"/>
      <c r="BQ1513" s="3"/>
      <c r="BR1513" s="22">
        <v>4.0000000000000002E-4</v>
      </c>
      <c r="BS1513" s="3"/>
      <c r="BT1513" s="3"/>
    </row>
    <row r="1514" spans="1:72" ht="12.5" x14ac:dyDescent="0.25">
      <c r="A1514" s="1" t="s">
        <v>2888</v>
      </c>
      <c r="B1514" s="1" t="s">
        <v>3840</v>
      </c>
      <c r="C1514" s="1" t="s">
        <v>2889</v>
      </c>
      <c r="D1514" s="1" t="s">
        <v>2890</v>
      </c>
      <c r="E1514" s="1" t="s">
        <v>2891</v>
      </c>
      <c r="F1514" s="1" t="s">
        <v>1694</v>
      </c>
      <c r="G1514" s="1" t="s">
        <v>2892</v>
      </c>
      <c r="H1514" s="1" t="s">
        <v>86</v>
      </c>
      <c r="I1514" s="1" t="s">
        <v>52</v>
      </c>
      <c r="J1514" s="1" t="s">
        <v>53</v>
      </c>
      <c r="K1514" s="1" t="s">
        <v>54</v>
      </c>
      <c r="L1514" s="1" t="s">
        <v>88</v>
      </c>
      <c r="M1514" s="3"/>
      <c r="N1514" s="3"/>
      <c r="O1514" s="1" t="s">
        <v>56</v>
      </c>
      <c r="P1514" s="1" t="s">
        <v>52</v>
      </c>
      <c r="Q1514" s="1">
        <v>1</v>
      </c>
      <c r="R1514" s="1" t="s">
        <v>57</v>
      </c>
      <c r="S1514" s="3" t="s">
        <v>2898</v>
      </c>
      <c r="T1514" s="1" t="s">
        <v>59</v>
      </c>
      <c r="U1514" s="1" t="s">
        <v>60</v>
      </c>
      <c r="V1514" s="1" t="s">
        <v>91</v>
      </c>
      <c r="W1514" s="8">
        <v>20</v>
      </c>
      <c r="X1514" s="8">
        <v>10</v>
      </c>
      <c r="Y1514" s="8">
        <v>10</v>
      </c>
      <c r="Z1514" s="8" t="s">
        <v>1894</v>
      </c>
      <c r="AA1514" s="8">
        <v>70</v>
      </c>
      <c r="AD1514" s="1" t="s">
        <v>60</v>
      </c>
      <c r="AF1514" s="1" t="s">
        <v>93</v>
      </c>
      <c r="AN1514" s="8"/>
      <c r="AO1514" s="3">
        <v>31</v>
      </c>
      <c r="AP1514" s="3" t="s">
        <v>458</v>
      </c>
      <c r="AQ1514" s="3">
        <v>16</v>
      </c>
      <c r="AR1514" s="3">
        <v>15</v>
      </c>
      <c r="AS1514" s="3" t="s">
        <v>2897</v>
      </c>
      <c r="AT1514" s="3">
        <v>69</v>
      </c>
      <c r="AU1514" s="3"/>
      <c r="AV1514" s="8"/>
      <c r="BD1514" s="8"/>
      <c r="BE1514" s="3"/>
      <c r="BF1514" s="3"/>
      <c r="BG1514" s="3"/>
      <c r="BH1514" s="3"/>
      <c r="BI1514" s="3"/>
      <c r="BJ1514" s="3"/>
      <c r="BK1514" s="3"/>
      <c r="BM1514" s="3" t="s">
        <v>2896</v>
      </c>
      <c r="BN1514" s="39"/>
      <c r="BO1514" s="38"/>
      <c r="BP1514" s="3"/>
      <c r="BQ1514" s="3"/>
      <c r="BR1514" s="3">
        <v>5.8999999999999999E-3</v>
      </c>
      <c r="BS1514" s="3"/>
      <c r="BT1514" s="3"/>
    </row>
    <row r="1515" spans="1:72" ht="12.5" x14ac:dyDescent="0.25">
      <c r="A1515" s="1" t="s">
        <v>2888</v>
      </c>
      <c r="B1515" s="1" t="s">
        <v>3840</v>
      </c>
      <c r="C1515" s="1" t="s">
        <v>2889</v>
      </c>
      <c r="D1515" s="1" t="s">
        <v>2890</v>
      </c>
      <c r="E1515" s="1" t="s">
        <v>2891</v>
      </c>
      <c r="F1515" s="1" t="s">
        <v>1694</v>
      </c>
      <c r="G1515" s="1" t="s">
        <v>2892</v>
      </c>
      <c r="H1515" s="1" t="s">
        <v>86</v>
      </c>
      <c r="I1515" s="1" t="s">
        <v>52</v>
      </c>
      <c r="J1515" s="1" t="s">
        <v>53</v>
      </c>
      <c r="K1515" s="1" t="s">
        <v>54</v>
      </c>
      <c r="L1515" s="1" t="s">
        <v>88</v>
      </c>
      <c r="M1515" s="3"/>
      <c r="N1515" s="3"/>
      <c r="O1515" s="1" t="s">
        <v>56</v>
      </c>
      <c r="P1515" s="1" t="s">
        <v>52</v>
      </c>
      <c r="Q1515" s="1">
        <v>1</v>
      </c>
      <c r="R1515" s="1" t="s">
        <v>57</v>
      </c>
      <c r="S1515" s="3" t="s">
        <v>2899</v>
      </c>
      <c r="T1515" s="1" t="s">
        <v>59</v>
      </c>
      <c r="U1515" s="1" t="s">
        <v>60</v>
      </c>
      <c r="V1515" s="1" t="s">
        <v>91</v>
      </c>
      <c r="W1515" s="8">
        <v>44</v>
      </c>
      <c r="X1515" s="8">
        <v>21</v>
      </c>
      <c r="Y1515" s="8">
        <v>20</v>
      </c>
      <c r="Z1515" s="8" t="s">
        <v>2894</v>
      </c>
      <c r="AA1515" s="8">
        <v>67</v>
      </c>
      <c r="AD1515" s="1" t="s">
        <v>60</v>
      </c>
      <c r="AF1515" s="1" t="s">
        <v>93</v>
      </c>
      <c r="AN1515" s="8"/>
      <c r="AO1515" s="3">
        <v>23</v>
      </c>
      <c r="AP1515" s="3" t="s">
        <v>458</v>
      </c>
      <c r="AQ1515" s="3">
        <v>18</v>
      </c>
      <c r="AR1515" s="3">
        <v>5</v>
      </c>
      <c r="AS1515" s="3" t="s">
        <v>2895</v>
      </c>
      <c r="AT1515" s="3">
        <v>36</v>
      </c>
      <c r="AU1515" s="3"/>
      <c r="AV1515" s="8"/>
      <c r="BD1515" s="8"/>
      <c r="BE1515" s="3"/>
      <c r="BF1515" s="3"/>
      <c r="BG1515" s="3"/>
      <c r="BH1515" s="3"/>
      <c r="BI1515" s="3"/>
      <c r="BJ1515" s="3"/>
      <c r="BK1515" s="3"/>
      <c r="BM1515" s="3" t="s">
        <v>2896</v>
      </c>
      <c r="BN1515" s="39"/>
      <c r="BO1515" s="38"/>
      <c r="BP1515" s="3"/>
      <c r="BQ1515" s="3"/>
      <c r="BR1515" s="3">
        <v>1.2999999999999999E-3</v>
      </c>
      <c r="BS1515" s="3"/>
      <c r="BT1515" s="3"/>
    </row>
    <row r="1516" spans="1:72" ht="12.5" x14ac:dyDescent="0.25">
      <c r="A1516" s="1" t="s">
        <v>2888</v>
      </c>
      <c r="B1516" s="1" t="s">
        <v>3840</v>
      </c>
      <c r="C1516" s="1" t="s">
        <v>2889</v>
      </c>
      <c r="D1516" s="1" t="s">
        <v>2890</v>
      </c>
      <c r="E1516" s="1" t="s">
        <v>2891</v>
      </c>
      <c r="F1516" s="1" t="s">
        <v>1694</v>
      </c>
      <c r="G1516" s="1" t="s">
        <v>2892</v>
      </c>
      <c r="H1516" s="1" t="s">
        <v>86</v>
      </c>
      <c r="I1516" s="1" t="s">
        <v>52</v>
      </c>
      <c r="J1516" s="1" t="s">
        <v>53</v>
      </c>
      <c r="K1516" s="1" t="s">
        <v>54</v>
      </c>
      <c r="L1516" s="1" t="s">
        <v>88</v>
      </c>
      <c r="M1516" s="3"/>
      <c r="N1516" s="3"/>
      <c r="O1516" s="1" t="s">
        <v>56</v>
      </c>
      <c r="P1516" s="1" t="s">
        <v>52</v>
      </c>
      <c r="Q1516" s="1">
        <v>1</v>
      </c>
      <c r="R1516" s="1" t="s">
        <v>57</v>
      </c>
      <c r="S1516" s="3" t="s">
        <v>2899</v>
      </c>
      <c r="T1516" s="1" t="s">
        <v>59</v>
      </c>
      <c r="U1516" s="1" t="s">
        <v>60</v>
      </c>
      <c r="V1516" s="1" t="s">
        <v>91</v>
      </c>
      <c r="W1516" s="8">
        <v>20</v>
      </c>
      <c r="X1516" s="8">
        <v>10</v>
      </c>
      <c r="Y1516" s="8">
        <v>10</v>
      </c>
      <c r="Z1516" s="8" t="s">
        <v>1894</v>
      </c>
      <c r="AA1516" s="8">
        <v>70</v>
      </c>
      <c r="AD1516" s="1" t="s">
        <v>60</v>
      </c>
      <c r="AF1516" s="1" t="s">
        <v>93</v>
      </c>
      <c r="AN1516" s="8"/>
      <c r="AO1516" s="3">
        <v>31</v>
      </c>
      <c r="AP1516" s="3" t="s">
        <v>458</v>
      </c>
      <c r="AQ1516" s="3">
        <v>16</v>
      </c>
      <c r="AR1516" s="3">
        <v>15</v>
      </c>
      <c r="AS1516" s="3" t="s">
        <v>2897</v>
      </c>
      <c r="AT1516" s="3">
        <v>69</v>
      </c>
      <c r="AU1516" s="3"/>
      <c r="AV1516" s="8"/>
      <c r="BD1516" s="8"/>
      <c r="BE1516" s="3"/>
      <c r="BF1516" s="3"/>
      <c r="BG1516" s="3"/>
      <c r="BH1516" s="3"/>
      <c r="BI1516" s="3"/>
      <c r="BJ1516" s="3"/>
      <c r="BK1516" s="3"/>
      <c r="BM1516" s="3" t="s">
        <v>2896</v>
      </c>
      <c r="BN1516" s="39"/>
      <c r="BO1516" s="38"/>
      <c r="BP1516" s="3"/>
      <c r="BQ1516" s="3"/>
      <c r="BR1516" s="22">
        <v>9.8999999999999994E-5</v>
      </c>
      <c r="BS1516" s="3"/>
      <c r="BT1516" s="3"/>
    </row>
    <row r="1517" spans="1:72" ht="12.5" x14ac:dyDescent="0.25">
      <c r="A1517" s="1" t="s">
        <v>2888</v>
      </c>
      <c r="B1517" s="1" t="s">
        <v>3840</v>
      </c>
      <c r="C1517" s="1" t="s">
        <v>2889</v>
      </c>
      <c r="D1517" s="1" t="s">
        <v>2890</v>
      </c>
      <c r="E1517" s="1" t="s">
        <v>2891</v>
      </c>
      <c r="F1517" s="1" t="s">
        <v>1694</v>
      </c>
      <c r="G1517" s="1" t="s">
        <v>2892</v>
      </c>
      <c r="H1517" s="1" t="s">
        <v>86</v>
      </c>
      <c r="I1517" s="1" t="s">
        <v>52</v>
      </c>
      <c r="J1517" s="1" t="s">
        <v>53</v>
      </c>
      <c r="K1517" s="1" t="s">
        <v>54</v>
      </c>
      <c r="L1517" s="1" t="s">
        <v>88</v>
      </c>
      <c r="M1517" s="3"/>
      <c r="N1517" s="3"/>
      <c r="O1517" s="1" t="s">
        <v>56</v>
      </c>
      <c r="P1517" s="1" t="s">
        <v>52</v>
      </c>
      <c r="Q1517" s="1">
        <v>5</v>
      </c>
      <c r="R1517" s="1" t="s">
        <v>57</v>
      </c>
      <c r="S1517" s="1" t="s">
        <v>2900</v>
      </c>
      <c r="T1517" s="1" t="s">
        <v>90</v>
      </c>
      <c r="U1517" s="1" t="s">
        <v>60</v>
      </c>
      <c r="V1517" s="1" t="s">
        <v>91</v>
      </c>
      <c r="W1517" s="8">
        <v>20</v>
      </c>
      <c r="X1517" s="8">
        <v>10</v>
      </c>
      <c r="Y1517" s="8">
        <v>10</v>
      </c>
      <c r="Z1517" s="8" t="s">
        <v>1894</v>
      </c>
      <c r="AA1517" s="8">
        <v>70</v>
      </c>
      <c r="AD1517" s="1" t="s">
        <v>60</v>
      </c>
      <c r="AF1517" s="1" t="s">
        <v>93</v>
      </c>
      <c r="AN1517" s="8"/>
      <c r="AO1517" s="3">
        <v>31</v>
      </c>
      <c r="AP1517" s="3" t="s">
        <v>458</v>
      </c>
      <c r="AQ1517" s="3">
        <v>16</v>
      </c>
      <c r="AR1517" s="3">
        <v>15</v>
      </c>
      <c r="AS1517" s="3" t="s">
        <v>2897</v>
      </c>
      <c r="AT1517" s="3">
        <v>69</v>
      </c>
      <c r="AU1517" s="3"/>
      <c r="AV1517" s="8"/>
      <c r="BD1517" s="8"/>
      <c r="BE1517" s="3"/>
      <c r="BF1517" s="3"/>
      <c r="BG1517" s="3"/>
      <c r="BH1517" s="3"/>
      <c r="BI1517" s="3"/>
      <c r="BJ1517" s="3"/>
      <c r="BK1517" s="3"/>
      <c r="BM1517" s="3" t="s">
        <v>2896</v>
      </c>
      <c r="BN1517" s="39"/>
      <c r="BO1517" s="38"/>
      <c r="BP1517" s="3"/>
      <c r="BQ1517" s="3"/>
      <c r="BR1517" s="3" t="s">
        <v>2901</v>
      </c>
      <c r="BS1517" s="3"/>
      <c r="BT1517" s="3"/>
    </row>
    <row r="1518" spans="1:72" ht="12.5" x14ac:dyDescent="0.25">
      <c r="A1518" s="1" t="s">
        <v>2902</v>
      </c>
      <c r="B1518" s="1" t="s">
        <v>3841</v>
      </c>
      <c r="C1518" s="1" t="s">
        <v>2903</v>
      </c>
      <c r="D1518" s="1" t="s">
        <v>2904</v>
      </c>
      <c r="F1518" s="1" t="s">
        <v>139</v>
      </c>
      <c r="G1518" s="1" t="s">
        <v>117</v>
      </c>
      <c r="H1518" s="1" t="s">
        <v>86</v>
      </c>
      <c r="I1518" s="1" t="s">
        <v>86</v>
      </c>
      <c r="J1518" s="1" t="s">
        <v>53</v>
      </c>
      <c r="K1518" s="1" t="s">
        <v>54</v>
      </c>
      <c r="L1518" s="1" t="s">
        <v>88</v>
      </c>
      <c r="M1518" s="3"/>
      <c r="N1518" s="3"/>
      <c r="O1518" s="1" t="s">
        <v>56</v>
      </c>
      <c r="P1518" s="1" t="s">
        <v>52</v>
      </c>
      <c r="Q1518" s="1">
        <v>1</v>
      </c>
      <c r="R1518" s="1" t="s">
        <v>106</v>
      </c>
      <c r="S1518" s="3" t="s">
        <v>106</v>
      </c>
      <c r="T1518" s="1" t="s">
        <v>59</v>
      </c>
      <c r="U1518" s="1" t="s">
        <v>60</v>
      </c>
      <c r="V1518" s="1" t="s">
        <v>91</v>
      </c>
      <c r="W1518" s="8">
        <v>347</v>
      </c>
      <c r="AC1518" s="1" t="s">
        <v>732</v>
      </c>
      <c r="AE1518" s="1" t="s">
        <v>2905</v>
      </c>
      <c r="AF1518" s="1" t="s">
        <v>93</v>
      </c>
      <c r="AN1518" s="8"/>
      <c r="AO1518" s="3">
        <v>786</v>
      </c>
      <c r="AP1518" s="3"/>
      <c r="AQ1518" s="3"/>
      <c r="AR1518" s="3"/>
      <c r="AS1518" s="3"/>
      <c r="AT1518" s="3"/>
      <c r="AU1518" s="3"/>
      <c r="AV1518" s="8"/>
      <c r="BD1518" s="8"/>
      <c r="BE1518" s="3"/>
      <c r="BF1518" s="3"/>
      <c r="BG1518" s="3"/>
      <c r="BH1518" s="3"/>
      <c r="BI1518" s="3"/>
      <c r="BJ1518" s="3"/>
      <c r="BK1518" s="3"/>
      <c r="BM1518" s="3"/>
      <c r="BN1518" s="39"/>
      <c r="BO1518" s="38"/>
      <c r="BP1518" s="3"/>
      <c r="BQ1518" s="3"/>
      <c r="BR1518" s="3" t="s">
        <v>96</v>
      </c>
      <c r="BS1518" s="3"/>
      <c r="BT1518" s="3"/>
    </row>
    <row r="1519" spans="1:72" ht="12.5" x14ac:dyDescent="0.25">
      <c r="A1519" s="1" t="s">
        <v>2902</v>
      </c>
      <c r="B1519" s="1" t="s">
        <v>3841</v>
      </c>
      <c r="C1519" s="1" t="s">
        <v>2903</v>
      </c>
      <c r="D1519" s="1" t="s">
        <v>2904</v>
      </c>
      <c r="F1519" s="1" t="s">
        <v>139</v>
      </c>
      <c r="G1519" s="1" t="s">
        <v>117</v>
      </c>
      <c r="H1519" s="1" t="s">
        <v>86</v>
      </c>
      <c r="I1519" s="1" t="s">
        <v>86</v>
      </c>
      <c r="J1519" s="1" t="s">
        <v>53</v>
      </c>
      <c r="K1519" s="1" t="s">
        <v>54</v>
      </c>
      <c r="L1519" s="1" t="s">
        <v>88</v>
      </c>
      <c r="M1519" s="3"/>
      <c r="N1519" s="3"/>
      <c r="O1519" s="1" t="s">
        <v>56</v>
      </c>
      <c r="P1519" s="1" t="s">
        <v>52</v>
      </c>
      <c r="Q1519" s="1">
        <v>1</v>
      </c>
      <c r="R1519" s="1" t="s">
        <v>57</v>
      </c>
      <c r="S1519" s="3" t="s">
        <v>446</v>
      </c>
      <c r="T1519" s="1" t="s">
        <v>59</v>
      </c>
      <c r="U1519" s="1" t="s">
        <v>60</v>
      </c>
      <c r="V1519" s="1" t="s">
        <v>91</v>
      </c>
      <c r="W1519" s="8">
        <v>347</v>
      </c>
      <c r="AC1519" s="1" t="s">
        <v>732</v>
      </c>
      <c r="AE1519" s="1" t="s">
        <v>2905</v>
      </c>
      <c r="AF1519" s="1" t="s">
        <v>93</v>
      </c>
      <c r="AN1519" s="8"/>
      <c r="AO1519" s="3">
        <v>786</v>
      </c>
      <c r="AP1519" s="3"/>
      <c r="AQ1519" s="3"/>
      <c r="AR1519" s="3"/>
      <c r="AS1519" s="3"/>
      <c r="AT1519" s="3"/>
      <c r="AU1519" s="3"/>
      <c r="AV1519" s="8"/>
      <c r="BD1519" s="8"/>
      <c r="BE1519" s="3"/>
      <c r="BF1519" s="3"/>
      <c r="BG1519" s="3"/>
      <c r="BH1519" s="3"/>
      <c r="BI1519" s="3"/>
      <c r="BJ1519" s="3"/>
      <c r="BK1519" s="3"/>
      <c r="BM1519" s="3"/>
      <c r="BN1519" s="39"/>
      <c r="BO1519" s="38"/>
      <c r="BP1519" s="3"/>
      <c r="BQ1519" s="3"/>
      <c r="BR1519" s="3" t="s">
        <v>96</v>
      </c>
      <c r="BS1519" s="3"/>
      <c r="BT1519" s="3"/>
    </row>
    <row r="1520" spans="1:72" ht="12.5" x14ac:dyDescent="0.25">
      <c r="A1520" s="1" t="s">
        <v>2906</v>
      </c>
      <c r="B1520" s="1" t="s">
        <v>3842</v>
      </c>
      <c r="C1520" s="1" t="s">
        <v>2907</v>
      </c>
      <c r="D1520" s="1" t="s">
        <v>2908</v>
      </c>
      <c r="E1520" s="1" t="s">
        <v>2909</v>
      </c>
      <c r="F1520" s="1" t="s">
        <v>344</v>
      </c>
      <c r="G1520" s="1" t="s">
        <v>117</v>
      </c>
      <c r="H1520" s="1" t="s">
        <v>86</v>
      </c>
      <c r="I1520" s="1" t="s">
        <v>52</v>
      </c>
      <c r="J1520" s="1" t="s">
        <v>53</v>
      </c>
      <c r="K1520" s="1" t="s">
        <v>54</v>
      </c>
      <c r="L1520" s="1" t="s">
        <v>88</v>
      </c>
      <c r="M1520" s="3"/>
      <c r="N1520" s="3"/>
      <c r="O1520" s="1" t="s">
        <v>56</v>
      </c>
      <c r="P1520" s="1" t="s">
        <v>52</v>
      </c>
      <c r="Q1520" s="1">
        <v>1</v>
      </c>
      <c r="R1520" s="1" t="s">
        <v>57</v>
      </c>
      <c r="S1520" s="3" t="s">
        <v>2910</v>
      </c>
      <c r="T1520" s="1" t="s">
        <v>59</v>
      </c>
      <c r="U1520" s="1" t="s">
        <v>60</v>
      </c>
      <c r="V1520" s="1" t="s">
        <v>61</v>
      </c>
      <c r="W1520" s="8">
        <v>26</v>
      </c>
      <c r="X1520" s="8">
        <v>14</v>
      </c>
      <c r="Y1520" s="8">
        <v>12</v>
      </c>
      <c r="Z1520" s="8" t="s">
        <v>2911</v>
      </c>
      <c r="AA1520" s="8">
        <v>59</v>
      </c>
      <c r="AC1520" s="1" t="s">
        <v>2912</v>
      </c>
      <c r="AD1520" s="1" t="s">
        <v>52</v>
      </c>
      <c r="AH1520" s="1">
        <v>28</v>
      </c>
      <c r="AN1520" s="1" t="s">
        <v>2913</v>
      </c>
      <c r="AO1520" s="1"/>
      <c r="BD1520" s="3"/>
      <c r="BE1520" s="3"/>
      <c r="BF1520" s="3"/>
      <c r="BG1520" s="3"/>
      <c r="BH1520" s="3"/>
      <c r="BI1520" s="3"/>
      <c r="BJ1520" s="3"/>
      <c r="BK1520" s="3"/>
      <c r="BM1520" s="3" t="s">
        <v>2914</v>
      </c>
      <c r="BN1520" s="39"/>
      <c r="BO1520" s="38"/>
      <c r="BP1520" s="3"/>
      <c r="BQ1520" s="3"/>
      <c r="BR1520" s="3" t="s">
        <v>105</v>
      </c>
      <c r="BS1520" s="3"/>
      <c r="BT1520" s="3"/>
    </row>
    <row r="1521" spans="1:72" ht="12.5" x14ac:dyDescent="0.25">
      <c r="A1521" s="1" t="s">
        <v>2906</v>
      </c>
      <c r="B1521" s="1" t="s">
        <v>3842</v>
      </c>
      <c r="C1521" s="1" t="s">
        <v>2907</v>
      </c>
      <c r="D1521" s="1" t="s">
        <v>2908</v>
      </c>
      <c r="E1521" s="1" t="s">
        <v>2909</v>
      </c>
      <c r="F1521" s="1" t="s">
        <v>344</v>
      </c>
      <c r="G1521" s="1" t="s">
        <v>117</v>
      </c>
      <c r="H1521" s="1" t="s">
        <v>86</v>
      </c>
      <c r="I1521" s="1" t="s">
        <v>52</v>
      </c>
      <c r="J1521" s="1" t="s">
        <v>53</v>
      </c>
      <c r="K1521" s="1" t="s">
        <v>54</v>
      </c>
      <c r="L1521" s="1" t="s">
        <v>88</v>
      </c>
      <c r="M1521" s="3"/>
      <c r="N1521" s="3"/>
      <c r="O1521" s="1" t="s">
        <v>56</v>
      </c>
      <c r="P1521" s="1" t="s">
        <v>52</v>
      </c>
      <c r="Q1521" s="1">
        <v>1</v>
      </c>
      <c r="R1521" s="1" t="s">
        <v>57</v>
      </c>
      <c r="S1521" s="3" t="s">
        <v>2915</v>
      </c>
      <c r="T1521" s="1" t="s">
        <v>59</v>
      </c>
      <c r="U1521" s="1" t="s">
        <v>60</v>
      </c>
      <c r="V1521" s="1" t="s">
        <v>61</v>
      </c>
      <c r="W1521" s="8">
        <v>26</v>
      </c>
      <c r="X1521" s="8">
        <v>14</v>
      </c>
      <c r="Y1521" s="8">
        <v>12</v>
      </c>
      <c r="Z1521" s="8" t="s">
        <v>2911</v>
      </c>
      <c r="AA1521" s="8">
        <v>59</v>
      </c>
      <c r="AC1521" s="1" t="s">
        <v>2912</v>
      </c>
      <c r="AD1521" s="1" t="s">
        <v>52</v>
      </c>
      <c r="AH1521" s="1">
        <v>28</v>
      </c>
      <c r="AN1521" s="1" t="s">
        <v>2913</v>
      </c>
      <c r="AO1521" s="1"/>
      <c r="BD1521" s="3"/>
      <c r="BE1521" s="3"/>
      <c r="BF1521" s="3"/>
      <c r="BG1521" s="3"/>
      <c r="BH1521" s="3"/>
      <c r="BI1521" s="3"/>
      <c r="BJ1521" s="3"/>
      <c r="BK1521" s="3"/>
      <c r="BM1521" s="3" t="s">
        <v>2914</v>
      </c>
      <c r="BN1521" s="39"/>
      <c r="BO1521" s="38"/>
      <c r="BP1521" s="3"/>
      <c r="BQ1521" s="3"/>
      <c r="BR1521" s="3" t="s">
        <v>105</v>
      </c>
      <c r="BS1521" s="3"/>
      <c r="BT1521" s="3"/>
    </row>
    <row r="1522" spans="1:72" ht="12.5" x14ac:dyDescent="0.25">
      <c r="A1522" s="1" t="s">
        <v>2916</v>
      </c>
      <c r="B1522" s="1" t="s">
        <v>3842</v>
      </c>
      <c r="C1522" s="1" t="s">
        <v>2917</v>
      </c>
      <c r="D1522" s="1" t="s">
        <v>2918</v>
      </c>
      <c r="E1522" s="1" t="s">
        <v>2919</v>
      </c>
      <c r="F1522" s="1" t="s">
        <v>84</v>
      </c>
      <c r="G1522" s="1" t="s">
        <v>2920</v>
      </c>
      <c r="H1522" s="1" t="s">
        <v>86</v>
      </c>
      <c r="I1522" s="1" t="s">
        <v>52</v>
      </c>
      <c r="J1522" s="1" t="s">
        <v>223</v>
      </c>
      <c r="K1522" s="1" t="s">
        <v>54</v>
      </c>
      <c r="L1522" s="1" t="s">
        <v>88</v>
      </c>
      <c r="M1522" s="1">
        <v>2006</v>
      </c>
      <c r="N1522" s="1">
        <v>2011</v>
      </c>
      <c r="O1522" s="1" t="s">
        <v>56</v>
      </c>
      <c r="P1522" s="1" t="s">
        <v>52</v>
      </c>
      <c r="Q1522" s="1">
        <v>1</v>
      </c>
      <c r="R1522" s="1" t="s">
        <v>57</v>
      </c>
      <c r="S1522" s="3" t="s">
        <v>2921</v>
      </c>
      <c r="T1522" s="1" t="s">
        <v>59</v>
      </c>
      <c r="U1522" s="1" t="s">
        <v>60</v>
      </c>
      <c r="V1522" s="1" t="s">
        <v>91</v>
      </c>
      <c r="W1522" s="8">
        <v>44</v>
      </c>
      <c r="X1522" s="8">
        <v>20</v>
      </c>
      <c r="Y1522" s="8">
        <v>24</v>
      </c>
      <c r="AC1522" s="1" t="s">
        <v>2922</v>
      </c>
      <c r="AD1522" s="1" t="s">
        <v>60</v>
      </c>
      <c r="AE1522" s="1" t="s">
        <v>2923</v>
      </c>
      <c r="AF1522" s="1" t="s">
        <v>93</v>
      </c>
      <c r="AN1522" s="8"/>
      <c r="AO1522" s="3">
        <v>46</v>
      </c>
      <c r="AP1522" s="3" t="s">
        <v>176</v>
      </c>
      <c r="AQ1522" s="3">
        <v>18</v>
      </c>
      <c r="AR1522" s="3">
        <v>28</v>
      </c>
      <c r="AS1522" s="3"/>
      <c r="AT1522" s="3"/>
      <c r="AU1522" s="3"/>
      <c r="AV1522" s="8" t="s">
        <v>2924</v>
      </c>
      <c r="BD1522" s="8"/>
      <c r="BE1522" s="3"/>
      <c r="BF1522" s="3"/>
      <c r="BG1522" s="3"/>
      <c r="BH1522" s="3"/>
      <c r="BI1522" s="3"/>
      <c r="BJ1522" s="3"/>
      <c r="BK1522" s="3"/>
      <c r="BM1522" s="3" t="s">
        <v>2925</v>
      </c>
      <c r="BN1522" s="39"/>
      <c r="BO1522" s="38"/>
      <c r="BP1522" s="3">
        <v>0.81699999999999995</v>
      </c>
      <c r="BQ1522" s="3"/>
      <c r="BR1522" s="3">
        <v>3.5000000000000001E-3</v>
      </c>
      <c r="BS1522" s="3"/>
      <c r="BT1522" s="3"/>
    </row>
    <row r="1523" spans="1:72" ht="12.5" x14ac:dyDescent="0.25">
      <c r="A1523" s="1" t="s">
        <v>2916</v>
      </c>
      <c r="B1523" s="1" t="s">
        <v>3842</v>
      </c>
      <c r="C1523" s="1" t="s">
        <v>2917</v>
      </c>
      <c r="D1523" s="1" t="s">
        <v>2918</v>
      </c>
      <c r="E1523" s="1" t="s">
        <v>2919</v>
      </c>
      <c r="F1523" s="1" t="s">
        <v>84</v>
      </c>
      <c r="G1523" s="1" t="s">
        <v>2920</v>
      </c>
      <c r="H1523" s="1" t="s">
        <v>86</v>
      </c>
      <c r="I1523" s="1" t="s">
        <v>52</v>
      </c>
      <c r="J1523" s="1" t="s">
        <v>223</v>
      </c>
      <c r="K1523" s="1" t="s">
        <v>54</v>
      </c>
      <c r="L1523" s="1" t="s">
        <v>88</v>
      </c>
      <c r="M1523" s="1">
        <v>2006</v>
      </c>
      <c r="N1523" s="1">
        <v>2011</v>
      </c>
      <c r="O1523" s="1" t="s">
        <v>56</v>
      </c>
      <c r="P1523" s="1" t="s">
        <v>52</v>
      </c>
      <c r="Q1523" s="1">
        <v>1</v>
      </c>
      <c r="R1523" s="1" t="s">
        <v>57</v>
      </c>
      <c r="S1523" s="3" t="s">
        <v>2921</v>
      </c>
      <c r="T1523" s="1" t="s">
        <v>59</v>
      </c>
      <c r="U1523" s="1" t="s">
        <v>60</v>
      </c>
      <c r="V1523" s="1" t="s">
        <v>61</v>
      </c>
      <c r="W1523" s="8">
        <v>44</v>
      </c>
      <c r="X1523" s="8">
        <v>20</v>
      </c>
      <c r="Y1523" s="8">
        <v>24</v>
      </c>
      <c r="AC1523" s="1" t="s">
        <v>2922</v>
      </c>
      <c r="AD1523" s="1" t="s">
        <v>60</v>
      </c>
      <c r="AE1523" s="1" t="s">
        <v>2923</v>
      </c>
      <c r="AF1523" s="1" t="s">
        <v>93</v>
      </c>
      <c r="AH1523" s="1">
        <v>30</v>
      </c>
      <c r="AO1523" s="3"/>
      <c r="AP1523" s="3"/>
      <c r="AQ1523" s="3"/>
      <c r="AR1523" s="3"/>
      <c r="AS1523" s="3"/>
      <c r="AT1523" s="3"/>
      <c r="AU1523" s="3"/>
      <c r="AV1523" s="3"/>
      <c r="BD1523" s="3"/>
      <c r="BE1523" s="3"/>
      <c r="BF1523" s="3"/>
      <c r="BG1523" s="3"/>
      <c r="BH1523" s="3"/>
      <c r="BI1523" s="3"/>
      <c r="BJ1523" s="3"/>
      <c r="BK1523" s="3"/>
      <c r="BM1523" s="3" t="s">
        <v>2926</v>
      </c>
      <c r="BN1523" s="39"/>
      <c r="BO1523" s="38"/>
      <c r="BP1523" s="3"/>
      <c r="BQ1523" s="3"/>
      <c r="BR1523" s="3">
        <v>1E-4</v>
      </c>
      <c r="BS1523" s="3"/>
      <c r="BT1523" s="3"/>
    </row>
    <row r="1524" spans="1:72" ht="12.5" x14ac:dyDescent="0.25">
      <c r="A1524" s="1" t="s">
        <v>2916</v>
      </c>
      <c r="B1524" s="1" t="s">
        <v>3842</v>
      </c>
      <c r="C1524" s="1" t="s">
        <v>2917</v>
      </c>
      <c r="D1524" s="1" t="s">
        <v>2918</v>
      </c>
      <c r="E1524" s="1" t="s">
        <v>2919</v>
      </c>
      <c r="F1524" s="1" t="s">
        <v>84</v>
      </c>
      <c r="G1524" s="1" t="s">
        <v>2920</v>
      </c>
      <c r="H1524" s="1" t="s">
        <v>86</v>
      </c>
      <c r="I1524" s="1" t="s">
        <v>52</v>
      </c>
      <c r="J1524" s="1" t="s">
        <v>223</v>
      </c>
      <c r="K1524" s="1" t="s">
        <v>54</v>
      </c>
      <c r="L1524" s="1" t="s">
        <v>88</v>
      </c>
      <c r="M1524" s="1">
        <v>2006</v>
      </c>
      <c r="N1524" s="1">
        <v>2011</v>
      </c>
      <c r="O1524" s="1" t="s">
        <v>56</v>
      </c>
      <c r="P1524" s="1" t="s">
        <v>52</v>
      </c>
      <c r="Q1524" s="1">
        <v>2</v>
      </c>
      <c r="R1524" s="1" t="s">
        <v>106</v>
      </c>
      <c r="S1524" s="1" t="s">
        <v>2927</v>
      </c>
      <c r="T1524" s="1" t="s">
        <v>90</v>
      </c>
      <c r="U1524" s="1" t="s">
        <v>60</v>
      </c>
      <c r="V1524" s="1" t="s">
        <v>91</v>
      </c>
      <c r="W1524" s="8">
        <v>44</v>
      </c>
      <c r="X1524" s="8">
        <v>20</v>
      </c>
      <c r="Y1524" s="8">
        <v>24</v>
      </c>
      <c r="AC1524" s="1" t="s">
        <v>2922</v>
      </c>
      <c r="AD1524" s="1" t="s">
        <v>60</v>
      </c>
      <c r="AE1524" s="1" t="s">
        <v>2923</v>
      </c>
      <c r="AF1524" s="1" t="s">
        <v>93</v>
      </c>
      <c r="AN1524" s="8"/>
      <c r="AO1524" s="3">
        <v>46</v>
      </c>
      <c r="AP1524" s="3" t="s">
        <v>176</v>
      </c>
      <c r="AQ1524" s="3">
        <v>18</v>
      </c>
      <c r="AR1524" s="3">
        <v>28</v>
      </c>
      <c r="AS1524" s="3"/>
      <c r="AT1524" s="3"/>
      <c r="AU1524" s="3"/>
      <c r="AV1524" s="8" t="s">
        <v>2924</v>
      </c>
      <c r="BD1524" s="8"/>
      <c r="BE1524" s="3"/>
      <c r="BF1524" s="3"/>
      <c r="BG1524" s="3"/>
      <c r="BH1524" s="3"/>
      <c r="BI1524" s="3"/>
      <c r="BJ1524" s="3"/>
      <c r="BK1524" s="3"/>
      <c r="BM1524" s="3" t="s">
        <v>41</v>
      </c>
      <c r="BN1524" s="39"/>
      <c r="BO1524" s="38"/>
      <c r="BP1524" s="3">
        <v>0.90400000000000003</v>
      </c>
      <c r="BQ1524" s="3"/>
      <c r="BR1524" s="3"/>
      <c r="BS1524" s="3"/>
      <c r="BT1524" s="3"/>
    </row>
    <row r="1525" spans="1:72" ht="12.5" x14ac:dyDescent="0.25">
      <c r="A1525" s="1" t="s">
        <v>2916</v>
      </c>
      <c r="B1525" s="1" t="s">
        <v>3842</v>
      </c>
      <c r="C1525" s="1" t="s">
        <v>2917</v>
      </c>
      <c r="D1525" s="1" t="s">
        <v>2918</v>
      </c>
      <c r="E1525" s="1" t="s">
        <v>2919</v>
      </c>
      <c r="F1525" s="1" t="s">
        <v>84</v>
      </c>
      <c r="G1525" s="1" t="s">
        <v>2920</v>
      </c>
      <c r="H1525" s="1" t="s">
        <v>86</v>
      </c>
      <c r="I1525" s="1" t="s">
        <v>52</v>
      </c>
      <c r="J1525" s="1" t="s">
        <v>223</v>
      </c>
      <c r="K1525" s="1" t="s">
        <v>54</v>
      </c>
      <c r="L1525" s="1" t="s">
        <v>88</v>
      </c>
      <c r="M1525" s="1">
        <v>2006</v>
      </c>
      <c r="N1525" s="1">
        <v>2011</v>
      </c>
      <c r="O1525" s="1" t="s">
        <v>56</v>
      </c>
      <c r="P1525" s="1" t="s">
        <v>52</v>
      </c>
      <c r="Q1525" s="1">
        <v>2</v>
      </c>
      <c r="R1525" s="1" t="s">
        <v>106</v>
      </c>
      <c r="S1525" s="1" t="s">
        <v>2927</v>
      </c>
      <c r="T1525" s="1" t="s">
        <v>90</v>
      </c>
      <c r="U1525" s="1" t="s">
        <v>60</v>
      </c>
      <c r="V1525" s="1" t="s">
        <v>61</v>
      </c>
      <c r="W1525" s="8">
        <v>44</v>
      </c>
      <c r="X1525" s="8">
        <v>20</v>
      </c>
      <c r="Y1525" s="8">
        <v>24</v>
      </c>
      <c r="AC1525" s="1" t="s">
        <v>2922</v>
      </c>
      <c r="AD1525" s="1" t="s">
        <v>60</v>
      </c>
      <c r="AE1525" s="1" t="s">
        <v>2923</v>
      </c>
      <c r="AF1525" s="1" t="s">
        <v>93</v>
      </c>
      <c r="AH1525" s="1">
        <v>30</v>
      </c>
      <c r="AO1525" s="3"/>
      <c r="AP1525" s="3"/>
      <c r="AQ1525" s="3"/>
      <c r="AR1525" s="3"/>
      <c r="AS1525" s="3"/>
      <c r="AT1525" s="3"/>
      <c r="AU1525" s="3"/>
      <c r="AV1525" s="3"/>
      <c r="BD1525" s="3"/>
      <c r="BE1525" s="3"/>
      <c r="BF1525" s="3"/>
      <c r="BG1525" s="3"/>
      <c r="BH1525" s="3"/>
      <c r="BI1525" s="3"/>
      <c r="BJ1525" s="3"/>
      <c r="BK1525" s="3"/>
      <c r="BM1525" s="3" t="s">
        <v>41</v>
      </c>
      <c r="BN1525" s="39"/>
      <c r="BO1525" s="38"/>
      <c r="BP1525" s="3">
        <v>0.89500000000000002</v>
      </c>
      <c r="BQ1525" s="3"/>
      <c r="BR1525" s="3"/>
      <c r="BS1525" s="3"/>
      <c r="BT1525" s="3"/>
    </row>
    <row r="1526" spans="1:72" ht="12.5" x14ac:dyDescent="0.25">
      <c r="A1526" s="1" t="s">
        <v>2916</v>
      </c>
      <c r="B1526" s="1" t="s">
        <v>3842</v>
      </c>
      <c r="C1526" s="1" t="s">
        <v>2917</v>
      </c>
      <c r="D1526" s="1" t="s">
        <v>2918</v>
      </c>
      <c r="E1526" s="1" t="s">
        <v>2919</v>
      </c>
      <c r="F1526" s="1" t="s">
        <v>84</v>
      </c>
      <c r="G1526" s="1" t="s">
        <v>2920</v>
      </c>
      <c r="H1526" s="1" t="s">
        <v>86</v>
      </c>
      <c r="I1526" s="1" t="s">
        <v>52</v>
      </c>
      <c r="J1526" s="1" t="s">
        <v>223</v>
      </c>
      <c r="K1526" s="1" t="s">
        <v>54</v>
      </c>
      <c r="L1526" s="1" t="s">
        <v>88</v>
      </c>
      <c r="M1526" s="1">
        <v>2006</v>
      </c>
      <c r="N1526" s="1">
        <v>2011</v>
      </c>
      <c r="O1526" s="1" t="s">
        <v>56</v>
      </c>
      <c r="P1526" s="1" t="s">
        <v>52</v>
      </c>
      <c r="Q1526" s="1">
        <v>1</v>
      </c>
      <c r="R1526" s="1" t="s">
        <v>106</v>
      </c>
      <c r="S1526" s="3" t="s">
        <v>106</v>
      </c>
      <c r="T1526" s="1" t="s">
        <v>59</v>
      </c>
      <c r="U1526" s="1" t="s">
        <v>60</v>
      </c>
      <c r="V1526" s="1" t="s">
        <v>91</v>
      </c>
      <c r="W1526" s="8">
        <v>44</v>
      </c>
      <c r="X1526" s="8">
        <v>20</v>
      </c>
      <c r="Y1526" s="8">
        <v>24</v>
      </c>
      <c r="AC1526" s="1" t="s">
        <v>2922</v>
      </c>
      <c r="AD1526" s="1" t="s">
        <v>60</v>
      </c>
      <c r="AE1526" s="1" t="s">
        <v>2923</v>
      </c>
      <c r="AF1526" s="1" t="s">
        <v>93</v>
      </c>
      <c r="AN1526" s="8"/>
      <c r="AO1526" s="3">
        <v>46</v>
      </c>
      <c r="AP1526" s="3" t="s">
        <v>176</v>
      </c>
      <c r="AQ1526" s="3">
        <v>18</v>
      </c>
      <c r="AR1526" s="3">
        <v>28</v>
      </c>
      <c r="AS1526" s="3"/>
      <c r="AT1526" s="3"/>
      <c r="AU1526" s="3"/>
      <c r="AV1526" s="8" t="s">
        <v>2924</v>
      </c>
      <c r="BD1526" s="8"/>
      <c r="BE1526" s="3"/>
      <c r="BF1526" s="3"/>
      <c r="BG1526" s="3"/>
      <c r="BH1526" s="3"/>
      <c r="BI1526" s="3"/>
      <c r="BJ1526" s="3"/>
      <c r="BK1526" s="3"/>
      <c r="BM1526" s="3" t="s">
        <v>41</v>
      </c>
      <c r="BN1526" s="39"/>
      <c r="BO1526" s="38"/>
      <c r="BP1526" s="3">
        <v>0.81699999999999995</v>
      </c>
      <c r="BQ1526" s="3"/>
      <c r="BR1526" s="3"/>
      <c r="BS1526" s="3"/>
      <c r="BT1526" s="3"/>
    </row>
    <row r="1527" spans="1:72" ht="12.5" x14ac:dyDescent="0.25">
      <c r="A1527" s="1" t="s">
        <v>2916</v>
      </c>
      <c r="B1527" s="1" t="s">
        <v>3843</v>
      </c>
      <c r="C1527" s="1" t="s">
        <v>2928</v>
      </c>
      <c r="D1527" s="1" t="s">
        <v>2929</v>
      </c>
      <c r="E1527" s="1" t="s">
        <v>2930</v>
      </c>
      <c r="F1527" s="1" t="s">
        <v>205</v>
      </c>
      <c r="G1527" s="1" t="s">
        <v>2931</v>
      </c>
      <c r="H1527" s="1" t="s">
        <v>86</v>
      </c>
      <c r="I1527" s="1" t="s">
        <v>52</v>
      </c>
      <c r="J1527" s="1" t="s">
        <v>53</v>
      </c>
      <c r="K1527" s="1" t="s">
        <v>54</v>
      </c>
      <c r="L1527" s="1" t="s">
        <v>88</v>
      </c>
      <c r="M1527" s="1">
        <v>2016</v>
      </c>
      <c r="N1527" s="1">
        <v>2019</v>
      </c>
      <c r="O1527" s="1" t="s">
        <v>56</v>
      </c>
      <c r="P1527" s="1" t="s">
        <v>60</v>
      </c>
      <c r="Q1527" s="1">
        <v>1</v>
      </c>
      <c r="R1527" s="1" t="s">
        <v>57</v>
      </c>
      <c r="S1527" s="3" t="s">
        <v>2932</v>
      </c>
      <c r="T1527" s="1" t="s">
        <v>59</v>
      </c>
      <c r="U1527" s="1" t="s">
        <v>60</v>
      </c>
      <c r="V1527" s="1" t="s">
        <v>1312</v>
      </c>
      <c r="W1527" s="8">
        <v>20</v>
      </c>
      <c r="X1527" s="8">
        <v>8</v>
      </c>
      <c r="Y1527" s="8">
        <v>12</v>
      </c>
      <c r="Z1527" s="8" t="s">
        <v>2933</v>
      </c>
      <c r="AA1527" s="8">
        <v>69.5</v>
      </c>
      <c r="AD1527" s="1" t="s">
        <v>60</v>
      </c>
      <c r="AE1527" s="1" t="s">
        <v>2934</v>
      </c>
      <c r="AF1527" s="1" t="s">
        <v>93</v>
      </c>
      <c r="AH1527" s="1">
        <v>21</v>
      </c>
      <c r="AI1527" s="1">
        <v>10</v>
      </c>
      <c r="AJ1527" s="1">
        <v>11</v>
      </c>
      <c r="AL1527" s="1">
        <v>72</v>
      </c>
      <c r="AO1527" s="3">
        <v>22</v>
      </c>
      <c r="AP1527" s="3" t="s">
        <v>1657</v>
      </c>
      <c r="AQ1527" s="3">
        <v>14</v>
      </c>
      <c r="AR1527" s="3">
        <v>8</v>
      </c>
      <c r="AS1527" s="3"/>
      <c r="AT1527" s="3">
        <v>70</v>
      </c>
      <c r="AU1527" s="3"/>
      <c r="AV1527" s="3" t="s">
        <v>962</v>
      </c>
      <c r="BD1527" s="3"/>
      <c r="BE1527" s="3"/>
      <c r="BF1527" s="3"/>
      <c r="BG1527" s="3"/>
      <c r="BH1527" s="3"/>
      <c r="BI1527" s="3"/>
      <c r="BJ1527" s="3"/>
      <c r="BK1527" s="3"/>
      <c r="BM1527" s="3" t="s">
        <v>41</v>
      </c>
      <c r="BN1527" s="39">
        <v>0.8</v>
      </c>
      <c r="BO1527" s="39">
        <v>0.92100000000000004</v>
      </c>
      <c r="BP1527" s="3">
        <v>0.92</v>
      </c>
      <c r="BQ1527" s="3"/>
      <c r="BS1527" s="3"/>
      <c r="BT1527" s="3"/>
    </row>
    <row r="1528" spans="1:72" ht="12.5" x14ac:dyDescent="0.25">
      <c r="A1528" s="1" t="s">
        <v>2935</v>
      </c>
      <c r="B1528" s="1" t="s">
        <v>3843</v>
      </c>
      <c r="C1528" s="1" t="s">
        <v>2928</v>
      </c>
      <c r="D1528" s="1" t="s">
        <v>2929</v>
      </c>
      <c r="E1528" s="1" t="s">
        <v>2930</v>
      </c>
      <c r="F1528" s="1" t="s">
        <v>205</v>
      </c>
      <c r="G1528" s="1" t="s">
        <v>2931</v>
      </c>
      <c r="H1528" s="1" t="s">
        <v>86</v>
      </c>
      <c r="I1528" s="1" t="s">
        <v>52</v>
      </c>
      <c r="J1528" s="1" t="s">
        <v>53</v>
      </c>
      <c r="K1528" s="1" t="s">
        <v>54</v>
      </c>
      <c r="L1528" s="1" t="s">
        <v>88</v>
      </c>
      <c r="M1528" s="1">
        <v>2016</v>
      </c>
      <c r="N1528" s="1">
        <v>2019</v>
      </c>
      <c r="O1528" s="1" t="s">
        <v>56</v>
      </c>
      <c r="P1528" s="1" t="s">
        <v>60</v>
      </c>
      <c r="Q1528" s="1">
        <v>1</v>
      </c>
      <c r="R1528" s="1" t="s">
        <v>57</v>
      </c>
      <c r="S1528" s="3" t="s">
        <v>2932</v>
      </c>
      <c r="T1528" s="1" t="s">
        <v>59</v>
      </c>
      <c r="U1528" s="1" t="s">
        <v>60</v>
      </c>
      <c r="V1528" s="1" t="s">
        <v>91</v>
      </c>
      <c r="W1528" s="8">
        <v>20</v>
      </c>
      <c r="X1528" s="8">
        <v>8</v>
      </c>
      <c r="Y1528" s="8">
        <v>12</v>
      </c>
      <c r="Z1528" s="8" t="s">
        <v>2933</v>
      </c>
      <c r="AA1528" s="8">
        <v>69.5</v>
      </c>
      <c r="AD1528" s="1" t="s">
        <v>60</v>
      </c>
      <c r="AE1528" s="1" t="s">
        <v>2934</v>
      </c>
      <c r="AF1528" s="1" t="s">
        <v>93</v>
      </c>
      <c r="AN1528" s="8"/>
      <c r="AO1528" s="3">
        <v>22</v>
      </c>
      <c r="AP1528" s="3" t="s">
        <v>1657</v>
      </c>
      <c r="AQ1528" s="3">
        <v>14</v>
      </c>
      <c r="AR1528" s="3">
        <v>8</v>
      </c>
      <c r="AS1528" s="3"/>
      <c r="AT1528" s="3">
        <v>70</v>
      </c>
      <c r="AU1528" s="3"/>
      <c r="AV1528" s="8" t="s">
        <v>962</v>
      </c>
      <c r="BD1528" s="8"/>
      <c r="BE1528" s="3"/>
      <c r="BF1528" s="3"/>
      <c r="BG1528" s="3"/>
      <c r="BH1528" s="3"/>
      <c r="BI1528" s="3"/>
      <c r="BJ1528" s="3"/>
      <c r="BK1528" s="3"/>
      <c r="BM1528" s="3" t="s">
        <v>41</v>
      </c>
      <c r="BN1528" s="39">
        <v>0.85</v>
      </c>
      <c r="BO1528" s="39">
        <v>0.83299999999999996</v>
      </c>
      <c r="BP1528" s="3">
        <v>0.91</v>
      </c>
      <c r="BQ1528" s="3"/>
      <c r="BS1528" s="3"/>
      <c r="BT1528" s="3"/>
    </row>
    <row r="1529" spans="1:72" ht="12.5" x14ac:dyDescent="0.25">
      <c r="A1529" s="1" t="s">
        <v>2935</v>
      </c>
      <c r="B1529" s="1" t="s">
        <v>3843</v>
      </c>
      <c r="C1529" s="1" t="s">
        <v>2928</v>
      </c>
      <c r="D1529" s="1" t="s">
        <v>2929</v>
      </c>
      <c r="E1529" s="1" t="s">
        <v>2930</v>
      </c>
      <c r="F1529" s="1" t="s">
        <v>205</v>
      </c>
      <c r="G1529" s="1" t="s">
        <v>2931</v>
      </c>
      <c r="H1529" s="1" t="s">
        <v>86</v>
      </c>
      <c r="I1529" s="1" t="s">
        <v>52</v>
      </c>
      <c r="J1529" s="1" t="s">
        <v>53</v>
      </c>
      <c r="K1529" s="1" t="s">
        <v>54</v>
      </c>
      <c r="L1529" s="1" t="s">
        <v>88</v>
      </c>
      <c r="M1529" s="1">
        <v>2016</v>
      </c>
      <c r="N1529" s="1">
        <v>2019</v>
      </c>
      <c r="O1529" s="1" t="s">
        <v>56</v>
      </c>
      <c r="P1529" s="1" t="s">
        <v>60</v>
      </c>
      <c r="Q1529" s="1">
        <v>1</v>
      </c>
      <c r="R1529" s="1" t="s">
        <v>57</v>
      </c>
      <c r="S1529" s="3" t="s">
        <v>2932</v>
      </c>
      <c r="T1529" s="1" t="s">
        <v>59</v>
      </c>
      <c r="U1529" s="1" t="s">
        <v>60</v>
      </c>
      <c r="V1529" s="1" t="s">
        <v>61</v>
      </c>
      <c r="W1529" s="8">
        <v>20</v>
      </c>
      <c r="X1529" s="8">
        <v>8</v>
      </c>
      <c r="Y1529" s="8">
        <v>12</v>
      </c>
      <c r="Z1529" s="8" t="s">
        <v>2933</v>
      </c>
      <c r="AA1529" s="8">
        <v>69.5</v>
      </c>
      <c r="AD1529" s="1" t="s">
        <v>60</v>
      </c>
      <c r="AE1529" s="1" t="s">
        <v>2934</v>
      </c>
      <c r="AF1529" s="1" t="s">
        <v>93</v>
      </c>
      <c r="AH1529" s="1">
        <v>21</v>
      </c>
      <c r="AI1529" s="1">
        <v>10</v>
      </c>
      <c r="AJ1529" s="1">
        <v>11</v>
      </c>
      <c r="AL1529" s="1">
        <v>72</v>
      </c>
      <c r="AO1529" s="3"/>
      <c r="AP1529" s="3"/>
      <c r="AQ1529" s="3"/>
      <c r="AR1529" s="3"/>
      <c r="AS1529" s="3"/>
      <c r="AT1529" s="3"/>
      <c r="AU1529" s="3"/>
      <c r="AV1529" s="3"/>
      <c r="BD1529" s="3"/>
      <c r="BE1529" s="3"/>
      <c r="BF1529" s="3"/>
      <c r="BG1529" s="3"/>
      <c r="BH1529" s="3"/>
      <c r="BI1529" s="3"/>
      <c r="BJ1529" s="3"/>
      <c r="BK1529" s="3"/>
      <c r="BM1529" s="3" t="s">
        <v>41</v>
      </c>
      <c r="BN1529" s="39">
        <v>0.8</v>
      </c>
      <c r="BO1529" s="39">
        <v>0.95</v>
      </c>
      <c r="BP1529" s="3">
        <v>0.94</v>
      </c>
      <c r="BQ1529" s="3"/>
      <c r="BS1529" s="3"/>
      <c r="BT1529" s="3"/>
    </row>
    <row r="1530" spans="1:72" ht="12.5" x14ac:dyDescent="0.25">
      <c r="A1530" s="1" t="s">
        <v>2936</v>
      </c>
      <c r="B1530" s="1" t="s">
        <v>3844</v>
      </c>
      <c r="C1530" s="1" t="s">
        <v>2937</v>
      </c>
      <c r="D1530" s="1" t="s">
        <v>2938</v>
      </c>
      <c r="E1530" s="1" t="s">
        <v>2939</v>
      </c>
      <c r="F1530" s="1" t="s">
        <v>84</v>
      </c>
      <c r="G1530" s="1" t="s">
        <v>2940</v>
      </c>
      <c r="H1530" s="1" t="s">
        <v>86</v>
      </c>
      <c r="I1530" s="1" t="s">
        <v>52</v>
      </c>
      <c r="J1530" s="1" t="s">
        <v>223</v>
      </c>
      <c r="K1530" s="1" t="s">
        <v>54</v>
      </c>
      <c r="L1530" s="1" t="s">
        <v>88</v>
      </c>
      <c r="M1530" s="3"/>
      <c r="N1530" s="3"/>
      <c r="O1530" s="1" t="s">
        <v>56</v>
      </c>
      <c r="P1530" s="1" t="s">
        <v>52</v>
      </c>
      <c r="Q1530" s="1">
        <v>1</v>
      </c>
      <c r="R1530" s="1" t="s">
        <v>57</v>
      </c>
      <c r="S1530" s="3" t="s">
        <v>796</v>
      </c>
      <c r="T1530" s="1" t="s">
        <v>59</v>
      </c>
      <c r="U1530" s="1" t="s">
        <v>60</v>
      </c>
      <c r="V1530" s="1" t="s">
        <v>91</v>
      </c>
      <c r="W1530" s="8">
        <v>96</v>
      </c>
      <c r="AE1530" s="1" t="s">
        <v>2941</v>
      </c>
      <c r="AN1530" s="8"/>
      <c r="AO1530" s="3">
        <v>63</v>
      </c>
      <c r="AP1530" s="3" t="s">
        <v>1657</v>
      </c>
      <c r="AQ1530" s="3"/>
      <c r="AR1530" s="3"/>
      <c r="AS1530" s="3"/>
      <c r="AT1530" s="3"/>
      <c r="AU1530" s="3"/>
      <c r="AV1530" s="8" t="s">
        <v>962</v>
      </c>
      <c r="BD1530" s="8"/>
      <c r="BE1530" s="3"/>
      <c r="BF1530" s="3"/>
      <c r="BG1530" s="3"/>
      <c r="BH1530" s="3"/>
      <c r="BI1530" s="3"/>
      <c r="BJ1530" s="3"/>
      <c r="BK1530" s="3"/>
      <c r="BM1530" s="3" t="s">
        <v>2942</v>
      </c>
      <c r="BN1530" s="39"/>
      <c r="BO1530" s="38"/>
      <c r="BP1530" s="3">
        <v>0.73</v>
      </c>
      <c r="BQ1530" s="3"/>
      <c r="BR1530" s="3" t="s">
        <v>96</v>
      </c>
      <c r="BS1530" s="3"/>
      <c r="BT1530" s="3"/>
    </row>
    <row r="1531" spans="1:72" ht="12.5" x14ac:dyDescent="0.25">
      <c r="A1531" s="1" t="s">
        <v>2936</v>
      </c>
      <c r="B1531" s="1" t="s">
        <v>3844</v>
      </c>
      <c r="C1531" s="1" t="s">
        <v>2937</v>
      </c>
      <c r="D1531" s="1" t="s">
        <v>2938</v>
      </c>
      <c r="E1531" s="1" t="s">
        <v>2939</v>
      </c>
      <c r="F1531" s="1" t="s">
        <v>84</v>
      </c>
      <c r="G1531" s="1" t="s">
        <v>2940</v>
      </c>
      <c r="H1531" s="1" t="s">
        <v>86</v>
      </c>
      <c r="I1531" s="1" t="s">
        <v>52</v>
      </c>
      <c r="J1531" s="1" t="s">
        <v>223</v>
      </c>
      <c r="K1531" s="1" t="s">
        <v>54</v>
      </c>
      <c r="L1531" s="1" t="s">
        <v>88</v>
      </c>
      <c r="M1531" s="3"/>
      <c r="N1531" s="3"/>
      <c r="O1531" s="1" t="s">
        <v>56</v>
      </c>
      <c r="P1531" s="1" t="s">
        <v>52</v>
      </c>
      <c r="Q1531" s="1">
        <v>1</v>
      </c>
      <c r="R1531" s="1" t="s">
        <v>57</v>
      </c>
      <c r="S1531" s="3" t="s">
        <v>796</v>
      </c>
      <c r="T1531" s="1" t="s">
        <v>59</v>
      </c>
      <c r="U1531" s="1" t="s">
        <v>60</v>
      </c>
      <c r="V1531" s="1" t="s">
        <v>91</v>
      </c>
      <c r="W1531" s="8">
        <v>188</v>
      </c>
      <c r="X1531" s="8">
        <v>81</v>
      </c>
      <c r="Y1531" s="8">
        <v>107</v>
      </c>
      <c r="Z1531" s="8" t="s">
        <v>2943</v>
      </c>
      <c r="AB1531" s="8">
        <v>65</v>
      </c>
      <c r="AE1531" s="1" t="s">
        <v>2944</v>
      </c>
      <c r="AN1531" s="8"/>
      <c r="AO1531" s="1"/>
      <c r="AV1531" s="8"/>
      <c r="BD1531" s="8"/>
      <c r="BE1531" s="3">
        <v>131</v>
      </c>
      <c r="BF1531" s="3" t="s">
        <v>176</v>
      </c>
      <c r="BG1531" s="3"/>
      <c r="BH1531" s="3"/>
      <c r="BI1531" s="3"/>
      <c r="BJ1531" s="3"/>
      <c r="BK1531" s="3"/>
      <c r="BM1531" s="3" t="s">
        <v>1188</v>
      </c>
      <c r="BN1531" s="39"/>
      <c r="BO1531" s="38"/>
      <c r="BP1531" s="3"/>
      <c r="BQ1531" s="3"/>
      <c r="BR1531" s="3" t="s">
        <v>96</v>
      </c>
      <c r="BS1531" s="3"/>
      <c r="BT1531" s="3"/>
    </row>
    <row r="1532" spans="1:72" ht="12.5" x14ac:dyDescent="0.25">
      <c r="A1532" s="1" t="s">
        <v>2936</v>
      </c>
      <c r="B1532" s="1" t="s">
        <v>3844</v>
      </c>
      <c r="C1532" s="1" t="s">
        <v>2937</v>
      </c>
      <c r="D1532" s="1" t="s">
        <v>2938</v>
      </c>
      <c r="E1532" s="1" t="s">
        <v>2939</v>
      </c>
      <c r="F1532" s="1" t="s">
        <v>84</v>
      </c>
      <c r="G1532" s="1" t="s">
        <v>2940</v>
      </c>
      <c r="H1532" s="1" t="s">
        <v>86</v>
      </c>
      <c r="I1532" s="1" t="s">
        <v>52</v>
      </c>
      <c r="J1532" s="1" t="s">
        <v>223</v>
      </c>
      <c r="K1532" s="1" t="s">
        <v>54</v>
      </c>
      <c r="L1532" s="1" t="s">
        <v>88</v>
      </c>
      <c r="M1532" s="3"/>
      <c r="N1532" s="3"/>
      <c r="O1532" s="1" t="s">
        <v>56</v>
      </c>
      <c r="P1532" s="1" t="s">
        <v>52</v>
      </c>
      <c r="Q1532" s="1">
        <v>1</v>
      </c>
      <c r="R1532" s="1" t="s">
        <v>57</v>
      </c>
      <c r="S1532" s="3" t="s">
        <v>2945</v>
      </c>
      <c r="T1532" s="1" t="s">
        <v>59</v>
      </c>
      <c r="U1532" s="1" t="s">
        <v>60</v>
      </c>
      <c r="V1532" s="1" t="s">
        <v>91</v>
      </c>
      <c r="W1532" s="8">
        <v>188</v>
      </c>
      <c r="X1532" s="8">
        <v>81</v>
      </c>
      <c r="Y1532" s="8">
        <v>107</v>
      </c>
      <c r="Z1532" s="8" t="s">
        <v>2943</v>
      </c>
      <c r="AB1532" s="8">
        <v>65</v>
      </c>
      <c r="AE1532" s="1" t="s">
        <v>2944</v>
      </c>
      <c r="AN1532" s="8"/>
      <c r="AO1532" s="1"/>
      <c r="AV1532" s="8"/>
      <c r="BD1532" s="8"/>
      <c r="BE1532" s="3">
        <v>131</v>
      </c>
      <c r="BF1532" s="3" t="s">
        <v>176</v>
      </c>
      <c r="BG1532" s="3"/>
      <c r="BH1532" s="3"/>
      <c r="BI1532" s="3"/>
      <c r="BJ1532" s="3"/>
      <c r="BK1532" s="3"/>
      <c r="BM1532" s="3" t="s">
        <v>1188</v>
      </c>
      <c r="BN1532" s="39"/>
      <c r="BO1532" s="38"/>
      <c r="BP1532" s="3"/>
      <c r="BQ1532" s="3"/>
      <c r="BR1532" s="3" t="s">
        <v>105</v>
      </c>
      <c r="BS1532" s="3"/>
      <c r="BT1532" s="3"/>
    </row>
    <row r="1533" spans="1:72" ht="12.5" x14ac:dyDescent="0.25">
      <c r="A1533" s="1" t="s">
        <v>2936</v>
      </c>
      <c r="B1533" s="1" t="s">
        <v>3844</v>
      </c>
      <c r="C1533" s="1" t="s">
        <v>2937</v>
      </c>
      <c r="D1533" s="1" t="s">
        <v>2938</v>
      </c>
      <c r="E1533" s="1" t="s">
        <v>2939</v>
      </c>
      <c r="F1533" s="1" t="s">
        <v>84</v>
      </c>
      <c r="G1533" s="1" t="s">
        <v>2940</v>
      </c>
      <c r="H1533" s="1" t="s">
        <v>86</v>
      </c>
      <c r="I1533" s="1" t="s">
        <v>52</v>
      </c>
      <c r="J1533" s="1" t="s">
        <v>223</v>
      </c>
      <c r="K1533" s="1" t="s">
        <v>54</v>
      </c>
      <c r="L1533" s="1" t="s">
        <v>88</v>
      </c>
      <c r="M1533" s="3"/>
      <c r="N1533" s="3"/>
      <c r="O1533" s="1" t="s">
        <v>56</v>
      </c>
      <c r="P1533" s="1" t="s">
        <v>52</v>
      </c>
      <c r="Q1533" s="1">
        <v>1</v>
      </c>
      <c r="R1533" s="1" t="s">
        <v>57</v>
      </c>
      <c r="S1533" s="3" t="s">
        <v>2945</v>
      </c>
      <c r="T1533" s="1" t="s">
        <v>59</v>
      </c>
      <c r="U1533" s="1" t="s">
        <v>60</v>
      </c>
      <c r="V1533" s="1" t="s">
        <v>91</v>
      </c>
      <c r="W1533" s="8">
        <v>96</v>
      </c>
      <c r="AE1533" s="1" t="s">
        <v>2941</v>
      </c>
      <c r="AN1533" s="8"/>
      <c r="AO1533" s="1"/>
      <c r="AV1533" s="8"/>
      <c r="AW1533" s="8">
        <v>68</v>
      </c>
      <c r="AX1533" s="8" t="s">
        <v>458</v>
      </c>
      <c r="BD1533" s="8"/>
      <c r="BE1533" s="3"/>
      <c r="BF1533" s="3"/>
      <c r="BG1533" s="3"/>
      <c r="BH1533" s="3"/>
      <c r="BI1533" s="3"/>
      <c r="BJ1533" s="3"/>
      <c r="BK1533" s="3"/>
      <c r="BM1533" s="3" t="s">
        <v>2942</v>
      </c>
      <c r="BN1533" s="39"/>
      <c r="BO1533" s="38"/>
      <c r="BP1533" s="3">
        <v>0.75</v>
      </c>
      <c r="BQ1533" s="3"/>
      <c r="BR1533" s="3" t="s">
        <v>497</v>
      </c>
      <c r="BS1533" s="3"/>
      <c r="BT1533" s="3"/>
    </row>
    <row r="1534" spans="1:72" ht="12.5" x14ac:dyDescent="0.25">
      <c r="A1534" s="1" t="s">
        <v>2936</v>
      </c>
      <c r="B1534" s="1" t="s">
        <v>3844</v>
      </c>
      <c r="C1534" s="1" t="s">
        <v>2937</v>
      </c>
      <c r="D1534" s="1" t="s">
        <v>2938</v>
      </c>
      <c r="E1534" s="1" t="s">
        <v>2939</v>
      </c>
      <c r="F1534" s="1" t="s">
        <v>84</v>
      </c>
      <c r="G1534" s="1" t="s">
        <v>2940</v>
      </c>
      <c r="H1534" s="1" t="s">
        <v>86</v>
      </c>
      <c r="I1534" s="1" t="s">
        <v>52</v>
      </c>
      <c r="J1534" s="1" t="s">
        <v>223</v>
      </c>
      <c r="K1534" s="1" t="s">
        <v>54</v>
      </c>
      <c r="L1534" s="1" t="s">
        <v>88</v>
      </c>
      <c r="M1534" s="3"/>
      <c r="N1534" s="3"/>
      <c r="O1534" s="1" t="s">
        <v>56</v>
      </c>
      <c r="P1534" s="1" t="s">
        <v>52</v>
      </c>
      <c r="Q1534" s="1">
        <v>1</v>
      </c>
      <c r="R1534" s="1" t="s">
        <v>57</v>
      </c>
      <c r="S1534" s="3" t="s">
        <v>2946</v>
      </c>
      <c r="T1534" s="1" t="s">
        <v>59</v>
      </c>
      <c r="U1534" s="1" t="s">
        <v>60</v>
      </c>
      <c r="V1534" s="1" t="s">
        <v>91</v>
      </c>
      <c r="W1534" s="8">
        <v>96</v>
      </c>
      <c r="AE1534" s="1" t="s">
        <v>2941</v>
      </c>
      <c r="AN1534" s="8"/>
      <c r="AO1534" s="3">
        <v>63</v>
      </c>
      <c r="AP1534" s="3" t="s">
        <v>1657</v>
      </c>
      <c r="AQ1534" s="3"/>
      <c r="AR1534" s="3"/>
      <c r="AS1534" s="3"/>
      <c r="AT1534" s="3"/>
      <c r="AU1534" s="3"/>
      <c r="AV1534" s="8" t="s">
        <v>962</v>
      </c>
      <c r="BD1534" s="8"/>
      <c r="BE1534" s="3"/>
      <c r="BF1534" s="3"/>
      <c r="BG1534" s="3"/>
      <c r="BH1534" s="3"/>
      <c r="BI1534" s="3"/>
      <c r="BJ1534" s="3"/>
      <c r="BK1534" s="3"/>
      <c r="BM1534" s="3" t="s">
        <v>2942</v>
      </c>
      <c r="BN1534" s="39"/>
      <c r="BO1534" s="38"/>
      <c r="BP1534" s="3">
        <v>0.66</v>
      </c>
      <c r="BQ1534" s="3"/>
      <c r="BR1534" s="3" t="s">
        <v>105</v>
      </c>
      <c r="BS1534" s="3"/>
      <c r="BT1534" s="3"/>
    </row>
    <row r="1535" spans="1:72" ht="12.5" x14ac:dyDescent="0.25">
      <c r="A1535" s="1" t="s">
        <v>2936</v>
      </c>
      <c r="B1535" s="1" t="s">
        <v>3844</v>
      </c>
      <c r="C1535" s="1" t="s">
        <v>2937</v>
      </c>
      <c r="D1535" s="1" t="s">
        <v>2938</v>
      </c>
      <c r="E1535" s="1" t="s">
        <v>2939</v>
      </c>
      <c r="F1535" s="1" t="s">
        <v>84</v>
      </c>
      <c r="G1535" s="1" t="s">
        <v>2940</v>
      </c>
      <c r="H1535" s="1" t="s">
        <v>86</v>
      </c>
      <c r="I1535" s="1" t="s">
        <v>52</v>
      </c>
      <c r="J1535" s="1" t="s">
        <v>223</v>
      </c>
      <c r="K1535" s="1" t="s">
        <v>54</v>
      </c>
      <c r="L1535" s="1" t="s">
        <v>88</v>
      </c>
      <c r="M1535" s="3"/>
      <c r="N1535" s="3"/>
      <c r="O1535" s="1" t="s">
        <v>56</v>
      </c>
      <c r="P1535" s="1" t="s">
        <v>52</v>
      </c>
      <c r="Q1535" s="1">
        <v>1</v>
      </c>
      <c r="R1535" s="1" t="s">
        <v>57</v>
      </c>
      <c r="S1535" s="3" t="s">
        <v>2946</v>
      </c>
      <c r="T1535" s="1" t="s">
        <v>59</v>
      </c>
      <c r="U1535" s="1" t="s">
        <v>60</v>
      </c>
      <c r="V1535" s="1" t="s">
        <v>91</v>
      </c>
      <c r="W1535" s="8">
        <v>188</v>
      </c>
      <c r="X1535" s="8">
        <v>81</v>
      </c>
      <c r="Y1535" s="8">
        <v>107</v>
      </c>
      <c r="Z1535" s="8" t="s">
        <v>2943</v>
      </c>
      <c r="AB1535" s="8">
        <v>65</v>
      </c>
      <c r="AE1535" s="1" t="s">
        <v>2944</v>
      </c>
      <c r="AN1535" s="8"/>
      <c r="AO1535" s="1"/>
      <c r="AV1535" s="8"/>
      <c r="BD1535" s="8"/>
      <c r="BE1535" s="3">
        <v>131</v>
      </c>
      <c r="BF1535" s="3" t="s">
        <v>176</v>
      </c>
      <c r="BG1535" s="3"/>
      <c r="BH1535" s="3"/>
      <c r="BI1535" s="3"/>
      <c r="BJ1535" s="3"/>
      <c r="BK1535" s="3"/>
      <c r="BM1535" s="3" t="s">
        <v>1188</v>
      </c>
      <c r="BN1535" s="39"/>
      <c r="BO1535" s="38"/>
      <c r="BP1535" s="3"/>
      <c r="BQ1535" s="3"/>
      <c r="BR1535" s="3" t="s">
        <v>96</v>
      </c>
      <c r="BS1535" s="3"/>
      <c r="BT1535" s="3"/>
    </row>
    <row r="1536" spans="1:72" ht="12.5" x14ac:dyDescent="0.25">
      <c r="A1536" s="1" t="s">
        <v>2936</v>
      </c>
      <c r="B1536" s="1" t="s">
        <v>3844</v>
      </c>
      <c r="C1536" s="1" t="s">
        <v>2937</v>
      </c>
      <c r="D1536" s="1" t="s">
        <v>2938</v>
      </c>
      <c r="E1536" s="1" t="s">
        <v>2939</v>
      </c>
      <c r="F1536" s="1" t="s">
        <v>84</v>
      </c>
      <c r="G1536" s="1" t="s">
        <v>2940</v>
      </c>
      <c r="H1536" s="1" t="s">
        <v>86</v>
      </c>
      <c r="I1536" s="1" t="s">
        <v>52</v>
      </c>
      <c r="J1536" s="1" t="s">
        <v>223</v>
      </c>
      <c r="K1536" s="1" t="s">
        <v>54</v>
      </c>
      <c r="L1536" s="1" t="s">
        <v>88</v>
      </c>
      <c r="M1536" s="3"/>
      <c r="N1536" s="3"/>
      <c r="O1536" s="1" t="s">
        <v>56</v>
      </c>
      <c r="P1536" s="1" t="s">
        <v>52</v>
      </c>
      <c r="Q1536" s="1">
        <v>1</v>
      </c>
      <c r="R1536" s="1" t="s">
        <v>57</v>
      </c>
      <c r="S1536" s="3" t="s">
        <v>2946</v>
      </c>
      <c r="T1536" s="1" t="s">
        <v>59</v>
      </c>
      <c r="U1536" s="1" t="s">
        <v>60</v>
      </c>
      <c r="V1536" s="1" t="s">
        <v>91</v>
      </c>
      <c r="W1536" s="8">
        <v>96</v>
      </c>
      <c r="AE1536" s="1" t="s">
        <v>2941</v>
      </c>
      <c r="AN1536" s="8"/>
      <c r="AO1536" s="1"/>
      <c r="AV1536" s="8"/>
      <c r="AW1536" s="8">
        <v>68</v>
      </c>
      <c r="AX1536" s="8" t="s">
        <v>458</v>
      </c>
      <c r="BD1536" s="8"/>
      <c r="BE1536" s="3"/>
      <c r="BF1536" s="3"/>
      <c r="BG1536" s="3"/>
      <c r="BH1536" s="3"/>
      <c r="BI1536" s="3"/>
      <c r="BJ1536" s="3"/>
      <c r="BK1536" s="3"/>
      <c r="BM1536" s="3" t="s">
        <v>2942</v>
      </c>
      <c r="BN1536" s="39"/>
      <c r="BO1536" s="38"/>
      <c r="BP1536" s="3">
        <v>0.73</v>
      </c>
      <c r="BQ1536" s="3"/>
      <c r="BR1536" s="3" t="s">
        <v>66</v>
      </c>
      <c r="BS1536" s="3"/>
      <c r="BT1536" s="3"/>
    </row>
    <row r="1537" spans="1:72" ht="12.5" x14ac:dyDescent="0.25">
      <c r="A1537" s="1" t="s">
        <v>2936</v>
      </c>
      <c r="B1537" s="1" t="s">
        <v>3844</v>
      </c>
      <c r="C1537" s="1" t="s">
        <v>2937</v>
      </c>
      <c r="D1537" s="1" t="s">
        <v>2938</v>
      </c>
      <c r="E1537" s="1" t="s">
        <v>2939</v>
      </c>
      <c r="F1537" s="1" t="s">
        <v>84</v>
      </c>
      <c r="G1537" s="1" t="s">
        <v>2940</v>
      </c>
      <c r="H1537" s="1" t="s">
        <v>86</v>
      </c>
      <c r="I1537" s="1" t="s">
        <v>52</v>
      </c>
      <c r="J1537" s="1" t="s">
        <v>223</v>
      </c>
      <c r="K1537" s="1" t="s">
        <v>54</v>
      </c>
      <c r="L1537" s="1" t="s">
        <v>88</v>
      </c>
      <c r="M1537" s="3"/>
      <c r="N1537" s="3"/>
      <c r="O1537" s="1" t="s">
        <v>56</v>
      </c>
      <c r="P1537" s="1" t="s">
        <v>52</v>
      </c>
      <c r="Q1537" s="1">
        <v>1</v>
      </c>
      <c r="R1537" s="1" t="s">
        <v>57</v>
      </c>
      <c r="S1537" s="3" t="s">
        <v>1152</v>
      </c>
      <c r="T1537" s="1" t="s">
        <v>59</v>
      </c>
      <c r="U1537" s="1" t="s">
        <v>60</v>
      </c>
      <c r="V1537" s="1" t="s">
        <v>91</v>
      </c>
      <c r="W1537" s="8">
        <v>96</v>
      </c>
      <c r="AE1537" s="1" t="s">
        <v>2941</v>
      </c>
      <c r="AN1537" s="8"/>
      <c r="AO1537" s="3">
        <v>63</v>
      </c>
      <c r="AP1537" s="3" t="s">
        <v>1657</v>
      </c>
      <c r="AQ1537" s="3"/>
      <c r="AR1537" s="3"/>
      <c r="AS1537" s="3"/>
      <c r="AT1537" s="3"/>
      <c r="AU1537" s="3"/>
      <c r="AV1537" s="8" t="s">
        <v>962</v>
      </c>
      <c r="BD1537" s="8"/>
      <c r="BE1537" s="3"/>
      <c r="BF1537" s="3"/>
      <c r="BG1537" s="3"/>
      <c r="BH1537" s="3"/>
      <c r="BI1537" s="3"/>
      <c r="BJ1537" s="3"/>
      <c r="BK1537" s="3"/>
      <c r="BM1537" s="3" t="s">
        <v>2942</v>
      </c>
      <c r="BN1537" s="39"/>
      <c r="BO1537" s="38"/>
      <c r="BP1537" s="3">
        <v>0.73</v>
      </c>
      <c r="BQ1537" s="3"/>
      <c r="BR1537" s="3" t="s">
        <v>96</v>
      </c>
      <c r="BS1537" s="3"/>
      <c r="BT1537" s="3"/>
    </row>
    <row r="1538" spans="1:72" ht="12.5" x14ac:dyDescent="0.25">
      <c r="A1538" s="1" t="s">
        <v>2936</v>
      </c>
      <c r="B1538" s="1" t="s">
        <v>3844</v>
      </c>
      <c r="C1538" s="1" t="s">
        <v>2937</v>
      </c>
      <c r="D1538" s="1" t="s">
        <v>2938</v>
      </c>
      <c r="E1538" s="1" t="s">
        <v>2939</v>
      </c>
      <c r="F1538" s="1" t="s">
        <v>84</v>
      </c>
      <c r="G1538" s="1" t="s">
        <v>2940</v>
      </c>
      <c r="H1538" s="1" t="s">
        <v>86</v>
      </c>
      <c r="I1538" s="1" t="s">
        <v>52</v>
      </c>
      <c r="J1538" s="1" t="s">
        <v>223</v>
      </c>
      <c r="K1538" s="1" t="s">
        <v>54</v>
      </c>
      <c r="L1538" s="1" t="s">
        <v>88</v>
      </c>
      <c r="M1538" s="3"/>
      <c r="N1538" s="3"/>
      <c r="O1538" s="1" t="s">
        <v>56</v>
      </c>
      <c r="P1538" s="1" t="s">
        <v>52</v>
      </c>
      <c r="Q1538" s="1">
        <v>1</v>
      </c>
      <c r="R1538" s="1" t="s">
        <v>57</v>
      </c>
      <c r="S1538" s="3" t="s">
        <v>1152</v>
      </c>
      <c r="T1538" s="1" t="s">
        <v>59</v>
      </c>
      <c r="U1538" s="1" t="s">
        <v>60</v>
      </c>
      <c r="V1538" s="1" t="s">
        <v>91</v>
      </c>
      <c r="W1538" s="8">
        <v>188</v>
      </c>
      <c r="X1538" s="8">
        <v>81</v>
      </c>
      <c r="Y1538" s="8">
        <v>107</v>
      </c>
      <c r="Z1538" s="8" t="s">
        <v>2943</v>
      </c>
      <c r="AB1538" s="8">
        <v>65</v>
      </c>
      <c r="AE1538" s="1" t="s">
        <v>2944</v>
      </c>
      <c r="AN1538" s="8"/>
      <c r="AO1538" s="1"/>
      <c r="AV1538" s="8"/>
      <c r="BD1538" s="8"/>
      <c r="BE1538" s="3">
        <v>131</v>
      </c>
      <c r="BF1538" s="3" t="s">
        <v>176</v>
      </c>
      <c r="BG1538" s="3"/>
      <c r="BH1538" s="3"/>
      <c r="BI1538" s="3"/>
      <c r="BJ1538" s="3"/>
      <c r="BK1538" s="3"/>
      <c r="BM1538" s="3" t="s">
        <v>1188</v>
      </c>
      <c r="BN1538" s="39"/>
      <c r="BO1538" s="38"/>
      <c r="BP1538" s="3"/>
      <c r="BQ1538" s="3"/>
      <c r="BR1538" s="3" t="s">
        <v>96</v>
      </c>
      <c r="BS1538" s="3"/>
      <c r="BT1538" s="3"/>
    </row>
    <row r="1539" spans="1:72" ht="12.5" x14ac:dyDescent="0.25">
      <c r="A1539" s="1" t="s">
        <v>2936</v>
      </c>
      <c r="B1539" s="1" t="s">
        <v>3844</v>
      </c>
      <c r="C1539" s="1" t="s">
        <v>2937</v>
      </c>
      <c r="D1539" s="1" t="s">
        <v>2938</v>
      </c>
      <c r="E1539" s="1" t="s">
        <v>2939</v>
      </c>
      <c r="F1539" s="1" t="s">
        <v>84</v>
      </c>
      <c r="G1539" s="1" t="s">
        <v>2940</v>
      </c>
      <c r="H1539" s="1" t="s">
        <v>86</v>
      </c>
      <c r="I1539" s="1" t="s">
        <v>52</v>
      </c>
      <c r="J1539" s="1" t="s">
        <v>223</v>
      </c>
      <c r="K1539" s="1" t="s">
        <v>54</v>
      </c>
      <c r="L1539" s="1" t="s">
        <v>88</v>
      </c>
      <c r="M1539" s="3"/>
      <c r="N1539" s="3"/>
      <c r="O1539" s="1" t="s">
        <v>56</v>
      </c>
      <c r="P1539" s="1" t="s">
        <v>52</v>
      </c>
      <c r="Q1539" s="1">
        <v>1</v>
      </c>
      <c r="R1539" s="1" t="s">
        <v>57</v>
      </c>
      <c r="S1539" s="3" t="s">
        <v>1152</v>
      </c>
      <c r="T1539" s="1" t="s">
        <v>59</v>
      </c>
      <c r="U1539" s="1" t="s">
        <v>60</v>
      </c>
      <c r="V1539" s="1" t="s">
        <v>91</v>
      </c>
      <c r="W1539" s="8">
        <v>96</v>
      </c>
      <c r="AE1539" s="1" t="s">
        <v>2941</v>
      </c>
      <c r="AN1539" s="8"/>
      <c r="AO1539" s="1"/>
      <c r="AV1539" s="8"/>
      <c r="AW1539" s="8">
        <v>68</v>
      </c>
      <c r="AX1539" s="8" t="s">
        <v>458</v>
      </c>
      <c r="BD1539" s="8"/>
      <c r="BE1539" s="3"/>
      <c r="BF1539" s="3"/>
      <c r="BG1539" s="3"/>
      <c r="BH1539" s="3"/>
      <c r="BI1539" s="3"/>
      <c r="BJ1539" s="3"/>
      <c r="BK1539" s="3"/>
      <c r="BM1539" s="3" t="s">
        <v>2942</v>
      </c>
      <c r="BN1539" s="39"/>
      <c r="BO1539" s="38"/>
      <c r="BP1539" s="3">
        <v>0.75</v>
      </c>
      <c r="BQ1539" s="3"/>
      <c r="BR1539" s="3" t="s">
        <v>497</v>
      </c>
      <c r="BS1539" s="3"/>
      <c r="BT1539" s="3"/>
    </row>
    <row r="1540" spans="1:72" ht="12.5" x14ac:dyDescent="0.25">
      <c r="A1540" s="1" t="s">
        <v>2936</v>
      </c>
      <c r="B1540" s="1" t="s">
        <v>3844</v>
      </c>
      <c r="C1540" s="1" t="s">
        <v>2937</v>
      </c>
      <c r="D1540" s="1" t="s">
        <v>2938</v>
      </c>
      <c r="E1540" s="1" t="s">
        <v>2939</v>
      </c>
      <c r="F1540" s="1" t="s">
        <v>84</v>
      </c>
      <c r="G1540" s="1" t="s">
        <v>2940</v>
      </c>
      <c r="H1540" s="1" t="s">
        <v>86</v>
      </c>
      <c r="I1540" s="1" t="s">
        <v>52</v>
      </c>
      <c r="J1540" s="1" t="s">
        <v>223</v>
      </c>
      <c r="K1540" s="1" t="s">
        <v>54</v>
      </c>
      <c r="L1540" s="1" t="s">
        <v>88</v>
      </c>
      <c r="M1540" s="3"/>
      <c r="N1540" s="3"/>
      <c r="O1540" s="1" t="s">
        <v>56</v>
      </c>
      <c r="P1540" s="1" t="s">
        <v>52</v>
      </c>
      <c r="Q1540" s="1">
        <v>1</v>
      </c>
      <c r="R1540" s="1" t="s">
        <v>106</v>
      </c>
      <c r="S1540" s="3" t="s">
        <v>106</v>
      </c>
      <c r="T1540" s="1" t="s">
        <v>59</v>
      </c>
      <c r="U1540" s="1" t="s">
        <v>60</v>
      </c>
      <c r="V1540" s="1" t="s">
        <v>91</v>
      </c>
      <c r="W1540" s="8">
        <v>96</v>
      </c>
      <c r="AE1540" s="1" t="s">
        <v>2941</v>
      </c>
      <c r="AN1540" s="8"/>
      <c r="AO1540" s="3">
        <v>63</v>
      </c>
      <c r="AP1540" s="3" t="s">
        <v>1657</v>
      </c>
      <c r="AQ1540" s="3"/>
      <c r="AR1540" s="3"/>
      <c r="AS1540" s="3"/>
      <c r="AT1540" s="3"/>
      <c r="AU1540" s="3"/>
      <c r="AV1540" s="8" t="s">
        <v>962</v>
      </c>
      <c r="BD1540" s="8"/>
      <c r="BE1540" s="3"/>
      <c r="BF1540" s="3"/>
      <c r="BG1540" s="3"/>
      <c r="BH1540" s="3"/>
      <c r="BI1540" s="3"/>
      <c r="BJ1540" s="3"/>
      <c r="BK1540" s="3"/>
      <c r="BM1540" s="3" t="s">
        <v>2942</v>
      </c>
      <c r="BN1540" s="39"/>
      <c r="BO1540" s="38"/>
      <c r="BP1540" s="3">
        <v>0.75</v>
      </c>
      <c r="BQ1540" s="3"/>
      <c r="BR1540" s="3" t="s">
        <v>96</v>
      </c>
      <c r="BS1540" s="3"/>
      <c r="BT1540" s="3"/>
    </row>
    <row r="1541" spans="1:72" ht="12.5" x14ac:dyDescent="0.25">
      <c r="A1541" s="1" t="s">
        <v>2936</v>
      </c>
      <c r="B1541" s="1" t="s">
        <v>3844</v>
      </c>
      <c r="C1541" s="1" t="s">
        <v>2937</v>
      </c>
      <c r="D1541" s="1" t="s">
        <v>2938</v>
      </c>
      <c r="E1541" s="1" t="s">
        <v>2939</v>
      </c>
      <c r="F1541" s="1" t="s">
        <v>84</v>
      </c>
      <c r="G1541" s="1" t="s">
        <v>2940</v>
      </c>
      <c r="H1541" s="1" t="s">
        <v>86</v>
      </c>
      <c r="I1541" s="1" t="s">
        <v>52</v>
      </c>
      <c r="J1541" s="1" t="s">
        <v>223</v>
      </c>
      <c r="K1541" s="1" t="s">
        <v>54</v>
      </c>
      <c r="L1541" s="1" t="s">
        <v>88</v>
      </c>
      <c r="M1541" s="3"/>
      <c r="N1541" s="3"/>
      <c r="O1541" s="1" t="s">
        <v>56</v>
      </c>
      <c r="P1541" s="1" t="s">
        <v>52</v>
      </c>
      <c r="Q1541" s="1">
        <v>1</v>
      </c>
      <c r="R1541" s="1" t="s">
        <v>106</v>
      </c>
      <c r="S1541" s="3" t="s">
        <v>106</v>
      </c>
      <c r="T1541" s="1" t="s">
        <v>59</v>
      </c>
      <c r="U1541" s="1" t="s">
        <v>60</v>
      </c>
      <c r="V1541" s="1" t="s">
        <v>91</v>
      </c>
      <c r="W1541" s="8">
        <v>188</v>
      </c>
      <c r="X1541" s="8">
        <v>81</v>
      </c>
      <c r="Y1541" s="8">
        <v>107</v>
      </c>
      <c r="Z1541" s="8" t="s">
        <v>2943</v>
      </c>
      <c r="AB1541" s="8">
        <v>65</v>
      </c>
      <c r="AE1541" s="1" t="s">
        <v>2944</v>
      </c>
      <c r="AN1541" s="8"/>
      <c r="AO1541" s="1"/>
      <c r="AV1541" s="8"/>
      <c r="BD1541" s="8"/>
      <c r="BE1541" s="3">
        <v>131</v>
      </c>
      <c r="BF1541" s="3" t="s">
        <v>176</v>
      </c>
      <c r="BG1541" s="3"/>
      <c r="BH1541" s="3"/>
      <c r="BI1541" s="3"/>
      <c r="BJ1541" s="3"/>
      <c r="BK1541" s="3"/>
      <c r="BM1541" s="3" t="s">
        <v>1188</v>
      </c>
      <c r="BN1541" s="39"/>
      <c r="BO1541" s="38"/>
      <c r="BP1541" s="3"/>
      <c r="BQ1541" s="3"/>
      <c r="BR1541" s="3" t="s">
        <v>96</v>
      </c>
      <c r="BS1541" s="3"/>
      <c r="BT1541" s="3"/>
    </row>
    <row r="1542" spans="1:72" ht="12.5" x14ac:dyDescent="0.25">
      <c r="A1542" s="1" t="s">
        <v>2936</v>
      </c>
      <c r="B1542" s="1" t="s">
        <v>3844</v>
      </c>
      <c r="C1542" s="1" t="s">
        <v>2937</v>
      </c>
      <c r="D1542" s="1" t="s">
        <v>2938</v>
      </c>
      <c r="E1542" s="1" t="s">
        <v>2939</v>
      </c>
      <c r="F1542" s="1" t="s">
        <v>84</v>
      </c>
      <c r="G1542" s="1" t="s">
        <v>2940</v>
      </c>
      <c r="H1542" s="1" t="s">
        <v>86</v>
      </c>
      <c r="I1542" s="1" t="s">
        <v>52</v>
      </c>
      <c r="J1542" s="1" t="s">
        <v>223</v>
      </c>
      <c r="K1542" s="1" t="s">
        <v>54</v>
      </c>
      <c r="L1542" s="1" t="s">
        <v>88</v>
      </c>
      <c r="M1542" s="3"/>
      <c r="N1542" s="3"/>
      <c r="O1542" s="1" t="s">
        <v>56</v>
      </c>
      <c r="P1542" s="1" t="s">
        <v>52</v>
      </c>
      <c r="Q1542" s="1">
        <v>1</v>
      </c>
      <c r="R1542" s="1" t="s">
        <v>106</v>
      </c>
      <c r="S1542" s="3" t="s">
        <v>106</v>
      </c>
      <c r="T1542" s="1" t="s">
        <v>59</v>
      </c>
      <c r="U1542" s="1" t="s">
        <v>60</v>
      </c>
      <c r="V1542" s="1" t="s">
        <v>91</v>
      </c>
      <c r="W1542" s="8">
        <v>96</v>
      </c>
      <c r="AE1542" s="1" t="s">
        <v>2941</v>
      </c>
      <c r="AN1542" s="8"/>
      <c r="AO1542" s="1"/>
      <c r="AV1542" s="8"/>
      <c r="AW1542" s="8">
        <v>68</v>
      </c>
      <c r="AX1542" s="8" t="s">
        <v>458</v>
      </c>
      <c r="BD1542" s="8"/>
      <c r="BE1542" s="3"/>
      <c r="BF1542" s="3"/>
      <c r="BG1542" s="3"/>
      <c r="BH1542" s="3"/>
      <c r="BI1542" s="3"/>
      <c r="BJ1542" s="3"/>
      <c r="BK1542" s="3"/>
      <c r="BM1542" s="3" t="s">
        <v>2942</v>
      </c>
      <c r="BN1542" s="39"/>
      <c r="BO1542" s="38"/>
      <c r="BP1542" s="3">
        <v>0.81</v>
      </c>
      <c r="BQ1542" s="3"/>
      <c r="BR1542" s="3" t="s">
        <v>497</v>
      </c>
      <c r="BS1542" s="3"/>
      <c r="BT1542" s="3"/>
    </row>
    <row r="1543" spans="1:72" ht="12.5" x14ac:dyDescent="0.25">
      <c r="A1543" s="1" t="s">
        <v>2936</v>
      </c>
      <c r="B1543" s="1" t="s">
        <v>3844</v>
      </c>
      <c r="C1543" s="1" t="s">
        <v>2937</v>
      </c>
      <c r="D1543" s="1" t="s">
        <v>2938</v>
      </c>
      <c r="E1543" s="1" t="s">
        <v>2939</v>
      </c>
      <c r="F1543" s="1" t="s">
        <v>84</v>
      </c>
      <c r="G1543" s="1" t="s">
        <v>2940</v>
      </c>
      <c r="H1543" s="1" t="s">
        <v>86</v>
      </c>
      <c r="I1543" s="1" t="s">
        <v>52</v>
      </c>
      <c r="J1543" s="1" t="s">
        <v>223</v>
      </c>
      <c r="K1543" s="1" t="s">
        <v>54</v>
      </c>
      <c r="L1543" s="1" t="s">
        <v>88</v>
      </c>
      <c r="M1543" s="3"/>
      <c r="N1543" s="3"/>
      <c r="O1543" s="1" t="s">
        <v>56</v>
      </c>
      <c r="P1543" s="1" t="s">
        <v>52</v>
      </c>
      <c r="Q1543" s="1">
        <v>2</v>
      </c>
      <c r="R1543" s="1" t="s">
        <v>106</v>
      </c>
      <c r="S1543" s="1" t="s">
        <v>2947</v>
      </c>
      <c r="T1543" s="1" t="s">
        <v>90</v>
      </c>
      <c r="U1543" s="1" t="s">
        <v>60</v>
      </c>
      <c r="V1543" s="1" t="s">
        <v>91</v>
      </c>
      <c r="W1543" s="8">
        <v>96</v>
      </c>
      <c r="AN1543" s="8"/>
      <c r="AO1543" s="1"/>
      <c r="AV1543" s="8"/>
      <c r="AW1543" s="8">
        <v>68</v>
      </c>
      <c r="AX1543" s="8" t="s">
        <v>458</v>
      </c>
      <c r="BD1543" s="8"/>
      <c r="BE1543" s="3"/>
      <c r="BF1543" s="3"/>
      <c r="BG1543" s="3"/>
      <c r="BH1543" s="3"/>
      <c r="BI1543" s="3"/>
      <c r="BJ1543" s="3"/>
      <c r="BK1543" s="3"/>
      <c r="BM1543" s="3" t="s">
        <v>2942</v>
      </c>
      <c r="BN1543" s="39"/>
      <c r="BO1543" s="38"/>
      <c r="BP1543" s="3">
        <v>0.86</v>
      </c>
      <c r="BQ1543" s="3"/>
      <c r="BS1543" s="3"/>
      <c r="BT1543" s="3"/>
    </row>
    <row r="1544" spans="1:72" ht="12.5" x14ac:dyDescent="0.25">
      <c r="A1544" s="1" t="s">
        <v>2936</v>
      </c>
      <c r="B1544" s="1" t="s">
        <v>3844</v>
      </c>
      <c r="C1544" s="1" t="s">
        <v>2937</v>
      </c>
      <c r="D1544" s="1" t="s">
        <v>2938</v>
      </c>
      <c r="E1544" s="1" t="s">
        <v>2939</v>
      </c>
      <c r="F1544" s="1" t="s">
        <v>84</v>
      </c>
      <c r="G1544" s="1" t="s">
        <v>2940</v>
      </c>
      <c r="H1544" s="1" t="s">
        <v>86</v>
      </c>
      <c r="I1544" s="1" t="s">
        <v>52</v>
      </c>
      <c r="J1544" s="1" t="s">
        <v>223</v>
      </c>
      <c r="K1544" s="1" t="s">
        <v>54</v>
      </c>
      <c r="L1544" s="1" t="s">
        <v>88</v>
      </c>
      <c r="M1544" s="3"/>
      <c r="N1544" s="3"/>
      <c r="O1544" s="1" t="s">
        <v>56</v>
      </c>
      <c r="P1544" s="1" t="s">
        <v>52</v>
      </c>
      <c r="Q1544" s="1">
        <v>2</v>
      </c>
      <c r="R1544" s="1" t="s">
        <v>106</v>
      </c>
      <c r="S1544" s="1" t="s">
        <v>2948</v>
      </c>
      <c r="T1544" s="1" t="s">
        <v>90</v>
      </c>
      <c r="U1544" s="1" t="s">
        <v>60</v>
      </c>
      <c r="V1544" s="1" t="s">
        <v>91</v>
      </c>
      <c r="W1544" s="8">
        <v>96</v>
      </c>
      <c r="AN1544" s="8"/>
      <c r="AO1544" s="3">
        <v>63</v>
      </c>
      <c r="AP1544" s="3" t="s">
        <v>1657</v>
      </c>
      <c r="AV1544" s="8" t="s">
        <v>962</v>
      </c>
      <c r="BD1544" s="8"/>
      <c r="BE1544" s="3"/>
      <c r="BF1544" s="3"/>
      <c r="BG1544" s="3"/>
      <c r="BH1544" s="3"/>
      <c r="BI1544" s="3"/>
      <c r="BJ1544" s="3"/>
      <c r="BK1544" s="3"/>
      <c r="BM1544" s="3" t="s">
        <v>2942</v>
      </c>
      <c r="BN1544" s="39"/>
      <c r="BO1544" s="38"/>
      <c r="BP1544" s="3">
        <v>0.81</v>
      </c>
      <c r="BQ1544" s="3"/>
      <c r="BS1544" s="3"/>
      <c r="BT1544" s="3"/>
    </row>
    <row r="1545" spans="1:72" ht="12.5" x14ac:dyDescent="0.25">
      <c r="A1545" s="1" t="s">
        <v>2949</v>
      </c>
      <c r="B1545" s="1" t="s">
        <v>3845</v>
      </c>
      <c r="C1545" s="1" t="s">
        <v>2950</v>
      </c>
      <c r="F1545" s="1" t="s">
        <v>2055</v>
      </c>
      <c r="G1545" s="1" t="s">
        <v>117</v>
      </c>
      <c r="H1545" s="1" t="s">
        <v>86</v>
      </c>
      <c r="I1545" s="1" t="s">
        <v>52</v>
      </c>
      <c r="J1545" s="1" t="s">
        <v>53</v>
      </c>
      <c r="K1545" s="1" t="s">
        <v>54</v>
      </c>
      <c r="L1545" s="1" t="s">
        <v>88</v>
      </c>
      <c r="M1545" s="3"/>
      <c r="N1545" s="3"/>
      <c r="O1545" s="1" t="s">
        <v>56</v>
      </c>
      <c r="P1545" s="1" t="s">
        <v>52</v>
      </c>
      <c r="Q1545" s="1">
        <v>1</v>
      </c>
      <c r="R1545" s="1" t="s">
        <v>57</v>
      </c>
      <c r="S1545" s="3" t="s">
        <v>2951</v>
      </c>
      <c r="T1545" s="1" t="s">
        <v>59</v>
      </c>
      <c r="U1545" s="1" t="s">
        <v>60</v>
      </c>
      <c r="V1545" s="1" t="s">
        <v>61</v>
      </c>
      <c r="W1545" s="8">
        <v>108</v>
      </c>
      <c r="AC1545" s="1" t="s">
        <v>2952</v>
      </c>
      <c r="AD1545" s="1" t="s">
        <v>60</v>
      </c>
      <c r="AF1545" s="1" t="s">
        <v>93</v>
      </c>
      <c r="AH1545" s="1">
        <v>30</v>
      </c>
      <c r="AO1545" s="3"/>
      <c r="AP1545" s="3"/>
      <c r="AQ1545" s="3"/>
      <c r="AR1545" s="3"/>
      <c r="AS1545" s="3"/>
      <c r="AT1545" s="3"/>
      <c r="AU1545" s="3"/>
      <c r="AV1545" s="3"/>
      <c r="BD1545" s="3"/>
      <c r="BE1545" s="3"/>
      <c r="BF1545" s="3"/>
      <c r="BG1545" s="3"/>
      <c r="BH1545" s="3"/>
      <c r="BI1545" s="3"/>
      <c r="BJ1545" s="3"/>
      <c r="BK1545" s="3"/>
      <c r="BM1545" s="3"/>
      <c r="BN1545" s="39"/>
      <c r="BO1545" s="38"/>
      <c r="BP1545" s="3"/>
      <c r="BQ1545" s="3"/>
      <c r="BR1545" s="3" t="s">
        <v>2170</v>
      </c>
      <c r="BS1545" s="3"/>
      <c r="BT1545" s="3"/>
    </row>
    <row r="1546" spans="1:72" ht="12.5" x14ac:dyDescent="0.25">
      <c r="A1546" s="1" t="s">
        <v>2949</v>
      </c>
      <c r="B1546" s="1" t="s">
        <v>3845</v>
      </c>
      <c r="C1546" s="1" t="s">
        <v>2950</v>
      </c>
      <c r="F1546" s="1" t="s">
        <v>2055</v>
      </c>
      <c r="G1546" s="1" t="s">
        <v>117</v>
      </c>
      <c r="H1546" s="1" t="s">
        <v>86</v>
      </c>
      <c r="I1546" s="1" t="s">
        <v>52</v>
      </c>
      <c r="J1546" s="1" t="s">
        <v>53</v>
      </c>
      <c r="K1546" s="1" t="s">
        <v>54</v>
      </c>
      <c r="L1546" s="1" t="s">
        <v>88</v>
      </c>
      <c r="M1546" s="3"/>
      <c r="N1546" s="3"/>
      <c r="O1546" s="1" t="s">
        <v>56</v>
      </c>
      <c r="P1546" s="1" t="s">
        <v>52</v>
      </c>
      <c r="Q1546" s="1">
        <v>1</v>
      </c>
      <c r="R1546" s="1" t="s">
        <v>57</v>
      </c>
      <c r="S1546" s="3" t="s">
        <v>2951</v>
      </c>
      <c r="T1546" s="1" t="s">
        <v>59</v>
      </c>
      <c r="U1546" s="1" t="s">
        <v>60</v>
      </c>
      <c r="V1546" s="1" t="s">
        <v>61</v>
      </c>
      <c r="W1546" s="8">
        <v>78</v>
      </c>
      <c r="AC1546" s="1" t="s">
        <v>2952</v>
      </c>
      <c r="AD1546" s="1" t="s">
        <v>60</v>
      </c>
      <c r="AF1546" s="1" t="s">
        <v>93</v>
      </c>
      <c r="AH1546" s="1">
        <v>27</v>
      </c>
      <c r="AO1546" s="3"/>
      <c r="AP1546" s="3"/>
      <c r="AQ1546" s="3"/>
      <c r="AR1546" s="3"/>
      <c r="AS1546" s="3"/>
      <c r="AT1546" s="3"/>
      <c r="AU1546" s="3"/>
      <c r="AV1546" s="3"/>
      <c r="BD1546" s="3"/>
      <c r="BE1546" s="3"/>
      <c r="BF1546" s="3"/>
      <c r="BG1546" s="3"/>
      <c r="BH1546" s="3"/>
      <c r="BI1546" s="3"/>
      <c r="BJ1546" s="3"/>
      <c r="BK1546" s="3"/>
      <c r="BM1546" s="3"/>
      <c r="BN1546" s="39"/>
      <c r="BO1546" s="38"/>
      <c r="BP1546" s="3">
        <v>0.97899999999999998</v>
      </c>
      <c r="BQ1546" s="3"/>
      <c r="BR1546" s="3"/>
      <c r="BS1546" s="3"/>
      <c r="BT1546" s="3"/>
    </row>
    <row r="1547" spans="1:72" ht="12.5" x14ac:dyDescent="0.25">
      <c r="A1547" s="1" t="s">
        <v>2949</v>
      </c>
      <c r="B1547" s="1" t="s">
        <v>3845</v>
      </c>
      <c r="C1547" s="1" t="s">
        <v>2950</v>
      </c>
      <c r="F1547" s="1" t="s">
        <v>2055</v>
      </c>
      <c r="G1547" s="1" t="s">
        <v>117</v>
      </c>
      <c r="H1547" s="1" t="s">
        <v>86</v>
      </c>
      <c r="I1547" s="1" t="s">
        <v>52</v>
      </c>
      <c r="J1547" s="1" t="s">
        <v>53</v>
      </c>
      <c r="K1547" s="1" t="s">
        <v>54</v>
      </c>
      <c r="L1547" s="1" t="s">
        <v>88</v>
      </c>
      <c r="M1547" s="3"/>
      <c r="N1547" s="3"/>
      <c r="O1547" s="1" t="s">
        <v>56</v>
      </c>
      <c r="P1547" s="1" t="s">
        <v>52</v>
      </c>
      <c r="Q1547" s="1">
        <v>1</v>
      </c>
      <c r="R1547" s="1" t="s">
        <v>106</v>
      </c>
      <c r="S1547" s="3" t="s">
        <v>106</v>
      </c>
      <c r="T1547" s="1" t="s">
        <v>59</v>
      </c>
      <c r="U1547" s="1" t="s">
        <v>60</v>
      </c>
      <c r="V1547" s="1" t="s">
        <v>61</v>
      </c>
      <c r="W1547" s="8">
        <v>78</v>
      </c>
      <c r="AC1547" s="1" t="s">
        <v>2952</v>
      </c>
      <c r="AD1547" s="1" t="s">
        <v>60</v>
      </c>
      <c r="AF1547" s="1" t="s">
        <v>93</v>
      </c>
      <c r="AH1547" s="1">
        <v>27</v>
      </c>
      <c r="AO1547" s="3"/>
      <c r="AP1547" s="3"/>
      <c r="AQ1547" s="3"/>
      <c r="AR1547" s="3"/>
      <c r="AS1547" s="3"/>
      <c r="AT1547" s="3"/>
      <c r="AU1547" s="3"/>
      <c r="AV1547" s="3"/>
      <c r="BD1547" s="3"/>
      <c r="BE1547" s="3"/>
      <c r="BF1547" s="3"/>
      <c r="BG1547" s="3"/>
      <c r="BH1547" s="3"/>
      <c r="BI1547" s="3"/>
      <c r="BJ1547" s="3"/>
      <c r="BK1547" s="3"/>
      <c r="BM1547" s="3"/>
      <c r="BN1547" s="39"/>
      <c r="BO1547" s="38"/>
      <c r="BP1547" s="3">
        <v>0.92800000000000005</v>
      </c>
      <c r="BQ1547" s="3"/>
      <c r="BR1547" s="3"/>
      <c r="BS1547" s="3"/>
      <c r="BT1547" s="3"/>
    </row>
    <row r="1548" spans="1:72" ht="12.5" x14ac:dyDescent="0.25">
      <c r="A1548" s="1" t="s">
        <v>2953</v>
      </c>
      <c r="B1548" s="1" t="s">
        <v>3846</v>
      </c>
      <c r="C1548" s="1" t="s">
        <v>2954</v>
      </c>
      <c r="D1548" s="1" t="s">
        <v>2955</v>
      </c>
      <c r="F1548" s="1" t="s">
        <v>84</v>
      </c>
      <c r="G1548" s="1" t="s">
        <v>117</v>
      </c>
      <c r="H1548" s="1" t="s">
        <v>86</v>
      </c>
      <c r="I1548" s="1" t="s">
        <v>86</v>
      </c>
      <c r="J1548" s="1" t="s">
        <v>53</v>
      </c>
      <c r="K1548" s="1" t="s">
        <v>54</v>
      </c>
      <c r="L1548" s="1" t="s">
        <v>88</v>
      </c>
      <c r="M1548" s="3"/>
      <c r="N1548" s="3"/>
      <c r="O1548" s="1" t="s">
        <v>118</v>
      </c>
      <c r="P1548" s="1" t="s">
        <v>52</v>
      </c>
      <c r="Q1548" s="1">
        <v>1</v>
      </c>
      <c r="R1548" s="1" t="s">
        <v>106</v>
      </c>
      <c r="S1548" s="3" t="s">
        <v>106</v>
      </c>
      <c r="T1548" s="1" t="s">
        <v>59</v>
      </c>
      <c r="U1548" s="1" t="s">
        <v>60</v>
      </c>
      <c r="V1548" s="1" t="s">
        <v>91</v>
      </c>
      <c r="W1548" s="8">
        <v>37</v>
      </c>
      <c r="AC1548" s="1" t="s">
        <v>2952</v>
      </c>
      <c r="AD1548" s="1" t="s">
        <v>60</v>
      </c>
      <c r="AN1548" s="8"/>
      <c r="AO1548" s="3">
        <v>28</v>
      </c>
      <c r="AP1548" s="3"/>
      <c r="AV1548" s="8"/>
      <c r="BD1548" s="8"/>
      <c r="BE1548" s="3"/>
      <c r="BF1548" s="3"/>
      <c r="BG1548" s="3"/>
      <c r="BH1548" s="3"/>
      <c r="BI1548" s="3"/>
      <c r="BJ1548" s="3"/>
      <c r="BK1548" s="3"/>
      <c r="BM1548" s="3" t="s">
        <v>41</v>
      </c>
      <c r="BN1548" s="39">
        <v>0.89200000000000002</v>
      </c>
      <c r="BO1548" s="39">
        <v>0.85699999999999998</v>
      </c>
      <c r="BP1548" s="3"/>
      <c r="BQ1548" s="3"/>
      <c r="BS1548" s="3"/>
      <c r="BT1548" s="3"/>
    </row>
    <row r="1549" spans="1:72" ht="12.5" x14ac:dyDescent="0.25">
      <c r="A1549" s="1" t="s">
        <v>2953</v>
      </c>
      <c r="B1549" s="1" t="s">
        <v>3846</v>
      </c>
      <c r="C1549" s="1" t="s">
        <v>2954</v>
      </c>
      <c r="D1549" s="1" t="s">
        <v>2955</v>
      </c>
      <c r="F1549" s="1" t="s">
        <v>84</v>
      </c>
      <c r="G1549" s="1" t="s">
        <v>117</v>
      </c>
      <c r="H1549" s="1" t="s">
        <v>86</v>
      </c>
      <c r="I1549" s="1" t="s">
        <v>86</v>
      </c>
      <c r="J1549" s="1" t="s">
        <v>53</v>
      </c>
      <c r="K1549" s="1" t="s">
        <v>54</v>
      </c>
      <c r="L1549" s="1" t="s">
        <v>88</v>
      </c>
      <c r="M1549" s="3"/>
      <c r="N1549" s="3"/>
      <c r="O1549" s="1" t="s">
        <v>118</v>
      </c>
      <c r="P1549" s="1" t="s">
        <v>52</v>
      </c>
      <c r="Q1549" s="1">
        <v>1</v>
      </c>
      <c r="R1549" s="1" t="s">
        <v>106</v>
      </c>
      <c r="S1549" s="3" t="s">
        <v>106</v>
      </c>
      <c r="T1549" s="1" t="s">
        <v>59</v>
      </c>
      <c r="U1549" s="1" t="s">
        <v>60</v>
      </c>
      <c r="V1549" s="1" t="s">
        <v>91</v>
      </c>
      <c r="W1549" s="8">
        <v>37</v>
      </c>
      <c r="AC1549" s="1" t="s">
        <v>2952</v>
      </c>
      <c r="AD1549" s="1" t="s">
        <v>60</v>
      </c>
      <c r="AN1549" s="8"/>
      <c r="AO1549" s="3">
        <v>28</v>
      </c>
      <c r="AP1549" s="3"/>
      <c r="AV1549" s="8"/>
      <c r="BD1549" s="8"/>
      <c r="BE1549" s="3"/>
      <c r="BF1549" s="3"/>
      <c r="BG1549" s="3"/>
      <c r="BH1549" s="3"/>
      <c r="BI1549" s="3"/>
      <c r="BJ1549" s="3"/>
      <c r="BK1549" s="3"/>
      <c r="BM1549" s="3" t="s">
        <v>41</v>
      </c>
      <c r="BN1549" s="39">
        <v>0.86499999999999999</v>
      </c>
      <c r="BO1549" s="39">
        <v>0.92500000000000004</v>
      </c>
      <c r="BP1549" s="3"/>
      <c r="BQ1549" s="3"/>
      <c r="BS1549" s="3"/>
      <c r="BT1549" s="3"/>
    </row>
    <row r="1550" spans="1:72" ht="12.5" x14ac:dyDescent="0.25">
      <c r="A1550" s="1" t="s">
        <v>2953</v>
      </c>
      <c r="B1550" s="1" t="s">
        <v>3846</v>
      </c>
      <c r="C1550" s="1" t="s">
        <v>2954</v>
      </c>
      <c r="D1550" s="1" t="s">
        <v>2955</v>
      </c>
      <c r="F1550" s="1" t="s">
        <v>84</v>
      </c>
      <c r="G1550" s="1" t="s">
        <v>117</v>
      </c>
      <c r="H1550" s="1" t="s">
        <v>86</v>
      </c>
      <c r="I1550" s="1" t="s">
        <v>86</v>
      </c>
      <c r="J1550" s="1" t="s">
        <v>53</v>
      </c>
      <c r="K1550" s="1" t="s">
        <v>54</v>
      </c>
      <c r="L1550" s="1" t="s">
        <v>88</v>
      </c>
      <c r="M1550" s="3"/>
      <c r="N1550" s="3"/>
      <c r="O1550" s="1" t="s">
        <v>118</v>
      </c>
      <c r="P1550" s="1" t="s">
        <v>52</v>
      </c>
      <c r="Q1550" s="1">
        <v>1</v>
      </c>
      <c r="R1550" s="1" t="s">
        <v>57</v>
      </c>
      <c r="S1550" s="3" t="s">
        <v>446</v>
      </c>
      <c r="T1550" s="1" t="s">
        <v>59</v>
      </c>
      <c r="U1550" s="1" t="s">
        <v>60</v>
      </c>
      <c r="V1550" s="1" t="s">
        <v>91</v>
      </c>
      <c r="W1550" s="8">
        <v>37</v>
      </c>
      <c r="AC1550" s="1" t="s">
        <v>2952</v>
      </c>
      <c r="AD1550" s="1" t="s">
        <v>60</v>
      </c>
      <c r="AN1550" s="8"/>
      <c r="AO1550" s="3">
        <v>28</v>
      </c>
      <c r="AP1550" s="3"/>
      <c r="AV1550" s="8"/>
      <c r="BD1550" s="8"/>
      <c r="BE1550" s="3"/>
      <c r="BF1550" s="3"/>
      <c r="BG1550" s="3"/>
      <c r="BH1550" s="3"/>
      <c r="BI1550" s="3"/>
      <c r="BJ1550" s="3"/>
      <c r="BK1550" s="3"/>
      <c r="BM1550" s="3" t="s">
        <v>41</v>
      </c>
      <c r="BN1550" s="39">
        <v>0.48399999999999999</v>
      </c>
      <c r="BO1550" s="39">
        <v>0.873</v>
      </c>
      <c r="BP1550" s="3"/>
      <c r="BQ1550" s="3"/>
      <c r="BS1550" s="3"/>
      <c r="BT1550" s="3"/>
    </row>
    <row r="1551" spans="1:72" ht="12.5" x14ac:dyDescent="0.25">
      <c r="A1551" s="1" t="s">
        <v>2953</v>
      </c>
      <c r="B1551" s="1" t="s">
        <v>3846</v>
      </c>
      <c r="C1551" s="1" t="s">
        <v>2954</v>
      </c>
      <c r="D1551" s="1" t="s">
        <v>2955</v>
      </c>
      <c r="F1551" s="1" t="s">
        <v>84</v>
      </c>
      <c r="G1551" s="1" t="s">
        <v>117</v>
      </c>
      <c r="H1551" s="1" t="s">
        <v>86</v>
      </c>
      <c r="I1551" s="1" t="s">
        <v>86</v>
      </c>
      <c r="J1551" s="1" t="s">
        <v>53</v>
      </c>
      <c r="K1551" s="1" t="s">
        <v>54</v>
      </c>
      <c r="L1551" s="1" t="s">
        <v>88</v>
      </c>
      <c r="M1551" s="3"/>
      <c r="N1551" s="3"/>
      <c r="O1551" s="1" t="s">
        <v>118</v>
      </c>
      <c r="P1551" s="1" t="s">
        <v>52</v>
      </c>
      <c r="Q1551" s="1">
        <v>1</v>
      </c>
      <c r="R1551" s="1" t="s">
        <v>57</v>
      </c>
      <c r="S1551" s="3" t="s">
        <v>446</v>
      </c>
      <c r="T1551" s="1" t="s">
        <v>59</v>
      </c>
      <c r="U1551" s="1" t="s">
        <v>60</v>
      </c>
      <c r="V1551" s="1" t="s">
        <v>91</v>
      </c>
      <c r="W1551" s="8">
        <v>37</v>
      </c>
      <c r="AC1551" s="1" t="s">
        <v>2952</v>
      </c>
      <c r="AD1551" s="1" t="s">
        <v>60</v>
      </c>
      <c r="AN1551" s="8"/>
      <c r="AO1551" s="3">
        <v>28</v>
      </c>
      <c r="AP1551" s="3"/>
      <c r="AV1551" s="8"/>
      <c r="BD1551" s="8"/>
      <c r="BE1551" s="3"/>
      <c r="BF1551" s="3"/>
      <c r="BG1551" s="3"/>
      <c r="BH1551" s="3"/>
      <c r="BI1551" s="3"/>
      <c r="BJ1551" s="3"/>
      <c r="BK1551" s="3"/>
      <c r="BM1551" s="3" t="s">
        <v>41</v>
      </c>
      <c r="BN1551" s="39">
        <v>0.217</v>
      </c>
      <c r="BO1551" s="39">
        <v>0.99099999999999999</v>
      </c>
      <c r="BP1551" s="3"/>
      <c r="BQ1551" s="3"/>
      <c r="BS1551" s="3"/>
      <c r="BT1551" s="3"/>
    </row>
    <row r="1552" spans="1:72" ht="12.5" x14ac:dyDescent="0.25">
      <c r="A1552" s="1" t="s">
        <v>2953</v>
      </c>
      <c r="B1552" s="1" t="s">
        <v>3846</v>
      </c>
      <c r="C1552" s="1" t="s">
        <v>2954</v>
      </c>
      <c r="D1552" s="1" t="s">
        <v>2955</v>
      </c>
      <c r="F1552" s="1" t="s">
        <v>84</v>
      </c>
      <c r="G1552" s="1" t="s">
        <v>117</v>
      </c>
      <c r="H1552" s="1" t="s">
        <v>86</v>
      </c>
      <c r="I1552" s="1" t="s">
        <v>86</v>
      </c>
      <c r="J1552" s="1" t="s">
        <v>53</v>
      </c>
      <c r="K1552" s="1" t="s">
        <v>54</v>
      </c>
      <c r="L1552" s="1" t="s">
        <v>88</v>
      </c>
      <c r="M1552" s="3"/>
      <c r="N1552" s="3"/>
      <c r="O1552" s="1" t="s">
        <v>118</v>
      </c>
      <c r="P1552" s="1" t="s">
        <v>52</v>
      </c>
      <c r="Q1552" s="1">
        <v>2</v>
      </c>
      <c r="R1552" s="1" t="s">
        <v>106</v>
      </c>
      <c r="S1552" s="1" t="s">
        <v>239</v>
      </c>
      <c r="T1552" s="1" t="s">
        <v>90</v>
      </c>
      <c r="U1552" s="1" t="s">
        <v>60</v>
      </c>
      <c r="V1552" s="1" t="s">
        <v>91</v>
      </c>
      <c r="W1552" s="8">
        <v>37</v>
      </c>
      <c r="AC1552" s="1" t="s">
        <v>2952</v>
      </c>
      <c r="AD1552" s="1" t="s">
        <v>60</v>
      </c>
      <c r="AN1552" s="8"/>
      <c r="AO1552" s="3">
        <v>28</v>
      </c>
      <c r="AP1552" s="3"/>
      <c r="AV1552" s="8"/>
      <c r="BD1552" s="8"/>
      <c r="BE1552" s="3"/>
      <c r="BF1552" s="3"/>
      <c r="BG1552" s="3"/>
      <c r="BH1552" s="3"/>
      <c r="BI1552" s="3"/>
      <c r="BJ1552" s="3"/>
      <c r="BK1552" s="3"/>
      <c r="BM1552" s="3"/>
      <c r="BN1552" s="39">
        <v>0.38700000000000001</v>
      </c>
      <c r="BO1552" s="39">
        <v>0.99099999999999999</v>
      </c>
      <c r="BP1552" s="3"/>
      <c r="BQ1552" s="3"/>
      <c r="BS1552" s="3"/>
      <c r="BT1552" s="3"/>
    </row>
    <row r="1553" spans="1:72" ht="12.5" x14ac:dyDescent="0.25">
      <c r="A1553" s="1" t="s">
        <v>2956</v>
      </c>
      <c r="B1553" s="1" t="s">
        <v>3847</v>
      </c>
      <c r="C1553" s="1" t="s">
        <v>2957</v>
      </c>
      <c r="D1553" s="1" t="s">
        <v>2958</v>
      </c>
      <c r="E1553" s="1" t="s">
        <v>2959</v>
      </c>
      <c r="F1553" s="1" t="s">
        <v>116</v>
      </c>
      <c r="G1553" s="1" t="s">
        <v>2960</v>
      </c>
      <c r="H1553" s="1" t="s">
        <v>2961</v>
      </c>
      <c r="I1553" s="1" t="s">
        <v>52</v>
      </c>
      <c r="J1553" s="1" t="s">
        <v>53</v>
      </c>
      <c r="K1553" s="1" t="s">
        <v>54</v>
      </c>
      <c r="L1553" s="1" t="s">
        <v>88</v>
      </c>
      <c r="M1553" s="3"/>
      <c r="N1553" s="3"/>
      <c r="O1553" s="1" t="s">
        <v>56</v>
      </c>
      <c r="P1553" s="1" t="s">
        <v>52</v>
      </c>
      <c r="Q1553" s="1">
        <v>1</v>
      </c>
      <c r="R1553" s="1" t="s">
        <v>57</v>
      </c>
      <c r="S1553" s="3" t="s">
        <v>2962</v>
      </c>
      <c r="T1553" s="1" t="s">
        <v>59</v>
      </c>
      <c r="U1553" s="1" t="s">
        <v>60</v>
      </c>
      <c r="V1553" s="1" t="s">
        <v>61</v>
      </c>
      <c r="W1553" s="8">
        <v>120</v>
      </c>
      <c r="X1553" s="8">
        <v>67</v>
      </c>
      <c r="Y1553" s="8">
        <v>53</v>
      </c>
      <c r="Z1553" s="8" t="s">
        <v>1664</v>
      </c>
      <c r="AB1553" s="8">
        <v>67</v>
      </c>
      <c r="AC1553" s="1" t="s">
        <v>2963</v>
      </c>
      <c r="AD1553" s="1" t="s">
        <v>60</v>
      </c>
      <c r="AE1553" s="1" t="s">
        <v>2964</v>
      </c>
      <c r="AF1553" s="1" t="s">
        <v>60</v>
      </c>
      <c r="AH1553" s="1">
        <v>40</v>
      </c>
      <c r="AI1553" s="1">
        <v>14</v>
      </c>
      <c r="AJ1553" s="1">
        <v>26</v>
      </c>
      <c r="AK1553" s="1" t="s">
        <v>2965</v>
      </c>
      <c r="AM1553" s="1">
        <v>71</v>
      </c>
      <c r="AN1553" s="1" t="s">
        <v>2966</v>
      </c>
      <c r="AO1553" s="1"/>
      <c r="BD1553" s="3"/>
      <c r="BE1553" s="3"/>
      <c r="BF1553" s="3"/>
      <c r="BG1553" s="3"/>
      <c r="BH1553" s="3"/>
      <c r="BI1553" s="3"/>
      <c r="BJ1553" s="3"/>
      <c r="BK1553" s="3"/>
      <c r="BM1553" s="3" t="s">
        <v>2967</v>
      </c>
      <c r="BN1553" s="39"/>
      <c r="BO1553" s="38"/>
      <c r="BP1553" s="3"/>
      <c r="BQ1553" s="3"/>
      <c r="BR1553" s="3">
        <v>1E-4</v>
      </c>
      <c r="BS1553" s="3"/>
      <c r="BT1553" s="3"/>
    </row>
    <row r="1554" spans="1:72" ht="12.5" x14ac:dyDescent="0.25">
      <c r="A1554" s="1" t="s">
        <v>2956</v>
      </c>
      <c r="B1554" s="1" t="s">
        <v>3847</v>
      </c>
      <c r="C1554" s="1" t="s">
        <v>2957</v>
      </c>
      <c r="D1554" s="1" t="s">
        <v>2958</v>
      </c>
      <c r="E1554" s="1" t="s">
        <v>2959</v>
      </c>
      <c r="F1554" s="1" t="s">
        <v>116</v>
      </c>
      <c r="G1554" s="1" t="s">
        <v>2960</v>
      </c>
      <c r="H1554" s="1" t="s">
        <v>2961</v>
      </c>
      <c r="I1554" s="1" t="s">
        <v>52</v>
      </c>
      <c r="J1554" s="1" t="s">
        <v>53</v>
      </c>
      <c r="K1554" s="1" t="s">
        <v>54</v>
      </c>
      <c r="L1554" s="1" t="s">
        <v>88</v>
      </c>
      <c r="M1554" s="3"/>
      <c r="N1554" s="3"/>
      <c r="O1554" s="1" t="s">
        <v>56</v>
      </c>
      <c r="P1554" s="1" t="s">
        <v>52</v>
      </c>
      <c r="Q1554" s="1">
        <v>1</v>
      </c>
      <c r="R1554" s="1" t="s">
        <v>57</v>
      </c>
      <c r="S1554" s="3" t="s">
        <v>2962</v>
      </c>
      <c r="T1554" s="1" t="s">
        <v>59</v>
      </c>
      <c r="U1554" s="1" t="s">
        <v>60</v>
      </c>
      <c r="V1554" s="1" t="s">
        <v>91</v>
      </c>
      <c r="W1554" s="8">
        <v>120</v>
      </c>
      <c r="X1554" s="8">
        <v>67</v>
      </c>
      <c r="Y1554" s="8">
        <v>53</v>
      </c>
      <c r="Z1554" s="8" t="s">
        <v>1664</v>
      </c>
      <c r="AB1554" s="8">
        <v>67</v>
      </c>
      <c r="AC1554" s="1" t="s">
        <v>2963</v>
      </c>
      <c r="AD1554" s="1" t="s">
        <v>60</v>
      </c>
      <c r="AE1554" s="1" t="s">
        <v>2964</v>
      </c>
      <c r="AF1554" s="1" t="s">
        <v>60</v>
      </c>
      <c r="AN1554" s="8"/>
      <c r="AO1554" s="3">
        <v>46</v>
      </c>
      <c r="AP1554" s="3" t="s">
        <v>458</v>
      </c>
      <c r="AQ1554" s="3">
        <v>26</v>
      </c>
      <c r="AR1554" s="3">
        <v>20</v>
      </c>
      <c r="AS1554" s="3" t="s">
        <v>2968</v>
      </c>
      <c r="AT1554" s="3"/>
      <c r="AU1554" s="3">
        <v>58</v>
      </c>
      <c r="AV1554" s="8"/>
      <c r="BD1554" s="8"/>
      <c r="BE1554" s="3"/>
      <c r="BF1554" s="3"/>
      <c r="BG1554" s="3"/>
      <c r="BH1554" s="3"/>
      <c r="BI1554" s="3"/>
      <c r="BJ1554" s="3"/>
      <c r="BK1554" s="3"/>
      <c r="BM1554" s="3" t="s">
        <v>2967</v>
      </c>
      <c r="BN1554" s="39"/>
      <c r="BO1554" s="38"/>
      <c r="BP1554" s="3"/>
      <c r="BQ1554" s="3"/>
      <c r="BR1554" s="3">
        <v>1E-4</v>
      </c>
      <c r="BS1554" s="3"/>
      <c r="BT1554" s="3"/>
    </row>
    <row r="1555" spans="1:72" ht="12.5" x14ac:dyDescent="0.25">
      <c r="A1555" s="1" t="s">
        <v>2956</v>
      </c>
      <c r="B1555" s="1" t="s">
        <v>3847</v>
      </c>
      <c r="C1555" s="1" t="s">
        <v>2957</v>
      </c>
      <c r="D1555" s="1" t="s">
        <v>2958</v>
      </c>
      <c r="E1555" s="1" t="s">
        <v>2959</v>
      </c>
      <c r="F1555" s="1" t="s">
        <v>116</v>
      </c>
      <c r="G1555" s="1" t="s">
        <v>2960</v>
      </c>
      <c r="H1555" s="1" t="s">
        <v>2961</v>
      </c>
      <c r="I1555" s="1" t="s">
        <v>52</v>
      </c>
      <c r="J1555" s="1" t="s">
        <v>53</v>
      </c>
      <c r="K1555" s="1" t="s">
        <v>54</v>
      </c>
      <c r="L1555" s="1" t="s">
        <v>88</v>
      </c>
      <c r="M1555" s="3"/>
      <c r="N1555" s="3"/>
      <c r="O1555" s="1" t="s">
        <v>56</v>
      </c>
      <c r="P1555" s="1" t="s">
        <v>52</v>
      </c>
      <c r="Q1555" s="1">
        <v>2</v>
      </c>
      <c r="R1555" s="1" t="s">
        <v>106</v>
      </c>
      <c r="S1555" s="1" t="s">
        <v>2969</v>
      </c>
      <c r="T1555" s="1" t="s">
        <v>90</v>
      </c>
      <c r="U1555" s="1" t="s">
        <v>60</v>
      </c>
      <c r="V1555" s="1" t="s">
        <v>91</v>
      </c>
      <c r="W1555" s="8">
        <v>61</v>
      </c>
      <c r="AN1555" s="8"/>
      <c r="AO1555" s="1"/>
      <c r="AV1555" s="8"/>
      <c r="AW1555" s="8">
        <v>63</v>
      </c>
      <c r="AX1555" s="8" t="s">
        <v>176</v>
      </c>
      <c r="BD1555" s="8" t="s">
        <v>2970</v>
      </c>
      <c r="BE1555" s="3"/>
      <c r="BF1555" s="3"/>
      <c r="BG1555" s="3"/>
      <c r="BH1555" s="3"/>
      <c r="BI1555" s="3"/>
      <c r="BJ1555" s="3"/>
      <c r="BK1555" s="3"/>
      <c r="BM1555" s="3" t="s">
        <v>41</v>
      </c>
      <c r="BN1555" s="39">
        <v>0.95099999999999996</v>
      </c>
      <c r="BO1555" s="39">
        <v>0.94</v>
      </c>
      <c r="BP1555" s="3">
        <v>0.94</v>
      </c>
      <c r="BQ1555" s="3"/>
      <c r="BS1555" s="3"/>
      <c r="BT1555" s="3"/>
    </row>
    <row r="1556" spans="1:72" ht="12.5" x14ac:dyDescent="0.25">
      <c r="A1556" s="1" t="s">
        <v>2956</v>
      </c>
      <c r="B1556" s="1" t="s">
        <v>3847</v>
      </c>
      <c r="C1556" s="1" t="s">
        <v>2957</v>
      </c>
      <c r="D1556" s="1" t="s">
        <v>2958</v>
      </c>
      <c r="E1556" s="1" t="s">
        <v>2959</v>
      </c>
      <c r="F1556" s="1" t="s">
        <v>116</v>
      </c>
      <c r="G1556" s="1" t="s">
        <v>2960</v>
      </c>
      <c r="H1556" s="1" t="s">
        <v>2961</v>
      </c>
      <c r="I1556" s="1" t="s">
        <v>52</v>
      </c>
      <c r="J1556" s="1" t="s">
        <v>53</v>
      </c>
      <c r="K1556" s="1" t="s">
        <v>54</v>
      </c>
      <c r="L1556" s="1" t="s">
        <v>88</v>
      </c>
      <c r="M1556" s="3"/>
      <c r="N1556" s="3"/>
      <c r="O1556" s="1" t="s">
        <v>56</v>
      </c>
      <c r="P1556" s="1" t="s">
        <v>52</v>
      </c>
      <c r="Q1556" s="1">
        <v>2</v>
      </c>
      <c r="R1556" s="1" t="s">
        <v>106</v>
      </c>
      <c r="S1556" s="1" t="s">
        <v>2969</v>
      </c>
      <c r="T1556" s="1" t="s">
        <v>90</v>
      </c>
      <c r="U1556" s="1" t="s">
        <v>60</v>
      </c>
      <c r="V1556" s="1" t="s">
        <v>91</v>
      </c>
      <c r="W1556" s="8">
        <v>37</v>
      </c>
      <c r="AN1556" s="8"/>
      <c r="AO1556" s="1"/>
      <c r="AV1556" s="8"/>
      <c r="AW1556" s="8">
        <v>63</v>
      </c>
      <c r="AX1556" s="8" t="s">
        <v>176</v>
      </c>
      <c r="BD1556" s="8" t="s">
        <v>2970</v>
      </c>
      <c r="BE1556" s="3"/>
      <c r="BF1556" s="3"/>
      <c r="BG1556" s="3"/>
      <c r="BH1556" s="3"/>
      <c r="BI1556" s="3"/>
      <c r="BJ1556" s="3"/>
      <c r="BK1556" s="3"/>
      <c r="BM1556" s="3" t="s">
        <v>41</v>
      </c>
      <c r="BN1556" s="39">
        <v>0.97299999999999998</v>
      </c>
      <c r="BO1556" s="39">
        <v>0.92100000000000004</v>
      </c>
      <c r="BP1556" s="3">
        <v>0.95</v>
      </c>
      <c r="BQ1556" s="3"/>
      <c r="BS1556" s="3"/>
      <c r="BT1556" s="3"/>
    </row>
    <row r="1557" spans="1:72" ht="12.5" x14ac:dyDescent="0.25">
      <c r="A1557" s="1" t="s">
        <v>2971</v>
      </c>
      <c r="B1557" s="1" t="s">
        <v>3848</v>
      </c>
      <c r="C1557" s="1" t="s">
        <v>2972</v>
      </c>
      <c r="D1557" s="1" t="s">
        <v>2973</v>
      </c>
      <c r="E1557" s="1" t="s">
        <v>2974</v>
      </c>
      <c r="F1557" s="1" t="s">
        <v>49</v>
      </c>
      <c r="G1557" s="1" t="s">
        <v>2975</v>
      </c>
      <c r="H1557" s="1" t="s">
        <v>86</v>
      </c>
      <c r="I1557" s="1" t="s">
        <v>52</v>
      </c>
      <c r="J1557" s="1" t="s">
        <v>53</v>
      </c>
      <c r="K1557" s="1" t="s">
        <v>54</v>
      </c>
      <c r="L1557" s="1" t="s">
        <v>88</v>
      </c>
      <c r="M1557" s="1">
        <v>2008</v>
      </c>
      <c r="N1557" s="1">
        <v>2012</v>
      </c>
      <c r="O1557" s="1" t="s">
        <v>56</v>
      </c>
      <c r="P1557" s="1" t="s">
        <v>52</v>
      </c>
      <c r="Q1557" s="1">
        <v>1</v>
      </c>
      <c r="R1557" s="1" t="s">
        <v>57</v>
      </c>
      <c r="S1557" s="3" t="s">
        <v>2976</v>
      </c>
      <c r="T1557" s="1" t="s">
        <v>59</v>
      </c>
      <c r="U1557" s="1" t="s">
        <v>60</v>
      </c>
      <c r="V1557" s="1" t="s">
        <v>91</v>
      </c>
      <c r="W1557" s="8">
        <v>75</v>
      </c>
      <c r="X1557" s="8">
        <v>47</v>
      </c>
      <c r="Y1557" s="8">
        <v>28</v>
      </c>
      <c r="Z1557" s="8" t="s">
        <v>2977</v>
      </c>
      <c r="AB1557" s="8">
        <v>62</v>
      </c>
      <c r="AC1557" s="1" t="s">
        <v>1772</v>
      </c>
      <c r="AD1557" s="1" t="s">
        <v>60</v>
      </c>
      <c r="AF1557" s="1" t="s">
        <v>93</v>
      </c>
      <c r="AN1557" s="8"/>
      <c r="AO1557" s="3">
        <v>75</v>
      </c>
      <c r="AP1557" s="3" t="s">
        <v>176</v>
      </c>
      <c r="AQ1557" s="3">
        <v>47</v>
      </c>
      <c r="AR1557" s="3">
        <v>28</v>
      </c>
      <c r="AS1557" s="3" t="s">
        <v>2978</v>
      </c>
      <c r="AT1557" s="3"/>
      <c r="AU1557" s="3">
        <v>54</v>
      </c>
      <c r="AV1557" s="8" t="s">
        <v>2979</v>
      </c>
      <c r="BD1557" s="8"/>
      <c r="BE1557" s="3"/>
      <c r="BF1557" s="3"/>
      <c r="BG1557" s="3"/>
      <c r="BH1557" s="3"/>
      <c r="BI1557" s="3"/>
      <c r="BJ1557" s="3"/>
      <c r="BK1557" s="3"/>
      <c r="BM1557" s="3" t="s">
        <v>1188</v>
      </c>
      <c r="BN1557" s="39"/>
      <c r="BO1557" s="38"/>
      <c r="BP1557" s="3"/>
      <c r="BQ1557" s="3"/>
      <c r="BR1557" s="3" t="s">
        <v>497</v>
      </c>
      <c r="BS1557" s="3"/>
      <c r="BT1557" s="3"/>
    </row>
    <row r="1558" spans="1:72" ht="12.5" x14ac:dyDescent="0.25">
      <c r="A1558" s="1" t="s">
        <v>2971</v>
      </c>
      <c r="B1558" s="1" t="s">
        <v>3848</v>
      </c>
      <c r="C1558" s="1" t="s">
        <v>2972</v>
      </c>
      <c r="D1558" s="1" t="s">
        <v>2973</v>
      </c>
      <c r="E1558" s="1" t="s">
        <v>2974</v>
      </c>
      <c r="F1558" s="1" t="s">
        <v>49</v>
      </c>
      <c r="G1558" s="1" t="s">
        <v>2975</v>
      </c>
      <c r="H1558" s="1" t="s">
        <v>86</v>
      </c>
      <c r="I1558" s="1" t="s">
        <v>52</v>
      </c>
      <c r="J1558" s="1" t="s">
        <v>53</v>
      </c>
      <c r="K1558" s="1" t="s">
        <v>54</v>
      </c>
      <c r="L1558" s="1" t="s">
        <v>88</v>
      </c>
      <c r="M1558" s="1">
        <v>2008</v>
      </c>
      <c r="N1558" s="1">
        <v>2012</v>
      </c>
      <c r="O1558" s="1" t="s">
        <v>56</v>
      </c>
      <c r="P1558" s="1" t="s">
        <v>52</v>
      </c>
      <c r="Q1558" s="1">
        <v>1</v>
      </c>
      <c r="R1558" s="1" t="s">
        <v>57</v>
      </c>
      <c r="S1558" s="3" t="s">
        <v>2980</v>
      </c>
      <c r="T1558" s="1" t="s">
        <v>59</v>
      </c>
      <c r="U1558" s="1" t="s">
        <v>60</v>
      </c>
      <c r="V1558" s="1" t="s">
        <v>91</v>
      </c>
      <c r="W1558" s="8">
        <v>75</v>
      </c>
      <c r="X1558" s="8">
        <v>47</v>
      </c>
      <c r="Y1558" s="8">
        <v>28</v>
      </c>
      <c r="Z1558" s="8" t="s">
        <v>2977</v>
      </c>
      <c r="AB1558" s="8">
        <v>62</v>
      </c>
      <c r="AC1558" s="1" t="s">
        <v>1772</v>
      </c>
      <c r="AD1558" s="1" t="s">
        <v>60</v>
      </c>
      <c r="AF1558" s="1" t="s">
        <v>93</v>
      </c>
      <c r="AN1558" s="8"/>
      <c r="AO1558" s="3">
        <v>75</v>
      </c>
      <c r="AP1558" s="3" t="s">
        <v>176</v>
      </c>
      <c r="AQ1558" s="3">
        <v>47</v>
      </c>
      <c r="AR1558" s="3">
        <v>28</v>
      </c>
      <c r="AS1558" s="3" t="s">
        <v>2978</v>
      </c>
      <c r="AT1558" s="3"/>
      <c r="AU1558" s="3">
        <v>54</v>
      </c>
      <c r="AV1558" s="8" t="s">
        <v>2979</v>
      </c>
      <c r="BD1558" s="8"/>
      <c r="BE1558" s="3"/>
      <c r="BF1558" s="3"/>
      <c r="BG1558" s="3"/>
      <c r="BH1558" s="3"/>
      <c r="BI1558" s="3"/>
      <c r="BJ1558" s="3"/>
      <c r="BK1558" s="3"/>
      <c r="BM1558" s="3" t="s">
        <v>1188</v>
      </c>
      <c r="BN1558" s="39"/>
      <c r="BO1558" s="38"/>
      <c r="BP1558" s="3"/>
      <c r="BQ1558" s="3"/>
      <c r="BR1558" s="3" t="s">
        <v>497</v>
      </c>
      <c r="BS1558" s="3"/>
      <c r="BT1558" s="3"/>
    </row>
    <row r="1559" spans="1:72" ht="12.5" x14ac:dyDescent="0.25">
      <c r="A1559" s="1" t="s">
        <v>2971</v>
      </c>
      <c r="B1559" s="1" t="s">
        <v>3848</v>
      </c>
      <c r="C1559" s="1" t="s">
        <v>2972</v>
      </c>
      <c r="D1559" s="1" t="s">
        <v>2973</v>
      </c>
      <c r="E1559" s="1" t="s">
        <v>2974</v>
      </c>
      <c r="F1559" s="1" t="s">
        <v>49</v>
      </c>
      <c r="G1559" s="1" t="s">
        <v>2975</v>
      </c>
      <c r="H1559" s="1" t="s">
        <v>86</v>
      </c>
      <c r="I1559" s="1" t="s">
        <v>52</v>
      </c>
      <c r="J1559" s="1" t="s">
        <v>53</v>
      </c>
      <c r="K1559" s="1" t="s">
        <v>54</v>
      </c>
      <c r="L1559" s="1" t="s">
        <v>88</v>
      </c>
      <c r="M1559" s="1">
        <v>2008</v>
      </c>
      <c r="N1559" s="1">
        <v>2012</v>
      </c>
      <c r="O1559" s="1" t="s">
        <v>56</v>
      </c>
      <c r="P1559" s="1" t="s">
        <v>52</v>
      </c>
      <c r="Q1559" s="1">
        <v>1</v>
      </c>
      <c r="R1559" s="1" t="s">
        <v>57</v>
      </c>
      <c r="S1559" s="3" t="s">
        <v>2981</v>
      </c>
      <c r="T1559" s="1" t="s">
        <v>59</v>
      </c>
      <c r="U1559" s="1" t="s">
        <v>60</v>
      </c>
      <c r="V1559" s="1" t="s">
        <v>61</v>
      </c>
      <c r="W1559" s="8">
        <v>75</v>
      </c>
      <c r="X1559" s="8">
        <v>47</v>
      </c>
      <c r="Y1559" s="8">
        <v>28</v>
      </c>
      <c r="Z1559" s="8" t="s">
        <v>2977</v>
      </c>
      <c r="AB1559" s="8">
        <v>62</v>
      </c>
      <c r="AC1559" s="1" t="s">
        <v>1772</v>
      </c>
      <c r="AD1559" s="1" t="s">
        <v>60</v>
      </c>
      <c r="AF1559" s="1" t="s">
        <v>93</v>
      </c>
      <c r="AH1559" s="1">
        <v>75</v>
      </c>
      <c r="AI1559" s="1">
        <v>47</v>
      </c>
      <c r="AJ1559" s="1">
        <v>28</v>
      </c>
      <c r="AL1559" s="1" t="s">
        <v>62</v>
      </c>
      <c r="AN1559" s="1">
        <v>62</v>
      </c>
      <c r="AO1559" s="3"/>
      <c r="AP1559" s="3"/>
      <c r="AQ1559" s="3"/>
      <c r="AR1559" s="3"/>
      <c r="AS1559" s="3"/>
      <c r="AT1559" s="3"/>
      <c r="AU1559" s="3"/>
      <c r="AV1559" s="3"/>
      <c r="BD1559" s="3"/>
      <c r="BE1559" s="3"/>
      <c r="BF1559" s="3"/>
      <c r="BG1559" s="3"/>
      <c r="BH1559" s="3"/>
      <c r="BI1559" s="3"/>
      <c r="BJ1559" s="3"/>
      <c r="BK1559" s="3"/>
      <c r="BM1559" s="3" t="s">
        <v>1188</v>
      </c>
      <c r="BN1559" s="39"/>
      <c r="BO1559" s="38"/>
      <c r="BP1559" s="3"/>
      <c r="BQ1559" s="3"/>
      <c r="BR1559" s="3" t="s">
        <v>371</v>
      </c>
      <c r="BS1559" s="3"/>
      <c r="BT1559" s="3"/>
    </row>
    <row r="1560" spans="1:72" ht="12.5" x14ac:dyDescent="0.25">
      <c r="A1560" s="1" t="s">
        <v>2971</v>
      </c>
      <c r="B1560" s="1" t="s">
        <v>3848</v>
      </c>
      <c r="C1560" s="1" t="s">
        <v>2972</v>
      </c>
      <c r="D1560" s="1" t="s">
        <v>2973</v>
      </c>
      <c r="E1560" s="1" t="s">
        <v>2974</v>
      </c>
      <c r="F1560" s="1" t="s">
        <v>49</v>
      </c>
      <c r="G1560" s="1" t="s">
        <v>2975</v>
      </c>
      <c r="H1560" s="1" t="s">
        <v>86</v>
      </c>
      <c r="I1560" s="1" t="s">
        <v>52</v>
      </c>
      <c r="J1560" s="1" t="s">
        <v>53</v>
      </c>
      <c r="K1560" s="1" t="s">
        <v>54</v>
      </c>
      <c r="L1560" s="1" t="s">
        <v>88</v>
      </c>
      <c r="M1560" s="1">
        <v>2008</v>
      </c>
      <c r="N1560" s="1">
        <v>2012</v>
      </c>
      <c r="O1560" s="1" t="s">
        <v>56</v>
      </c>
      <c r="P1560" s="1" t="s">
        <v>52</v>
      </c>
      <c r="Q1560" s="1">
        <v>1</v>
      </c>
      <c r="R1560" s="1" t="s">
        <v>57</v>
      </c>
      <c r="S1560" s="3" t="s">
        <v>2982</v>
      </c>
      <c r="T1560" s="1" t="s">
        <v>59</v>
      </c>
      <c r="U1560" s="1" t="s">
        <v>60</v>
      </c>
      <c r="V1560" s="1" t="s">
        <v>61</v>
      </c>
      <c r="W1560" s="8">
        <v>75</v>
      </c>
      <c r="X1560" s="8">
        <v>47</v>
      </c>
      <c r="Y1560" s="8">
        <v>28</v>
      </c>
      <c r="Z1560" s="8" t="s">
        <v>2977</v>
      </c>
      <c r="AB1560" s="8">
        <v>62</v>
      </c>
      <c r="AC1560" s="1" t="s">
        <v>1772</v>
      </c>
      <c r="AD1560" s="1" t="s">
        <v>60</v>
      </c>
      <c r="AF1560" s="1" t="s">
        <v>93</v>
      </c>
      <c r="AH1560" s="1">
        <v>75</v>
      </c>
      <c r="AI1560" s="1">
        <v>47</v>
      </c>
      <c r="AJ1560" s="1">
        <v>28</v>
      </c>
      <c r="AL1560" s="1" t="s">
        <v>62</v>
      </c>
      <c r="AN1560" s="1">
        <v>62</v>
      </c>
      <c r="AO1560" s="3"/>
      <c r="AP1560" s="3"/>
      <c r="AQ1560" s="3"/>
      <c r="AR1560" s="3"/>
      <c r="AS1560" s="3"/>
      <c r="AT1560" s="3"/>
      <c r="AU1560" s="3"/>
      <c r="AV1560" s="3"/>
      <c r="BD1560" s="3"/>
      <c r="BE1560" s="3"/>
      <c r="BF1560" s="3"/>
      <c r="BG1560" s="3"/>
      <c r="BH1560" s="3"/>
      <c r="BI1560" s="3"/>
      <c r="BJ1560" s="3"/>
      <c r="BK1560" s="3"/>
      <c r="BM1560" s="3" t="s">
        <v>1188</v>
      </c>
      <c r="BN1560" s="39"/>
      <c r="BO1560" s="38"/>
      <c r="BP1560" s="3"/>
      <c r="BQ1560" s="3"/>
      <c r="BR1560" s="3" t="s">
        <v>371</v>
      </c>
      <c r="BS1560" s="3"/>
      <c r="BT1560" s="3"/>
    </row>
    <row r="1561" spans="1:72" ht="12.5" x14ac:dyDescent="0.25">
      <c r="A1561" s="1" t="s">
        <v>2971</v>
      </c>
      <c r="B1561" s="1" t="s">
        <v>3848</v>
      </c>
      <c r="C1561" s="1" t="s">
        <v>2972</v>
      </c>
      <c r="D1561" s="1" t="s">
        <v>2973</v>
      </c>
      <c r="E1561" s="1" t="s">
        <v>2974</v>
      </c>
      <c r="F1561" s="1" t="s">
        <v>49</v>
      </c>
      <c r="G1561" s="1" t="s">
        <v>2975</v>
      </c>
      <c r="H1561" s="1" t="s">
        <v>86</v>
      </c>
      <c r="I1561" s="1" t="s">
        <v>52</v>
      </c>
      <c r="J1561" s="1" t="s">
        <v>53</v>
      </c>
      <c r="K1561" s="1" t="s">
        <v>54</v>
      </c>
      <c r="L1561" s="1" t="s">
        <v>88</v>
      </c>
      <c r="M1561" s="1">
        <v>2008</v>
      </c>
      <c r="N1561" s="1">
        <v>2012</v>
      </c>
      <c r="O1561" s="1" t="s">
        <v>56</v>
      </c>
      <c r="P1561" s="1" t="s">
        <v>52</v>
      </c>
      <c r="Q1561" s="1">
        <v>1</v>
      </c>
      <c r="R1561" s="1" t="s">
        <v>57</v>
      </c>
      <c r="S1561" s="3" t="s">
        <v>2983</v>
      </c>
      <c r="T1561" s="1" t="s">
        <v>59</v>
      </c>
      <c r="U1561" s="1" t="s">
        <v>60</v>
      </c>
      <c r="V1561" s="1" t="s">
        <v>61</v>
      </c>
      <c r="W1561" s="8">
        <v>75</v>
      </c>
      <c r="X1561" s="8">
        <v>47</v>
      </c>
      <c r="Y1561" s="8">
        <v>28</v>
      </c>
      <c r="Z1561" s="8" t="s">
        <v>2977</v>
      </c>
      <c r="AB1561" s="8">
        <v>62</v>
      </c>
      <c r="AC1561" s="1" t="s">
        <v>1772</v>
      </c>
      <c r="AD1561" s="1" t="s">
        <v>60</v>
      </c>
      <c r="AF1561" s="1" t="s">
        <v>93</v>
      </c>
      <c r="AH1561" s="1">
        <v>75</v>
      </c>
      <c r="AI1561" s="1">
        <v>47</v>
      </c>
      <c r="AJ1561" s="1">
        <v>28</v>
      </c>
      <c r="AL1561" s="1" t="s">
        <v>62</v>
      </c>
      <c r="AN1561" s="1">
        <v>62</v>
      </c>
      <c r="AO1561" s="3"/>
      <c r="AP1561" s="3"/>
      <c r="AQ1561" s="3"/>
      <c r="AR1561" s="3"/>
      <c r="AS1561" s="3"/>
      <c r="AT1561" s="3"/>
      <c r="AU1561" s="3"/>
      <c r="AV1561" s="3"/>
      <c r="BD1561" s="3"/>
      <c r="BE1561" s="3"/>
      <c r="BF1561" s="3"/>
      <c r="BG1561" s="3"/>
      <c r="BH1561" s="3"/>
      <c r="BI1561" s="3"/>
      <c r="BJ1561" s="3"/>
      <c r="BK1561" s="3"/>
      <c r="BM1561" s="3" t="s">
        <v>1188</v>
      </c>
      <c r="BN1561" s="39"/>
      <c r="BO1561" s="38"/>
      <c r="BP1561" s="3"/>
      <c r="BQ1561" s="3"/>
      <c r="BR1561" s="3" t="s">
        <v>371</v>
      </c>
      <c r="BS1561" s="3"/>
      <c r="BT1561" s="3"/>
    </row>
    <row r="1562" spans="1:72" ht="12.5" x14ac:dyDescent="0.25">
      <c r="A1562" s="1" t="s">
        <v>2971</v>
      </c>
      <c r="B1562" s="1" t="s">
        <v>3848</v>
      </c>
      <c r="C1562" s="1" t="s">
        <v>2972</v>
      </c>
      <c r="D1562" s="1" t="s">
        <v>2973</v>
      </c>
      <c r="E1562" s="1" t="s">
        <v>2974</v>
      </c>
      <c r="F1562" s="1" t="s">
        <v>49</v>
      </c>
      <c r="G1562" s="1" t="s">
        <v>2975</v>
      </c>
      <c r="H1562" s="1" t="s">
        <v>86</v>
      </c>
      <c r="I1562" s="1" t="s">
        <v>52</v>
      </c>
      <c r="J1562" s="1" t="s">
        <v>53</v>
      </c>
      <c r="K1562" s="1" t="s">
        <v>54</v>
      </c>
      <c r="L1562" s="1" t="s">
        <v>88</v>
      </c>
      <c r="M1562" s="1">
        <v>2008</v>
      </c>
      <c r="N1562" s="1">
        <v>2012</v>
      </c>
      <c r="O1562" s="1" t="s">
        <v>56</v>
      </c>
      <c r="P1562" s="1" t="s">
        <v>52</v>
      </c>
      <c r="Q1562" s="1">
        <v>1</v>
      </c>
      <c r="R1562" s="1" t="s">
        <v>57</v>
      </c>
      <c r="S1562" s="3" t="s">
        <v>2984</v>
      </c>
      <c r="T1562" s="1" t="s">
        <v>59</v>
      </c>
      <c r="U1562" s="1" t="s">
        <v>60</v>
      </c>
      <c r="V1562" s="1" t="s">
        <v>91</v>
      </c>
      <c r="W1562" s="8">
        <v>75</v>
      </c>
      <c r="X1562" s="8">
        <v>47</v>
      </c>
      <c r="Y1562" s="8">
        <v>28</v>
      </c>
      <c r="Z1562" s="8" t="s">
        <v>2977</v>
      </c>
      <c r="AB1562" s="8">
        <v>62</v>
      </c>
      <c r="AC1562" s="1" t="s">
        <v>1772</v>
      </c>
      <c r="AD1562" s="1" t="s">
        <v>60</v>
      </c>
      <c r="AF1562" s="1" t="s">
        <v>93</v>
      </c>
      <c r="AN1562" s="8"/>
      <c r="AO1562" s="3">
        <v>75</v>
      </c>
      <c r="AP1562" s="3" t="s">
        <v>176</v>
      </c>
      <c r="AQ1562" s="3">
        <v>47</v>
      </c>
      <c r="AR1562" s="3">
        <v>28</v>
      </c>
      <c r="AS1562" s="3" t="s">
        <v>2978</v>
      </c>
      <c r="AT1562" s="3"/>
      <c r="AU1562" s="3">
        <v>54</v>
      </c>
      <c r="AV1562" s="8" t="s">
        <v>2979</v>
      </c>
      <c r="BD1562" s="8"/>
      <c r="BE1562" s="3"/>
      <c r="BF1562" s="3"/>
      <c r="BG1562" s="3"/>
      <c r="BH1562" s="3"/>
      <c r="BI1562" s="3"/>
      <c r="BJ1562" s="3"/>
      <c r="BK1562" s="3"/>
      <c r="BM1562" s="3" t="s">
        <v>1188</v>
      </c>
      <c r="BN1562" s="39"/>
      <c r="BO1562" s="38"/>
      <c r="BP1562" s="3"/>
      <c r="BQ1562" s="3"/>
      <c r="BR1562" s="3" t="s">
        <v>497</v>
      </c>
      <c r="BS1562" s="3"/>
      <c r="BT1562" s="3"/>
    </row>
    <row r="1563" spans="1:72" ht="12.5" x14ac:dyDescent="0.25">
      <c r="A1563" s="1" t="s">
        <v>2971</v>
      </c>
      <c r="B1563" s="1" t="s">
        <v>3848</v>
      </c>
      <c r="C1563" s="1" t="s">
        <v>2972</v>
      </c>
      <c r="D1563" s="1" t="s">
        <v>2973</v>
      </c>
      <c r="E1563" s="1" t="s">
        <v>2974</v>
      </c>
      <c r="F1563" s="1" t="s">
        <v>49</v>
      </c>
      <c r="G1563" s="1" t="s">
        <v>2975</v>
      </c>
      <c r="H1563" s="1" t="s">
        <v>86</v>
      </c>
      <c r="I1563" s="1" t="s">
        <v>52</v>
      </c>
      <c r="J1563" s="1" t="s">
        <v>53</v>
      </c>
      <c r="K1563" s="1" t="s">
        <v>54</v>
      </c>
      <c r="L1563" s="1" t="s">
        <v>88</v>
      </c>
      <c r="M1563" s="1">
        <v>2008</v>
      </c>
      <c r="N1563" s="1">
        <v>2012</v>
      </c>
      <c r="O1563" s="1" t="s">
        <v>56</v>
      </c>
      <c r="P1563" s="1" t="s">
        <v>52</v>
      </c>
      <c r="Q1563" s="1">
        <v>1</v>
      </c>
      <c r="R1563" s="1" t="s">
        <v>57</v>
      </c>
      <c r="S1563" s="3" t="s">
        <v>2985</v>
      </c>
      <c r="T1563" s="1" t="s">
        <v>59</v>
      </c>
      <c r="U1563" s="1" t="s">
        <v>60</v>
      </c>
      <c r="V1563" s="1" t="s">
        <v>91</v>
      </c>
      <c r="W1563" s="8">
        <v>75</v>
      </c>
      <c r="X1563" s="8">
        <v>47</v>
      </c>
      <c r="Y1563" s="8">
        <v>28</v>
      </c>
      <c r="Z1563" s="8" t="s">
        <v>2977</v>
      </c>
      <c r="AB1563" s="8">
        <v>62</v>
      </c>
      <c r="AC1563" s="1" t="s">
        <v>1772</v>
      </c>
      <c r="AD1563" s="1" t="s">
        <v>60</v>
      </c>
      <c r="AF1563" s="1" t="s">
        <v>93</v>
      </c>
      <c r="AN1563" s="8"/>
      <c r="AO1563" s="3">
        <v>75</v>
      </c>
      <c r="AP1563" s="3" t="s">
        <v>176</v>
      </c>
      <c r="AQ1563" s="3">
        <v>47</v>
      </c>
      <c r="AR1563" s="3">
        <v>28</v>
      </c>
      <c r="AS1563" s="3" t="s">
        <v>2978</v>
      </c>
      <c r="AT1563" s="3"/>
      <c r="AU1563" s="3">
        <v>54</v>
      </c>
      <c r="AV1563" s="8" t="s">
        <v>2979</v>
      </c>
      <c r="BD1563" s="8"/>
      <c r="BE1563" s="3"/>
      <c r="BF1563" s="3"/>
      <c r="BG1563" s="3"/>
      <c r="BH1563" s="3"/>
      <c r="BI1563" s="3"/>
      <c r="BJ1563" s="3"/>
      <c r="BK1563" s="3"/>
      <c r="BM1563" s="3" t="s">
        <v>1188</v>
      </c>
      <c r="BN1563" s="39"/>
      <c r="BO1563" s="38"/>
      <c r="BP1563" s="3"/>
      <c r="BQ1563" s="3"/>
      <c r="BR1563" s="3" t="s">
        <v>497</v>
      </c>
      <c r="BS1563" s="3"/>
      <c r="BT1563" s="3"/>
    </row>
    <row r="1564" spans="1:72" ht="12.5" x14ac:dyDescent="0.25">
      <c r="A1564" s="1" t="s">
        <v>2971</v>
      </c>
      <c r="B1564" s="1" t="s">
        <v>3848</v>
      </c>
      <c r="C1564" s="1" t="s">
        <v>2972</v>
      </c>
      <c r="D1564" s="1" t="s">
        <v>2973</v>
      </c>
      <c r="E1564" s="1" t="s">
        <v>2974</v>
      </c>
      <c r="F1564" s="1" t="s">
        <v>49</v>
      </c>
      <c r="G1564" s="1" t="s">
        <v>2975</v>
      </c>
      <c r="H1564" s="1" t="s">
        <v>86</v>
      </c>
      <c r="I1564" s="1" t="s">
        <v>52</v>
      </c>
      <c r="J1564" s="1" t="s">
        <v>53</v>
      </c>
      <c r="K1564" s="1" t="s">
        <v>54</v>
      </c>
      <c r="L1564" s="1" t="s">
        <v>88</v>
      </c>
      <c r="M1564" s="1">
        <v>2008</v>
      </c>
      <c r="N1564" s="1">
        <v>2012</v>
      </c>
      <c r="O1564" s="1" t="s">
        <v>56</v>
      </c>
      <c r="P1564" s="1" t="s">
        <v>52</v>
      </c>
      <c r="Q1564" s="1">
        <v>1</v>
      </c>
      <c r="R1564" s="1" t="s">
        <v>57</v>
      </c>
      <c r="S1564" s="3" t="s">
        <v>2986</v>
      </c>
      <c r="T1564" s="1" t="s">
        <v>59</v>
      </c>
      <c r="U1564" s="1" t="s">
        <v>60</v>
      </c>
      <c r="V1564" s="1" t="s">
        <v>61</v>
      </c>
      <c r="W1564" s="8">
        <v>75</v>
      </c>
      <c r="X1564" s="8">
        <v>47</v>
      </c>
      <c r="Y1564" s="8">
        <v>28</v>
      </c>
      <c r="Z1564" s="8" t="s">
        <v>2977</v>
      </c>
      <c r="AB1564" s="8">
        <v>62</v>
      </c>
      <c r="AC1564" s="1" t="s">
        <v>1772</v>
      </c>
      <c r="AD1564" s="1" t="s">
        <v>60</v>
      </c>
      <c r="AF1564" s="1" t="s">
        <v>93</v>
      </c>
      <c r="AH1564" s="1">
        <v>75</v>
      </c>
      <c r="AI1564" s="1">
        <v>47</v>
      </c>
      <c r="AJ1564" s="1">
        <v>28</v>
      </c>
      <c r="AL1564" s="1" t="s">
        <v>62</v>
      </c>
      <c r="AN1564" s="1">
        <v>62</v>
      </c>
      <c r="AO1564" s="3"/>
      <c r="AP1564" s="3"/>
      <c r="AQ1564" s="3"/>
      <c r="AR1564" s="3"/>
      <c r="AS1564" s="3"/>
      <c r="AT1564" s="3"/>
      <c r="AU1564" s="3"/>
      <c r="AV1564" s="3"/>
      <c r="BD1564" s="3"/>
      <c r="BE1564" s="3"/>
      <c r="BF1564" s="3"/>
      <c r="BG1564" s="3"/>
      <c r="BH1564" s="3"/>
      <c r="BI1564" s="3"/>
      <c r="BJ1564" s="3"/>
      <c r="BK1564" s="3"/>
      <c r="BM1564" s="3" t="s">
        <v>1188</v>
      </c>
      <c r="BN1564" s="39"/>
      <c r="BO1564" s="38"/>
      <c r="BP1564" s="3"/>
      <c r="BQ1564" s="3"/>
      <c r="BR1564" s="3" t="s">
        <v>371</v>
      </c>
      <c r="BS1564" s="3"/>
      <c r="BT1564" s="3"/>
    </row>
    <row r="1565" spans="1:72" ht="12.5" x14ac:dyDescent="0.25">
      <c r="A1565" s="1" t="s">
        <v>2971</v>
      </c>
      <c r="B1565" s="1" t="s">
        <v>3848</v>
      </c>
      <c r="C1565" s="1" t="s">
        <v>2972</v>
      </c>
      <c r="D1565" s="1" t="s">
        <v>2973</v>
      </c>
      <c r="E1565" s="1" t="s">
        <v>2974</v>
      </c>
      <c r="F1565" s="1" t="s">
        <v>49</v>
      </c>
      <c r="G1565" s="1" t="s">
        <v>2975</v>
      </c>
      <c r="H1565" s="1" t="s">
        <v>86</v>
      </c>
      <c r="I1565" s="1" t="s">
        <v>52</v>
      </c>
      <c r="J1565" s="1" t="s">
        <v>53</v>
      </c>
      <c r="K1565" s="1" t="s">
        <v>54</v>
      </c>
      <c r="L1565" s="1" t="s">
        <v>88</v>
      </c>
      <c r="M1565" s="1">
        <v>2008</v>
      </c>
      <c r="N1565" s="1">
        <v>2012</v>
      </c>
      <c r="O1565" s="1" t="s">
        <v>56</v>
      </c>
      <c r="P1565" s="1" t="s">
        <v>52</v>
      </c>
      <c r="Q1565" s="1">
        <v>1</v>
      </c>
      <c r="R1565" s="1" t="s">
        <v>57</v>
      </c>
      <c r="S1565" s="3" t="s">
        <v>2987</v>
      </c>
      <c r="T1565" s="1" t="s">
        <v>59</v>
      </c>
      <c r="U1565" s="1" t="s">
        <v>60</v>
      </c>
      <c r="V1565" s="1" t="s">
        <v>91</v>
      </c>
      <c r="W1565" s="8">
        <v>75</v>
      </c>
      <c r="X1565" s="8">
        <v>47</v>
      </c>
      <c r="Y1565" s="8">
        <v>28</v>
      </c>
      <c r="Z1565" s="8" t="s">
        <v>2977</v>
      </c>
      <c r="AB1565" s="8">
        <v>62</v>
      </c>
      <c r="AC1565" s="1" t="s">
        <v>1772</v>
      </c>
      <c r="AD1565" s="1" t="s">
        <v>60</v>
      </c>
      <c r="AF1565" s="1" t="s">
        <v>93</v>
      </c>
      <c r="AN1565" s="8"/>
      <c r="AO1565" s="3">
        <v>75</v>
      </c>
      <c r="AP1565" s="3" t="s">
        <v>176</v>
      </c>
      <c r="AQ1565" s="3">
        <v>47</v>
      </c>
      <c r="AR1565" s="3">
        <v>28</v>
      </c>
      <c r="AS1565" s="3" t="s">
        <v>2978</v>
      </c>
      <c r="AT1565" s="3"/>
      <c r="AU1565" s="3">
        <v>54</v>
      </c>
      <c r="AV1565" s="8" t="s">
        <v>2979</v>
      </c>
      <c r="BD1565" s="8"/>
      <c r="BE1565" s="3"/>
      <c r="BF1565" s="3"/>
      <c r="BG1565" s="3"/>
      <c r="BH1565" s="3"/>
      <c r="BI1565" s="3"/>
      <c r="BJ1565" s="3"/>
      <c r="BK1565" s="3"/>
      <c r="BM1565" s="3" t="s">
        <v>1188</v>
      </c>
      <c r="BN1565" s="39"/>
      <c r="BO1565" s="38"/>
      <c r="BP1565" s="3"/>
      <c r="BQ1565" s="3"/>
      <c r="BR1565" s="3" t="s">
        <v>497</v>
      </c>
      <c r="BS1565" s="3"/>
      <c r="BT1565" s="3"/>
    </row>
    <row r="1566" spans="1:72" ht="12.5" x14ac:dyDescent="0.25">
      <c r="A1566" s="1" t="s">
        <v>2971</v>
      </c>
      <c r="B1566" s="1" t="s">
        <v>3848</v>
      </c>
      <c r="C1566" s="1" t="s">
        <v>2972</v>
      </c>
      <c r="D1566" s="1" t="s">
        <v>2973</v>
      </c>
      <c r="E1566" s="1" t="s">
        <v>2974</v>
      </c>
      <c r="F1566" s="1" t="s">
        <v>49</v>
      </c>
      <c r="G1566" s="1" t="s">
        <v>2975</v>
      </c>
      <c r="H1566" s="1" t="s">
        <v>86</v>
      </c>
      <c r="I1566" s="1" t="s">
        <v>52</v>
      </c>
      <c r="J1566" s="1" t="s">
        <v>53</v>
      </c>
      <c r="K1566" s="1" t="s">
        <v>54</v>
      </c>
      <c r="L1566" s="1" t="s">
        <v>88</v>
      </c>
      <c r="M1566" s="1">
        <v>2008</v>
      </c>
      <c r="N1566" s="1">
        <v>2012</v>
      </c>
      <c r="O1566" s="1" t="s">
        <v>56</v>
      </c>
      <c r="P1566" s="1" t="s">
        <v>52</v>
      </c>
      <c r="Q1566" s="1">
        <v>1</v>
      </c>
      <c r="R1566" s="1" t="s">
        <v>57</v>
      </c>
      <c r="S1566" s="3" t="s">
        <v>2988</v>
      </c>
      <c r="T1566" s="1" t="s">
        <v>59</v>
      </c>
      <c r="U1566" s="1" t="s">
        <v>60</v>
      </c>
      <c r="V1566" s="1" t="s">
        <v>61</v>
      </c>
      <c r="W1566" s="8">
        <v>75</v>
      </c>
      <c r="X1566" s="8">
        <v>47</v>
      </c>
      <c r="Y1566" s="8">
        <v>28</v>
      </c>
      <c r="Z1566" s="8" t="s">
        <v>2977</v>
      </c>
      <c r="AB1566" s="8">
        <v>62</v>
      </c>
      <c r="AC1566" s="1" t="s">
        <v>1772</v>
      </c>
      <c r="AD1566" s="1" t="s">
        <v>60</v>
      </c>
      <c r="AF1566" s="1" t="s">
        <v>93</v>
      </c>
      <c r="AH1566" s="1">
        <v>75</v>
      </c>
      <c r="AI1566" s="1">
        <v>47</v>
      </c>
      <c r="AJ1566" s="1">
        <v>28</v>
      </c>
      <c r="AL1566" s="1" t="s">
        <v>62</v>
      </c>
      <c r="AN1566" s="1">
        <v>62</v>
      </c>
      <c r="AO1566" s="3"/>
      <c r="AP1566" s="3"/>
      <c r="AQ1566" s="3"/>
      <c r="AR1566" s="3"/>
      <c r="AS1566" s="3"/>
      <c r="AT1566" s="3"/>
      <c r="AU1566" s="3"/>
      <c r="AV1566" s="3"/>
      <c r="BD1566" s="3"/>
      <c r="BE1566" s="3"/>
      <c r="BF1566" s="3"/>
      <c r="BG1566" s="3"/>
      <c r="BH1566" s="3"/>
      <c r="BI1566" s="3"/>
      <c r="BJ1566" s="3"/>
      <c r="BK1566" s="3"/>
      <c r="BM1566" s="3" t="s">
        <v>1188</v>
      </c>
      <c r="BN1566" s="39"/>
      <c r="BO1566" s="38"/>
      <c r="BP1566" s="3"/>
      <c r="BQ1566" s="3"/>
      <c r="BR1566" s="3" t="s">
        <v>371</v>
      </c>
      <c r="BS1566" s="3"/>
      <c r="BT1566" s="3"/>
    </row>
    <row r="1567" spans="1:72" ht="12.5" x14ac:dyDescent="0.25">
      <c r="A1567" s="1" t="s">
        <v>2971</v>
      </c>
      <c r="B1567" s="1" t="s">
        <v>3848</v>
      </c>
      <c r="C1567" s="1" t="s">
        <v>2972</v>
      </c>
      <c r="D1567" s="1" t="s">
        <v>2973</v>
      </c>
      <c r="E1567" s="1" t="s">
        <v>2974</v>
      </c>
      <c r="F1567" s="1" t="s">
        <v>49</v>
      </c>
      <c r="G1567" s="1" t="s">
        <v>2975</v>
      </c>
      <c r="H1567" s="1" t="s">
        <v>86</v>
      </c>
      <c r="I1567" s="1" t="s">
        <v>52</v>
      </c>
      <c r="J1567" s="1" t="s">
        <v>53</v>
      </c>
      <c r="K1567" s="1" t="s">
        <v>54</v>
      </c>
      <c r="L1567" s="1" t="s">
        <v>88</v>
      </c>
      <c r="M1567" s="1">
        <v>2008</v>
      </c>
      <c r="N1567" s="1">
        <v>2012</v>
      </c>
      <c r="O1567" s="1" t="s">
        <v>56</v>
      </c>
      <c r="P1567" s="1" t="s">
        <v>52</v>
      </c>
      <c r="Q1567" s="1">
        <v>1</v>
      </c>
      <c r="R1567" s="1" t="s">
        <v>57</v>
      </c>
      <c r="S1567" s="3" t="s">
        <v>2985</v>
      </c>
      <c r="T1567" s="1" t="s">
        <v>59</v>
      </c>
      <c r="U1567" s="1" t="s">
        <v>60</v>
      </c>
      <c r="V1567" s="1" t="s">
        <v>61</v>
      </c>
      <c r="W1567" s="8">
        <v>28</v>
      </c>
      <c r="Y1567" s="8">
        <v>28</v>
      </c>
      <c r="AC1567" s="1" t="s">
        <v>1772</v>
      </c>
      <c r="AD1567" s="1" t="s">
        <v>60</v>
      </c>
      <c r="AF1567" s="1" t="s">
        <v>93</v>
      </c>
      <c r="AH1567" s="1">
        <v>28</v>
      </c>
      <c r="AJ1567" s="1">
        <v>28</v>
      </c>
      <c r="AO1567" s="3"/>
      <c r="AP1567" s="3"/>
      <c r="AQ1567" s="3"/>
      <c r="AR1567" s="3"/>
      <c r="AS1567" s="3"/>
      <c r="AT1567" s="3"/>
      <c r="AU1567" s="3"/>
      <c r="AV1567" s="3"/>
      <c r="BD1567" s="3"/>
      <c r="BE1567" s="3"/>
      <c r="BF1567" s="3"/>
      <c r="BG1567" s="3"/>
      <c r="BH1567" s="3"/>
      <c r="BI1567" s="3"/>
      <c r="BJ1567" s="3"/>
      <c r="BK1567" s="3"/>
      <c r="BM1567" s="3" t="s">
        <v>41</v>
      </c>
      <c r="BN1567" s="39">
        <v>0.89500000000000002</v>
      </c>
      <c r="BO1567" s="39">
        <v>0.81799999999999995</v>
      </c>
      <c r="BP1567" s="3">
        <v>0.91</v>
      </c>
      <c r="BQ1567" s="3"/>
      <c r="BS1567" s="3"/>
      <c r="BT1567" s="3"/>
    </row>
    <row r="1568" spans="1:72" ht="12.5" x14ac:dyDescent="0.25">
      <c r="A1568" s="1" t="s">
        <v>2971</v>
      </c>
      <c r="B1568" s="1" t="s">
        <v>3848</v>
      </c>
      <c r="C1568" s="1" t="s">
        <v>2972</v>
      </c>
      <c r="D1568" s="1" t="s">
        <v>2973</v>
      </c>
      <c r="E1568" s="1" t="s">
        <v>2974</v>
      </c>
      <c r="F1568" s="1" t="s">
        <v>49</v>
      </c>
      <c r="G1568" s="1" t="s">
        <v>2975</v>
      </c>
      <c r="H1568" s="1" t="s">
        <v>86</v>
      </c>
      <c r="I1568" s="1" t="s">
        <v>52</v>
      </c>
      <c r="J1568" s="1" t="s">
        <v>53</v>
      </c>
      <c r="K1568" s="1" t="s">
        <v>54</v>
      </c>
      <c r="L1568" s="1" t="s">
        <v>88</v>
      </c>
      <c r="M1568" s="1">
        <v>2008</v>
      </c>
      <c r="N1568" s="1">
        <v>2012</v>
      </c>
      <c r="O1568" s="1" t="s">
        <v>56</v>
      </c>
      <c r="P1568" s="1" t="s">
        <v>52</v>
      </c>
      <c r="Q1568" s="1">
        <v>1</v>
      </c>
      <c r="R1568" s="1" t="s">
        <v>57</v>
      </c>
      <c r="S1568" s="3" t="s">
        <v>2985</v>
      </c>
      <c r="T1568" s="1" t="s">
        <v>59</v>
      </c>
      <c r="U1568" s="1" t="s">
        <v>60</v>
      </c>
      <c r="V1568" s="1" t="s">
        <v>61</v>
      </c>
      <c r="W1568" s="8">
        <v>47</v>
      </c>
      <c r="X1568" s="8">
        <v>47</v>
      </c>
      <c r="AC1568" s="1" t="s">
        <v>1772</v>
      </c>
      <c r="AD1568" s="1" t="s">
        <v>60</v>
      </c>
      <c r="AF1568" s="1" t="s">
        <v>93</v>
      </c>
      <c r="AH1568" s="1">
        <v>47</v>
      </c>
      <c r="AI1568" s="1">
        <v>47</v>
      </c>
      <c r="AO1568" s="3"/>
      <c r="AP1568" s="3"/>
      <c r="AQ1568" s="3"/>
      <c r="AR1568" s="3"/>
      <c r="AS1568" s="3"/>
      <c r="AT1568" s="3"/>
      <c r="AU1568" s="3"/>
      <c r="AV1568" s="3"/>
      <c r="BD1568" s="3"/>
      <c r="BE1568" s="3"/>
      <c r="BF1568" s="3"/>
      <c r="BG1568" s="3"/>
      <c r="BH1568" s="3"/>
      <c r="BI1568" s="3"/>
      <c r="BJ1568" s="3"/>
      <c r="BK1568" s="3"/>
      <c r="BM1568" s="3" t="s">
        <v>41</v>
      </c>
      <c r="BN1568" s="39">
        <v>0.95699999999999996</v>
      </c>
      <c r="BO1568" s="39">
        <v>0.89500000000000002</v>
      </c>
      <c r="BP1568" s="3">
        <v>0.94</v>
      </c>
      <c r="BQ1568" s="3"/>
      <c r="BS1568" s="3"/>
      <c r="BT1568" s="3"/>
    </row>
    <row r="1569" spans="1:72" ht="12.5" x14ac:dyDescent="0.25">
      <c r="A1569" s="1" t="s">
        <v>2971</v>
      </c>
      <c r="B1569" s="1" t="s">
        <v>3848</v>
      </c>
      <c r="C1569" s="1" t="s">
        <v>2972</v>
      </c>
      <c r="D1569" s="1" t="s">
        <v>2973</v>
      </c>
      <c r="E1569" s="1" t="s">
        <v>2974</v>
      </c>
      <c r="F1569" s="1" t="s">
        <v>49</v>
      </c>
      <c r="G1569" s="1" t="s">
        <v>2975</v>
      </c>
      <c r="H1569" s="1" t="s">
        <v>86</v>
      </c>
      <c r="I1569" s="1" t="s">
        <v>52</v>
      </c>
      <c r="J1569" s="1" t="s">
        <v>53</v>
      </c>
      <c r="K1569" s="1" t="s">
        <v>54</v>
      </c>
      <c r="L1569" s="1" t="s">
        <v>88</v>
      </c>
      <c r="M1569" s="1">
        <v>2008</v>
      </c>
      <c r="N1569" s="1">
        <v>2012</v>
      </c>
      <c r="O1569" s="1" t="s">
        <v>56</v>
      </c>
      <c r="P1569" s="1" t="s">
        <v>52</v>
      </c>
      <c r="Q1569" s="1">
        <v>2</v>
      </c>
      <c r="R1569" s="1" t="s">
        <v>57</v>
      </c>
      <c r="S1569" s="1" t="s">
        <v>2989</v>
      </c>
      <c r="T1569" s="1" t="s">
        <v>90</v>
      </c>
      <c r="U1569" s="1" t="s">
        <v>60</v>
      </c>
      <c r="V1569" s="1" t="s">
        <v>61</v>
      </c>
      <c r="W1569" s="8">
        <v>28</v>
      </c>
      <c r="Y1569" s="8">
        <v>28</v>
      </c>
      <c r="AC1569" s="1" t="s">
        <v>1772</v>
      </c>
      <c r="AD1569" s="1" t="s">
        <v>60</v>
      </c>
      <c r="AF1569" s="1" t="s">
        <v>93</v>
      </c>
      <c r="AH1569" s="1">
        <v>28</v>
      </c>
      <c r="AJ1569" s="1">
        <v>28</v>
      </c>
      <c r="AO1569" s="3"/>
      <c r="AP1569" s="3"/>
      <c r="AQ1569" s="3"/>
      <c r="AR1569" s="3"/>
      <c r="AS1569" s="3"/>
      <c r="AT1569" s="3"/>
      <c r="AU1569" s="3"/>
      <c r="AV1569" s="3"/>
      <c r="BD1569" s="3"/>
      <c r="BE1569" s="3"/>
      <c r="BF1569" s="3"/>
      <c r="BG1569" s="3"/>
      <c r="BH1569" s="3"/>
      <c r="BI1569" s="3"/>
      <c r="BJ1569" s="3"/>
      <c r="BK1569" s="3"/>
      <c r="BM1569" s="3" t="s">
        <v>41</v>
      </c>
      <c r="BN1569" s="39">
        <v>0.94699999999999995</v>
      </c>
      <c r="BO1569" s="39">
        <v>1</v>
      </c>
      <c r="BP1569" s="3">
        <v>0.99</v>
      </c>
      <c r="BQ1569" s="3"/>
      <c r="BS1569" s="3"/>
      <c r="BT1569" s="3"/>
    </row>
    <row r="1570" spans="1:72" ht="12.5" x14ac:dyDescent="0.25">
      <c r="A1570" s="1" t="s">
        <v>2971</v>
      </c>
      <c r="B1570" s="1" t="s">
        <v>3848</v>
      </c>
      <c r="C1570" s="1" t="s">
        <v>2972</v>
      </c>
      <c r="D1570" s="1" t="s">
        <v>2973</v>
      </c>
      <c r="E1570" s="1" t="s">
        <v>2974</v>
      </c>
      <c r="F1570" s="1" t="s">
        <v>49</v>
      </c>
      <c r="G1570" s="1" t="s">
        <v>2975</v>
      </c>
      <c r="H1570" s="1" t="s">
        <v>86</v>
      </c>
      <c r="I1570" s="1" t="s">
        <v>52</v>
      </c>
      <c r="J1570" s="1" t="s">
        <v>53</v>
      </c>
      <c r="K1570" s="1" t="s">
        <v>54</v>
      </c>
      <c r="L1570" s="1" t="s">
        <v>88</v>
      </c>
      <c r="M1570" s="1">
        <v>2008</v>
      </c>
      <c r="N1570" s="1">
        <v>2012</v>
      </c>
      <c r="O1570" s="1" t="s">
        <v>56</v>
      </c>
      <c r="P1570" s="1" t="s">
        <v>52</v>
      </c>
      <c r="Q1570" s="1">
        <v>3</v>
      </c>
      <c r="R1570" s="1" t="s">
        <v>57</v>
      </c>
      <c r="S1570" s="1" t="s">
        <v>2990</v>
      </c>
      <c r="T1570" s="1" t="s">
        <v>90</v>
      </c>
      <c r="U1570" s="1" t="s">
        <v>60</v>
      </c>
      <c r="V1570" s="1" t="s">
        <v>61</v>
      </c>
      <c r="W1570" s="8">
        <v>28</v>
      </c>
      <c r="Y1570" s="8">
        <v>28</v>
      </c>
      <c r="AC1570" s="1" t="s">
        <v>1772</v>
      </c>
      <c r="AD1570" s="1" t="s">
        <v>60</v>
      </c>
      <c r="AF1570" s="1" t="s">
        <v>93</v>
      </c>
      <c r="AH1570" s="1">
        <v>28</v>
      </c>
      <c r="AJ1570" s="1">
        <v>28</v>
      </c>
      <c r="AO1570" s="3"/>
      <c r="AP1570" s="3"/>
      <c r="AQ1570" s="3"/>
      <c r="AR1570" s="3"/>
      <c r="AS1570" s="3"/>
      <c r="AT1570" s="3"/>
      <c r="AU1570" s="3"/>
      <c r="AV1570" s="3"/>
      <c r="BD1570" s="3"/>
      <c r="BE1570" s="3"/>
      <c r="BF1570" s="3"/>
      <c r="BG1570" s="3"/>
      <c r="BH1570" s="3"/>
      <c r="BI1570" s="3"/>
      <c r="BJ1570" s="3"/>
      <c r="BK1570" s="3"/>
      <c r="BM1570" s="3" t="s">
        <v>41</v>
      </c>
      <c r="BN1570" s="39">
        <v>0.90900000000000003</v>
      </c>
      <c r="BO1570" s="39">
        <v>0.90900000000000003</v>
      </c>
      <c r="BP1570" s="3">
        <v>0.97</v>
      </c>
      <c r="BQ1570" s="3"/>
      <c r="BS1570" s="3"/>
      <c r="BT1570" s="3"/>
    </row>
    <row r="1571" spans="1:72" ht="12.5" x14ac:dyDescent="0.25">
      <c r="A1571" s="1" t="s">
        <v>2971</v>
      </c>
      <c r="B1571" s="1" t="s">
        <v>3848</v>
      </c>
      <c r="C1571" s="1" t="s">
        <v>2972</v>
      </c>
      <c r="D1571" s="1" t="s">
        <v>2973</v>
      </c>
      <c r="E1571" s="1" t="s">
        <v>2974</v>
      </c>
      <c r="F1571" s="1" t="s">
        <v>49</v>
      </c>
      <c r="G1571" s="1" t="s">
        <v>2975</v>
      </c>
      <c r="H1571" s="1" t="s">
        <v>86</v>
      </c>
      <c r="I1571" s="1" t="s">
        <v>52</v>
      </c>
      <c r="J1571" s="1" t="s">
        <v>53</v>
      </c>
      <c r="K1571" s="1" t="s">
        <v>54</v>
      </c>
      <c r="L1571" s="1" t="s">
        <v>88</v>
      </c>
      <c r="M1571" s="1">
        <v>2008</v>
      </c>
      <c r="N1571" s="1">
        <v>2012</v>
      </c>
      <c r="O1571" s="1" t="s">
        <v>56</v>
      </c>
      <c r="P1571" s="1" t="s">
        <v>52</v>
      </c>
      <c r="Q1571" s="1">
        <v>2</v>
      </c>
      <c r="R1571" s="1" t="s">
        <v>57</v>
      </c>
      <c r="S1571" s="1" t="s">
        <v>2991</v>
      </c>
      <c r="T1571" s="1" t="s">
        <v>90</v>
      </c>
      <c r="U1571" s="1" t="s">
        <v>60</v>
      </c>
      <c r="V1571" s="1" t="s">
        <v>61</v>
      </c>
      <c r="W1571" s="8">
        <v>28</v>
      </c>
      <c r="Y1571" s="8">
        <v>28</v>
      </c>
      <c r="AC1571" s="1" t="s">
        <v>1772</v>
      </c>
      <c r="AD1571" s="1" t="s">
        <v>60</v>
      </c>
      <c r="AF1571" s="1" t="s">
        <v>93</v>
      </c>
      <c r="AH1571" s="1">
        <v>28</v>
      </c>
      <c r="AJ1571" s="1">
        <v>28</v>
      </c>
      <c r="AO1571" s="3"/>
      <c r="AP1571" s="3"/>
      <c r="AQ1571" s="3"/>
      <c r="AR1571" s="3"/>
      <c r="AS1571" s="3"/>
      <c r="AT1571" s="3"/>
      <c r="AU1571" s="3"/>
      <c r="AV1571" s="3"/>
      <c r="BD1571" s="3"/>
      <c r="BE1571" s="3"/>
      <c r="BF1571" s="3"/>
      <c r="BG1571" s="3"/>
      <c r="BH1571" s="3"/>
      <c r="BI1571" s="3"/>
      <c r="BJ1571" s="3"/>
      <c r="BK1571" s="3"/>
      <c r="BM1571" s="3" t="s">
        <v>41</v>
      </c>
      <c r="BN1571" s="39">
        <v>0.66700000000000004</v>
      </c>
      <c r="BO1571" s="39">
        <v>0.88200000000000001</v>
      </c>
      <c r="BP1571" s="3">
        <v>0.81</v>
      </c>
      <c r="BQ1571" s="3"/>
      <c r="BS1571" s="3"/>
      <c r="BT1571" s="3"/>
    </row>
    <row r="1572" spans="1:72" ht="12.5" x14ac:dyDescent="0.25">
      <c r="A1572" s="1" t="s">
        <v>2992</v>
      </c>
      <c r="B1572" s="1" t="s">
        <v>3849</v>
      </c>
      <c r="C1572" s="1" t="s">
        <v>2993</v>
      </c>
      <c r="D1572" s="1" t="s">
        <v>2994</v>
      </c>
      <c r="E1572" s="1" t="s">
        <v>2995</v>
      </c>
      <c r="F1572" s="1" t="s">
        <v>139</v>
      </c>
      <c r="G1572" s="1" t="s">
        <v>2996</v>
      </c>
      <c r="H1572" s="1" t="s">
        <v>2997</v>
      </c>
      <c r="I1572" s="1" t="s">
        <v>52</v>
      </c>
      <c r="J1572" s="1" t="s">
        <v>53</v>
      </c>
      <c r="K1572" s="1" t="s">
        <v>785</v>
      </c>
      <c r="L1572" s="1" t="s">
        <v>1002</v>
      </c>
      <c r="M1572" s="1">
        <v>2009</v>
      </c>
      <c r="N1572" s="1">
        <v>2011</v>
      </c>
      <c r="O1572" s="1" t="s">
        <v>56</v>
      </c>
      <c r="P1572" s="1" t="s">
        <v>52</v>
      </c>
      <c r="Q1572" s="1">
        <v>1</v>
      </c>
      <c r="R1572" s="1" t="s">
        <v>57</v>
      </c>
      <c r="S1572" s="3" t="s">
        <v>2998</v>
      </c>
      <c r="T1572" s="1" t="s">
        <v>59</v>
      </c>
      <c r="U1572" s="1" t="s">
        <v>60</v>
      </c>
      <c r="V1572" s="1" t="s">
        <v>61</v>
      </c>
      <c r="W1572" s="8">
        <v>82</v>
      </c>
      <c r="X1572" s="8">
        <v>49</v>
      </c>
      <c r="Y1572" s="8">
        <v>33</v>
      </c>
      <c r="Z1572" s="8" t="s">
        <v>2652</v>
      </c>
      <c r="AA1572" s="8">
        <v>63.7</v>
      </c>
      <c r="AC1572" s="1" t="s">
        <v>1772</v>
      </c>
      <c r="AD1572" s="1" t="s">
        <v>60</v>
      </c>
      <c r="AE1572" s="1" t="s">
        <v>2999</v>
      </c>
      <c r="AF1572" s="1" t="s">
        <v>93</v>
      </c>
      <c r="AH1572" s="1">
        <v>191</v>
      </c>
      <c r="AI1572" s="1">
        <v>115</v>
      </c>
      <c r="AJ1572" s="1">
        <v>76</v>
      </c>
      <c r="AK1572" s="1" t="s">
        <v>626</v>
      </c>
      <c r="AL1572" s="1">
        <v>61</v>
      </c>
      <c r="AO1572" s="3"/>
      <c r="AP1572" s="3"/>
      <c r="AQ1572" s="3"/>
      <c r="AR1572" s="3"/>
      <c r="AS1572" s="3"/>
      <c r="AT1572" s="3"/>
      <c r="AU1572" s="3"/>
      <c r="AV1572" s="3"/>
      <c r="BD1572" s="3"/>
      <c r="BE1572" s="3"/>
      <c r="BF1572" s="3"/>
      <c r="BG1572" s="3"/>
      <c r="BH1572" s="3"/>
      <c r="BI1572" s="3"/>
      <c r="BJ1572" s="3"/>
      <c r="BK1572" s="3"/>
      <c r="BM1572" s="3" t="s">
        <v>3000</v>
      </c>
      <c r="BN1572" s="39"/>
      <c r="BO1572" s="38"/>
      <c r="BP1572" s="3"/>
      <c r="BQ1572" s="3"/>
      <c r="BR1572" s="22">
        <v>9.2E-6</v>
      </c>
      <c r="BS1572" s="3"/>
      <c r="BT1572" s="3"/>
    </row>
    <row r="1573" spans="1:72" ht="12.5" x14ac:dyDescent="0.25">
      <c r="A1573" s="1" t="s">
        <v>2992</v>
      </c>
      <c r="B1573" s="1" t="s">
        <v>3849</v>
      </c>
      <c r="C1573" s="1" t="s">
        <v>2993</v>
      </c>
      <c r="D1573" s="1" t="s">
        <v>2994</v>
      </c>
      <c r="E1573" s="1" t="s">
        <v>2995</v>
      </c>
      <c r="F1573" s="1" t="s">
        <v>139</v>
      </c>
      <c r="G1573" s="1" t="s">
        <v>2996</v>
      </c>
      <c r="H1573" s="1" t="s">
        <v>2997</v>
      </c>
      <c r="I1573" s="1" t="s">
        <v>52</v>
      </c>
      <c r="J1573" s="1" t="s">
        <v>53</v>
      </c>
      <c r="K1573" s="1" t="s">
        <v>785</v>
      </c>
      <c r="L1573" s="1" t="s">
        <v>1002</v>
      </c>
      <c r="M1573" s="1">
        <v>2009</v>
      </c>
      <c r="N1573" s="1">
        <v>2011</v>
      </c>
      <c r="O1573" s="1" t="s">
        <v>56</v>
      </c>
      <c r="P1573" s="1" t="s">
        <v>52</v>
      </c>
      <c r="Q1573" s="1">
        <v>1</v>
      </c>
      <c r="R1573" s="1" t="s">
        <v>57</v>
      </c>
      <c r="S1573" s="3" t="s">
        <v>3001</v>
      </c>
      <c r="T1573" s="1" t="s">
        <v>59</v>
      </c>
      <c r="U1573" s="1" t="s">
        <v>60</v>
      </c>
      <c r="V1573" s="1" t="s">
        <v>61</v>
      </c>
      <c r="W1573" s="8">
        <v>82</v>
      </c>
      <c r="X1573" s="8">
        <v>49</v>
      </c>
      <c r="Y1573" s="8">
        <v>33</v>
      </c>
      <c r="Z1573" s="8" t="s">
        <v>2652</v>
      </c>
      <c r="AA1573" s="8">
        <v>63.7</v>
      </c>
      <c r="AC1573" s="1" t="s">
        <v>1772</v>
      </c>
      <c r="AD1573" s="1" t="s">
        <v>60</v>
      </c>
      <c r="AE1573" s="1" t="s">
        <v>2999</v>
      </c>
      <c r="AF1573" s="1" t="s">
        <v>93</v>
      </c>
      <c r="AH1573" s="1">
        <v>191</v>
      </c>
      <c r="AI1573" s="1">
        <v>115</v>
      </c>
      <c r="AJ1573" s="1">
        <v>76</v>
      </c>
      <c r="AK1573" s="1" t="s">
        <v>626</v>
      </c>
      <c r="AL1573" s="1">
        <v>61</v>
      </c>
      <c r="AO1573" s="3"/>
      <c r="AP1573" s="3"/>
      <c r="AQ1573" s="3"/>
      <c r="AR1573" s="3"/>
      <c r="AS1573" s="3"/>
      <c r="AT1573" s="3"/>
      <c r="AU1573" s="3"/>
      <c r="AV1573" s="3"/>
      <c r="BD1573" s="3"/>
      <c r="BE1573" s="3"/>
      <c r="BF1573" s="3"/>
      <c r="BG1573" s="3"/>
      <c r="BH1573" s="3"/>
      <c r="BI1573" s="3"/>
      <c r="BJ1573" s="3"/>
      <c r="BK1573" s="3"/>
      <c r="BM1573" s="3" t="s">
        <v>3000</v>
      </c>
      <c r="BN1573" s="39"/>
      <c r="BO1573" s="38"/>
      <c r="BP1573" s="3"/>
      <c r="BQ1573" s="3"/>
      <c r="BR1573" s="22">
        <v>6.6099999999999997E-15</v>
      </c>
      <c r="BS1573" s="3"/>
      <c r="BT1573" s="3"/>
    </row>
    <row r="1574" spans="1:72" ht="12.5" x14ac:dyDescent="0.25">
      <c r="A1574" s="1" t="s">
        <v>2992</v>
      </c>
      <c r="B1574" s="1" t="s">
        <v>3849</v>
      </c>
      <c r="C1574" s="1" t="s">
        <v>2993</v>
      </c>
      <c r="D1574" s="1" t="s">
        <v>2994</v>
      </c>
      <c r="E1574" s="1" t="s">
        <v>2995</v>
      </c>
      <c r="F1574" s="1" t="s">
        <v>139</v>
      </c>
      <c r="G1574" s="1" t="s">
        <v>2996</v>
      </c>
      <c r="H1574" s="1" t="s">
        <v>2997</v>
      </c>
      <c r="I1574" s="1" t="s">
        <v>52</v>
      </c>
      <c r="J1574" s="1" t="s">
        <v>53</v>
      </c>
      <c r="K1574" s="1" t="s">
        <v>785</v>
      </c>
      <c r="L1574" s="1" t="s">
        <v>1002</v>
      </c>
      <c r="M1574" s="1">
        <v>2009</v>
      </c>
      <c r="N1574" s="1">
        <v>2011</v>
      </c>
      <c r="O1574" s="1" t="s">
        <v>56</v>
      </c>
      <c r="P1574" s="1" t="s">
        <v>52</v>
      </c>
      <c r="Q1574" s="1">
        <v>1</v>
      </c>
      <c r="R1574" s="1" t="s">
        <v>57</v>
      </c>
      <c r="S1574" s="3" t="s">
        <v>3002</v>
      </c>
      <c r="T1574" s="1" t="s">
        <v>59</v>
      </c>
      <c r="U1574" s="1" t="s">
        <v>60</v>
      </c>
      <c r="V1574" s="1" t="s">
        <v>61</v>
      </c>
      <c r="W1574" s="8">
        <v>82</v>
      </c>
      <c r="X1574" s="8">
        <v>49</v>
      </c>
      <c r="Y1574" s="8">
        <v>33</v>
      </c>
      <c r="Z1574" s="8" t="s">
        <v>2652</v>
      </c>
      <c r="AA1574" s="8">
        <v>63.7</v>
      </c>
      <c r="AC1574" s="1" t="s">
        <v>1772</v>
      </c>
      <c r="AD1574" s="1" t="s">
        <v>60</v>
      </c>
      <c r="AE1574" s="1" t="s">
        <v>2999</v>
      </c>
      <c r="AF1574" s="1" t="s">
        <v>93</v>
      </c>
      <c r="AH1574" s="1">
        <v>191</v>
      </c>
      <c r="AI1574" s="1">
        <v>115</v>
      </c>
      <c r="AJ1574" s="1">
        <v>76</v>
      </c>
      <c r="AK1574" s="1" t="s">
        <v>626</v>
      </c>
      <c r="AL1574" s="1">
        <v>61</v>
      </c>
      <c r="AO1574" s="3"/>
      <c r="AP1574" s="3"/>
      <c r="AQ1574" s="3"/>
      <c r="AR1574" s="3"/>
      <c r="AS1574" s="3"/>
      <c r="AT1574" s="3"/>
      <c r="AU1574" s="3"/>
      <c r="AV1574" s="3"/>
      <c r="BD1574" s="3"/>
      <c r="BE1574" s="3"/>
      <c r="BF1574" s="3"/>
      <c r="BG1574" s="3"/>
      <c r="BH1574" s="3"/>
      <c r="BI1574" s="3"/>
      <c r="BJ1574" s="3"/>
      <c r="BK1574" s="3"/>
      <c r="BM1574" s="3" t="s">
        <v>3000</v>
      </c>
      <c r="BN1574" s="39"/>
      <c r="BO1574" s="38"/>
      <c r="BP1574" s="3"/>
      <c r="BQ1574" s="3"/>
      <c r="BR1574" s="22">
        <v>4.0299999999999996E-15</v>
      </c>
      <c r="BS1574" s="3"/>
      <c r="BT1574" s="3"/>
    </row>
    <row r="1575" spans="1:72" ht="12.5" x14ac:dyDescent="0.25">
      <c r="A1575" s="1" t="s">
        <v>2992</v>
      </c>
      <c r="B1575" s="1" t="s">
        <v>3849</v>
      </c>
      <c r="C1575" s="1" t="s">
        <v>2993</v>
      </c>
      <c r="D1575" s="1" t="s">
        <v>2994</v>
      </c>
      <c r="E1575" s="1" t="s">
        <v>2995</v>
      </c>
      <c r="F1575" s="1" t="s">
        <v>139</v>
      </c>
      <c r="G1575" s="1" t="s">
        <v>2996</v>
      </c>
      <c r="H1575" s="1" t="s">
        <v>2997</v>
      </c>
      <c r="I1575" s="1" t="s">
        <v>52</v>
      </c>
      <c r="J1575" s="1" t="s">
        <v>53</v>
      </c>
      <c r="K1575" s="1" t="s">
        <v>785</v>
      </c>
      <c r="L1575" s="1" t="s">
        <v>1002</v>
      </c>
      <c r="M1575" s="1">
        <v>2009</v>
      </c>
      <c r="N1575" s="1">
        <v>2011</v>
      </c>
      <c r="O1575" s="1" t="s">
        <v>56</v>
      </c>
      <c r="P1575" s="1" t="s">
        <v>52</v>
      </c>
      <c r="Q1575" s="1">
        <v>1</v>
      </c>
      <c r="R1575" s="1" t="s">
        <v>57</v>
      </c>
      <c r="S1575" s="3" t="s">
        <v>3003</v>
      </c>
      <c r="T1575" s="1" t="s">
        <v>59</v>
      </c>
      <c r="U1575" s="1" t="s">
        <v>60</v>
      </c>
      <c r="V1575" s="1" t="s">
        <v>61</v>
      </c>
      <c r="W1575" s="8">
        <v>82</v>
      </c>
      <c r="X1575" s="8">
        <v>49</v>
      </c>
      <c r="Y1575" s="8">
        <v>33</v>
      </c>
      <c r="Z1575" s="8" t="s">
        <v>2652</v>
      </c>
      <c r="AA1575" s="8">
        <v>63.7</v>
      </c>
      <c r="AC1575" s="1" t="s">
        <v>1772</v>
      </c>
      <c r="AD1575" s="1" t="s">
        <v>60</v>
      </c>
      <c r="AE1575" s="1" t="s">
        <v>2999</v>
      </c>
      <c r="AF1575" s="1" t="s">
        <v>93</v>
      </c>
      <c r="AH1575" s="1">
        <v>191</v>
      </c>
      <c r="AI1575" s="1">
        <v>115</v>
      </c>
      <c r="AJ1575" s="1">
        <v>76</v>
      </c>
      <c r="AK1575" s="1" t="s">
        <v>626</v>
      </c>
      <c r="AL1575" s="1">
        <v>61</v>
      </c>
      <c r="AO1575" s="3"/>
      <c r="AP1575" s="3"/>
      <c r="AQ1575" s="3"/>
      <c r="AR1575" s="3"/>
      <c r="AS1575" s="3"/>
      <c r="AT1575" s="3"/>
      <c r="AU1575" s="3"/>
      <c r="AV1575" s="3"/>
      <c r="BD1575" s="3"/>
      <c r="BE1575" s="3"/>
      <c r="BF1575" s="3"/>
      <c r="BG1575" s="3"/>
      <c r="BH1575" s="3"/>
      <c r="BI1575" s="3"/>
      <c r="BJ1575" s="3"/>
      <c r="BK1575" s="3"/>
      <c r="BM1575" s="3" t="s">
        <v>3000</v>
      </c>
      <c r="BN1575" s="39"/>
      <c r="BO1575" s="38"/>
      <c r="BP1575" s="3"/>
      <c r="BQ1575" s="3"/>
      <c r="BR1575" s="22">
        <v>1.2699999999999999E-13</v>
      </c>
      <c r="BS1575" s="3"/>
      <c r="BT1575" s="3"/>
    </row>
    <row r="1576" spans="1:72" ht="12.5" x14ac:dyDescent="0.25">
      <c r="A1576" s="1" t="s">
        <v>3004</v>
      </c>
      <c r="B1576" s="1" t="s">
        <v>3850</v>
      </c>
      <c r="C1576" s="1" t="s">
        <v>3005</v>
      </c>
      <c r="D1576" s="1" t="s">
        <v>3006</v>
      </c>
      <c r="E1576" s="1" t="s">
        <v>3007</v>
      </c>
      <c r="F1576" s="1" t="s">
        <v>49</v>
      </c>
      <c r="G1576" s="1" t="s">
        <v>3008</v>
      </c>
      <c r="H1576" s="1" t="s">
        <v>86</v>
      </c>
      <c r="I1576" s="1" t="s">
        <v>52</v>
      </c>
      <c r="J1576" s="1" t="s">
        <v>53</v>
      </c>
      <c r="K1576" s="1" t="s">
        <v>87</v>
      </c>
      <c r="L1576" s="1" t="s">
        <v>3009</v>
      </c>
      <c r="M1576" s="3"/>
      <c r="N1576" s="3"/>
      <c r="O1576" s="1" t="s">
        <v>118</v>
      </c>
      <c r="P1576" s="1" t="s">
        <v>60</v>
      </c>
      <c r="Q1576" s="1">
        <v>1</v>
      </c>
      <c r="R1576" s="1" t="s">
        <v>57</v>
      </c>
      <c r="S1576" s="3" t="s">
        <v>3010</v>
      </c>
      <c r="T1576" s="1" t="s">
        <v>59</v>
      </c>
      <c r="U1576" s="1" t="s">
        <v>60</v>
      </c>
      <c r="V1576" s="1" t="s">
        <v>91</v>
      </c>
      <c r="W1576" s="8">
        <v>110</v>
      </c>
      <c r="X1576" s="8">
        <v>63</v>
      </c>
      <c r="Y1576" s="8">
        <v>47</v>
      </c>
      <c r="Z1576" s="8" t="s">
        <v>3011</v>
      </c>
      <c r="AB1576" s="8">
        <v>65</v>
      </c>
      <c r="AD1576" s="1" t="s">
        <v>60</v>
      </c>
      <c r="AE1576" s="1" t="s">
        <v>3012</v>
      </c>
      <c r="AF1576" s="1" t="s">
        <v>93</v>
      </c>
      <c r="AN1576" s="8"/>
      <c r="AO1576" s="3">
        <v>55</v>
      </c>
      <c r="AP1576" s="3" t="s">
        <v>176</v>
      </c>
      <c r="AQ1576" s="3">
        <v>25</v>
      </c>
      <c r="AR1576" s="3">
        <v>27</v>
      </c>
      <c r="AS1576" s="3" t="s">
        <v>3013</v>
      </c>
      <c r="AU1576" s="3">
        <v>55</v>
      </c>
      <c r="AV1576" s="8" t="s">
        <v>3014</v>
      </c>
      <c r="BD1576" s="8"/>
      <c r="BE1576" s="3"/>
      <c r="BF1576" s="3"/>
      <c r="BG1576" s="3"/>
      <c r="BH1576" s="3"/>
      <c r="BI1576" s="3"/>
      <c r="BJ1576" s="3"/>
      <c r="BK1576" s="3"/>
      <c r="BM1576" s="3" t="s">
        <v>3015</v>
      </c>
      <c r="BN1576" s="39"/>
      <c r="BO1576" s="38"/>
      <c r="BP1576" s="3"/>
      <c r="BQ1576" s="3"/>
      <c r="BR1576" s="3">
        <v>7.0000000000000001E-3</v>
      </c>
      <c r="BS1576" s="3"/>
      <c r="BT1576" s="3"/>
    </row>
    <row r="1577" spans="1:72" ht="12.5" x14ac:dyDescent="0.25">
      <c r="A1577" s="1" t="s">
        <v>3016</v>
      </c>
      <c r="B1577" s="1" t="s">
        <v>3851</v>
      </c>
      <c r="C1577" s="1" t="s">
        <v>3017</v>
      </c>
      <c r="D1577" s="1" t="s">
        <v>3018</v>
      </c>
      <c r="E1577" s="1" t="s">
        <v>3019</v>
      </c>
      <c r="F1577" s="1" t="s">
        <v>640</v>
      </c>
      <c r="G1577" s="1" t="s">
        <v>3020</v>
      </c>
      <c r="H1577" s="1" t="s">
        <v>86</v>
      </c>
      <c r="I1577" s="1" t="s">
        <v>86</v>
      </c>
      <c r="J1577" s="1" t="s">
        <v>53</v>
      </c>
      <c r="K1577" s="1" t="s">
        <v>54</v>
      </c>
      <c r="L1577" s="1" t="s">
        <v>88</v>
      </c>
      <c r="M1577" s="3"/>
      <c r="N1577" s="3"/>
      <c r="O1577" s="1" t="s">
        <v>56</v>
      </c>
      <c r="P1577" s="1" t="s">
        <v>52</v>
      </c>
      <c r="Q1577" s="1">
        <v>1</v>
      </c>
      <c r="R1577" s="1" t="s">
        <v>57</v>
      </c>
      <c r="S1577" s="3" t="s">
        <v>3021</v>
      </c>
      <c r="T1577" s="1" t="s">
        <v>59</v>
      </c>
      <c r="U1577" s="1" t="s">
        <v>60</v>
      </c>
      <c r="V1577" s="1" t="s">
        <v>61</v>
      </c>
      <c r="W1577" s="8">
        <v>69</v>
      </c>
      <c r="X1577" s="8">
        <v>37</v>
      </c>
      <c r="Y1577" s="8">
        <v>32</v>
      </c>
      <c r="Z1577" s="8" t="s">
        <v>3022</v>
      </c>
      <c r="AB1577" s="8">
        <v>65.88</v>
      </c>
      <c r="AC1577" s="1" t="s">
        <v>3023</v>
      </c>
      <c r="AD1577" s="1" t="s">
        <v>60</v>
      </c>
      <c r="AF1577" s="1" t="s">
        <v>93</v>
      </c>
      <c r="AH1577" s="1">
        <v>20</v>
      </c>
      <c r="AK1577" s="1" t="s">
        <v>3024</v>
      </c>
      <c r="AM1577" s="1">
        <v>48.4</v>
      </c>
      <c r="AO1577" s="1"/>
      <c r="BD1577" s="3"/>
      <c r="BE1577" s="3"/>
      <c r="BF1577" s="3"/>
      <c r="BG1577" s="3"/>
      <c r="BH1577" s="3"/>
      <c r="BI1577" s="3"/>
      <c r="BJ1577" s="3"/>
      <c r="BK1577" s="3"/>
      <c r="BM1577" s="3" t="s">
        <v>3025</v>
      </c>
      <c r="BN1577" s="39">
        <v>0.99</v>
      </c>
      <c r="BO1577" s="39">
        <v>0.996</v>
      </c>
      <c r="BP1577" s="3"/>
      <c r="BQ1577" s="3"/>
      <c r="BR1577" s="3" t="s">
        <v>96</v>
      </c>
      <c r="BS1577" s="3"/>
      <c r="BT1577" s="3"/>
    </row>
    <row r="1578" spans="1:72" ht="12.5" x14ac:dyDescent="0.25">
      <c r="A1578" s="1" t="s">
        <v>3016</v>
      </c>
      <c r="B1578" s="1" t="s">
        <v>3851</v>
      </c>
      <c r="C1578" s="1" t="s">
        <v>3017</v>
      </c>
      <c r="D1578" s="1" t="s">
        <v>3018</v>
      </c>
      <c r="E1578" s="1" t="s">
        <v>3019</v>
      </c>
      <c r="F1578" s="1" t="s">
        <v>640</v>
      </c>
      <c r="G1578" s="1" t="s">
        <v>3020</v>
      </c>
      <c r="H1578" s="1" t="s">
        <v>86</v>
      </c>
      <c r="I1578" s="1" t="s">
        <v>86</v>
      </c>
      <c r="J1578" s="1" t="s">
        <v>53</v>
      </c>
      <c r="K1578" s="1" t="s">
        <v>54</v>
      </c>
      <c r="L1578" s="1" t="s">
        <v>88</v>
      </c>
      <c r="M1578" s="3"/>
      <c r="N1578" s="3"/>
      <c r="O1578" s="1" t="s">
        <v>56</v>
      </c>
      <c r="P1578" s="1" t="s">
        <v>52</v>
      </c>
      <c r="Q1578" s="1">
        <v>1</v>
      </c>
      <c r="R1578" s="1" t="s">
        <v>57</v>
      </c>
      <c r="S1578" s="3" t="s">
        <v>3026</v>
      </c>
      <c r="T1578" s="1" t="s">
        <v>59</v>
      </c>
      <c r="U1578" s="1" t="s">
        <v>60</v>
      </c>
      <c r="V1578" s="1" t="s">
        <v>61</v>
      </c>
      <c r="W1578" s="8">
        <v>69</v>
      </c>
      <c r="X1578" s="8">
        <v>37</v>
      </c>
      <c r="Y1578" s="8">
        <v>32</v>
      </c>
      <c r="Z1578" s="8" t="s">
        <v>3022</v>
      </c>
      <c r="AB1578" s="8">
        <v>65.88</v>
      </c>
      <c r="AC1578" s="1" t="s">
        <v>3023</v>
      </c>
      <c r="AD1578" s="1" t="s">
        <v>60</v>
      </c>
      <c r="AF1578" s="1" t="s">
        <v>93</v>
      </c>
      <c r="AH1578" s="1">
        <v>20</v>
      </c>
      <c r="AK1578" s="1" t="s">
        <v>3024</v>
      </c>
      <c r="AM1578" s="1">
        <v>48.4</v>
      </c>
      <c r="AO1578" s="3"/>
      <c r="AP1578" s="3"/>
      <c r="AQ1578" s="3"/>
      <c r="AR1578" s="3"/>
      <c r="AS1578" s="3"/>
      <c r="AT1578" s="3"/>
      <c r="AU1578" s="3"/>
      <c r="AV1578" s="3"/>
      <c r="BD1578" s="3"/>
      <c r="BE1578" s="3"/>
      <c r="BF1578" s="3"/>
      <c r="BG1578" s="3"/>
      <c r="BH1578" s="3"/>
      <c r="BI1578" s="3"/>
      <c r="BJ1578" s="3"/>
      <c r="BK1578" s="3"/>
      <c r="BM1578" s="3" t="s">
        <v>3025</v>
      </c>
      <c r="BN1578" s="39">
        <v>0.99</v>
      </c>
      <c r="BO1578" s="39">
        <v>0.152</v>
      </c>
      <c r="BP1578" s="3"/>
      <c r="BQ1578" s="3"/>
      <c r="BR1578" s="3" t="s">
        <v>96</v>
      </c>
      <c r="BS1578" s="3"/>
      <c r="BT1578" s="3"/>
    </row>
    <row r="1579" spans="1:72" ht="12.5" x14ac:dyDescent="0.25">
      <c r="A1579" s="1" t="s">
        <v>3016</v>
      </c>
      <c r="B1579" s="1" t="s">
        <v>3851</v>
      </c>
      <c r="C1579" s="1" t="s">
        <v>3017</v>
      </c>
      <c r="D1579" s="1" t="s">
        <v>3018</v>
      </c>
      <c r="E1579" s="1" t="s">
        <v>3019</v>
      </c>
      <c r="F1579" s="1" t="s">
        <v>640</v>
      </c>
      <c r="G1579" s="1" t="s">
        <v>3020</v>
      </c>
      <c r="H1579" s="1" t="s">
        <v>86</v>
      </c>
      <c r="I1579" s="1" t="s">
        <v>86</v>
      </c>
      <c r="J1579" s="1" t="s">
        <v>53</v>
      </c>
      <c r="K1579" s="1" t="s">
        <v>54</v>
      </c>
      <c r="L1579" s="1" t="s">
        <v>88</v>
      </c>
      <c r="M1579" s="3"/>
      <c r="N1579" s="3"/>
      <c r="O1579" s="1" t="s">
        <v>56</v>
      </c>
      <c r="P1579" s="1" t="s">
        <v>52</v>
      </c>
      <c r="Q1579" s="1">
        <v>2</v>
      </c>
      <c r="R1579" s="1" t="s">
        <v>57</v>
      </c>
      <c r="S1579" s="1" t="s">
        <v>3027</v>
      </c>
      <c r="T1579" s="1" t="s">
        <v>90</v>
      </c>
      <c r="U1579" s="1" t="s">
        <v>60</v>
      </c>
      <c r="V1579" s="1" t="s">
        <v>61</v>
      </c>
      <c r="W1579" s="8">
        <v>69</v>
      </c>
      <c r="X1579" s="8">
        <v>37</v>
      </c>
      <c r="Y1579" s="8">
        <v>32</v>
      </c>
      <c r="Z1579" s="8" t="s">
        <v>3022</v>
      </c>
      <c r="AB1579" s="8">
        <v>65.88</v>
      </c>
      <c r="AC1579" s="1" t="s">
        <v>3023</v>
      </c>
      <c r="AD1579" s="1" t="s">
        <v>60</v>
      </c>
      <c r="AF1579" s="1" t="s">
        <v>93</v>
      </c>
      <c r="AH1579" s="1">
        <v>20</v>
      </c>
      <c r="AK1579" s="1" t="s">
        <v>3024</v>
      </c>
      <c r="AM1579" s="1">
        <v>48.4</v>
      </c>
      <c r="AO1579" s="3"/>
      <c r="AP1579" s="3"/>
      <c r="AQ1579" s="3"/>
      <c r="AR1579" s="3"/>
      <c r="AS1579" s="3"/>
      <c r="AT1579" s="3"/>
      <c r="AU1579" s="3"/>
      <c r="AV1579" s="3"/>
      <c r="BD1579" s="3"/>
      <c r="BE1579" s="3"/>
      <c r="BF1579" s="3"/>
      <c r="BG1579" s="3"/>
      <c r="BH1579" s="3"/>
      <c r="BI1579" s="3"/>
      <c r="BJ1579" s="3"/>
      <c r="BK1579" s="3"/>
      <c r="BM1579" s="3" t="s">
        <v>3025</v>
      </c>
      <c r="BN1579" s="39">
        <v>0.99</v>
      </c>
      <c r="BO1579" s="39">
        <v>9.7000000000000003E-2</v>
      </c>
      <c r="BP1579" s="3"/>
      <c r="BQ1579" s="3"/>
      <c r="BS1579" s="3"/>
      <c r="BT1579" s="3"/>
    </row>
    <row r="1580" spans="1:72" ht="12.5" x14ac:dyDescent="0.25">
      <c r="A1580" s="1" t="s">
        <v>3028</v>
      </c>
      <c r="B1580" s="1" t="s">
        <v>3852</v>
      </c>
      <c r="C1580" s="1" t="s">
        <v>3029</v>
      </c>
      <c r="D1580" s="1" t="s">
        <v>3030</v>
      </c>
      <c r="E1580" s="1" t="s">
        <v>1903</v>
      </c>
      <c r="F1580" s="1" t="s">
        <v>2577</v>
      </c>
      <c r="G1580" s="1" t="s">
        <v>3031</v>
      </c>
      <c r="H1580" s="1" t="s">
        <v>86</v>
      </c>
      <c r="I1580" s="1" t="s">
        <v>52</v>
      </c>
      <c r="J1580" s="1" t="s">
        <v>223</v>
      </c>
      <c r="K1580" s="1" t="s">
        <v>87</v>
      </c>
      <c r="L1580" s="1" t="s">
        <v>88</v>
      </c>
      <c r="M1580" s="3"/>
      <c r="N1580" s="3"/>
      <c r="O1580" s="1" t="s">
        <v>56</v>
      </c>
      <c r="P1580" s="1" t="s">
        <v>52</v>
      </c>
      <c r="Q1580" s="1">
        <v>1</v>
      </c>
      <c r="R1580" s="1" t="s">
        <v>57</v>
      </c>
      <c r="S1580" s="3" t="s">
        <v>1910</v>
      </c>
      <c r="T1580" s="1" t="s">
        <v>59</v>
      </c>
      <c r="U1580" s="1" t="s">
        <v>60</v>
      </c>
      <c r="V1580" s="1" t="s">
        <v>61</v>
      </c>
      <c r="W1580" s="8">
        <v>92</v>
      </c>
      <c r="X1580" s="8">
        <v>45</v>
      </c>
      <c r="Y1580" s="8">
        <v>47</v>
      </c>
      <c r="AA1580" s="8">
        <v>60</v>
      </c>
      <c r="AB1580" s="8">
        <v>60.7</v>
      </c>
      <c r="AD1580" s="1" t="s">
        <v>60</v>
      </c>
      <c r="AF1580" s="1" t="s">
        <v>93</v>
      </c>
      <c r="AH1580" s="1">
        <v>20</v>
      </c>
      <c r="AI1580" s="1">
        <v>14</v>
      </c>
      <c r="AJ1580" s="1">
        <v>6</v>
      </c>
      <c r="AL1580" s="1">
        <v>68.5</v>
      </c>
      <c r="AM1580" s="1">
        <v>67.099999999999994</v>
      </c>
      <c r="AO1580" s="3"/>
      <c r="AP1580" s="3"/>
      <c r="AQ1580" s="3"/>
      <c r="AR1580" s="3"/>
      <c r="AS1580" s="3"/>
      <c r="AT1580" s="3"/>
      <c r="AU1580" s="3"/>
      <c r="AV1580" s="3"/>
      <c r="BD1580" s="3"/>
      <c r="BE1580" s="3"/>
      <c r="BF1580" s="3"/>
      <c r="BG1580" s="3"/>
      <c r="BH1580" s="3"/>
      <c r="BI1580" s="3"/>
      <c r="BJ1580" s="3"/>
      <c r="BK1580" s="3"/>
      <c r="BM1580" s="3" t="s">
        <v>3032</v>
      </c>
      <c r="BN1580" s="39"/>
      <c r="BO1580" s="38"/>
      <c r="BP1580" s="3"/>
      <c r="BQ1580" s="3"/>
      <c r="BR1580" s="22">
        <v>8.3799999999999996E-7</v>
      </c>
      <c r="BS1580" s="3"/>
      <c r="BT1580" s="3"/>
    </row>
    <row r="1581" spans="1:72" ht="12.5" x14ac:dyDescent="0.25">
      <c r="A1581" s="1" t="s">
        <v>3028</v>
      </c>
      <c r="B1581" s="1" t="s">
        <v>3852</v>
      </c>
      <c r="C1581" s="1" t="s">
        <v>3029</v>
      </c>
      <c r="D1581" s="1" t="s">
        <v>3030</v>
      </c>
      <c r="E1581" s="1" t="s">
        <v>1903</v>
      </c>
      <c r="F1581" s="1" t="s">
        <v>2577</v>
      </c>
      <c r="G1581" s="1" t="s">
        <v>3031</v>
      </c>
      <c r="H1581" s="1" t="s">
        <v>86</v>
      </c>
      <c r="I1581" s="1" t="s">
        <v>52</v>
      </c>
      <c r="J1581" s="1" t="s">
        <v>223</v>
      </c>
      <c r="K1581" s="1" t="s">
        <v>54</v>
      </c>
      <c r="L1581" s="1" t="s">
        <v>88</v>
      </c>
      <c r="M1581" s="3"/>
      <c r="N1581" s="3"/>
      <c r="O1581" s="1" t="s">
        <v>56</v>
      </c>
      <c r="P1581" s="1" t="s">
        <v>52</v>
      </c>
      <c r="Q1581" s="1">
        <v>1</v>
      </c>
      <c r="R1581" s="1" t="s">
        <v>57</v>
      </c>
      <c r="S1581" s="3" t="s">
        <v>1910</v>
      </c>
      <c r="T1581" s="1" t="s">
        <v>59</v>
      </c>
      <c r="U1581" s="1" t="s">
        <v>60</v>
      </c>
      <c r="V1581" s="1" t="s">
        <v>61</v>
      </c>
      <c r="W1581" s="8">
        <v>40</v>
      </c>
      <c r="X1581" s="8">
        <v>18</v>
      </c>
      <c r="Y1581" s="8">
        <v>22</v>
      </c>
      <c r="AA1581" s="8">
        <v>68</v>
      </c>
      <c r="AB1581" s="8">
        <v>66.099999999999994</v>
      </c>
      <c r="AD1581" s="1" t="s">
        <v>60</v>
      </c>
      <c r="AF1581" s="1" t="s">
        <v>93</v>
      </c>
      <c r="AH1581" s="1">
        <v>47</v>
      </c>
      <c r="AI1581" s="1">
        <v>11</v>
      </c>
      <c r="AJ1581" s="1">
        <v>34</v>
      </c>
      <c r="AL1581" s="1">
        <v>51</v>
      </c>
      <c r="AM1581" s="1">
        <v>50.2</v>
      </c>
      <c r="AO1581" s="3"/>
      <c r="AP1581" s="3"/>
      <c r="AQ1581" s="3"/>
      <c r="AR1581" s="3"/>
      <c r="AS1581" s="3"/>
      <c r="AT1581" s="3"/>
      <c r="AU1581" s="3"/>
      <c r="AV1581" s="3"/>
      <c r="BD1581" s="3"/>
      <c r="BE1581" s="3"/>
      <c r="BF1581" s="3"/>
      <c r="BG1581" s="3"/>
      <c r="BH1581" s="3"/>
      <c r="BI1581" s="3"/>
      <c r="BJ1581" s="3"/>
      <c r="BK1581" s="3"/>
      <c r="BM1581" s="3" t="s">
        <v>3032</v>
      </c>
      <c r="BN1581" s="39"/>
      <c r="BO1581" s="38"/>
      <c r="BP1581" s="3"/>
      <c r="BQ1581" s="3"/>
      <c r="BR1581" s="22">
        <v>5.9400000000000003E-8</v>
      </c>
      <c r="BS1581" s="3"/>
      <c r="BT1581" s="3"/>
    </row>
    <row r="1582" spans="1:72" ht="12.5" x14ac:dyDescent="0.25">
      <c r="A1582" s="1" t="s">
        <v>3028</v>
      </c>
      <c r="B1582" s="1" t="s">
        <v>3852</v>
      </c>
      <c r="C1582" s="1" t="s">
        <v>3029</v>
      </c>
      <c r="D1582" s="1" t="s">
        <v>3030</v>
      </c>
      <c r="E1582" s="1" t="s">
        <v>1903</v>
      </c>
      <c r="F1582" s="1" t="s">
        <v>2577</v>
      </c>
      <c r="G1582" s="1" t="s">
        <v>3031</v>
      </c>
      <c r="H1582" s="1" t="s">
        <v>86</v>
      </c>
      <c r="I1582" s="1" t="s">
        <v>52</v>
      </c>
      <c r="J1582" s="1" t="s">
        <v>223</v>
      </c>
      <c r="K1582" s="1" t="s">
        <v>54</v>
      </c>
      <c r="L1582" s="1" t="s">
        <v>88</v>
      </c>
      <c r="M1582" s="3"/>
      <c r="N1582" s="3"/>
      <c r="O1582" s="1" t="s">
        <v>56</v>
      </c>
      <c r="P1582" s="1" t="s">
        <v>52</v>
      </c>
      <c r="Q1582" s="1">
        <v>1</v>
      </c>
      <c r="R1582" s="1" t="s">
        <v>57</v>
      </c>
      <c r="S1582" s="3" t="s">
        <v>1910</v>
      </c>
      <c r="T1582" s="1" t="s">
        <v>59</v>
      </c>
      <c r="U1582" s="1" t="s">
        <v>60</v>
      </c>
      <c r="V1582" s="1" t="s">
        <v>91</v>
      </c>
      <c r="W1582" s="8">
        <v>40</v>
      </c>
      <c r="X1582" s="8">
        <v>18</v>
      </c>
      <c r="Y1582" s="8">
        <v>22</v>
      </c>
      <c r="AA1582" s="8">
        <v>68</v>
      </c>
      <c r="AB1582" s="8">
        <v>66.099999999999994</v>
      </c>
      <c r="AD1582" s="1" t="s">
        <v>60</v>
      </c>
      <c r="AF1582" s="1" t="s">
        <v>93</v>
      </c>
      <c r="AN1582" s="8"/>
      <c r="AO1582" s="3">
        <v>41</v>
      </c>
      <c r="AP1582" s="3" t="s">
        <v>176</v>
      </c>
      <c r="AQ1582" s="3">
        <v>22</v>
      </c>
      <c r="AR1582" s="3">
        <v>19</v>
      </c>
      <c r="AS1582" s="3"/>
      <c r="AT1582" s="3">
        <v>62</v>
      </c>
      <c r="AU1582" s="3">
        <v>58.3</v>
      </c>
      <c r="AV1582" s="8" t="s">
        <v>3033</v>
      </c>
      <c r="BD1582" s="8"/>
      <c r="BE1582" s="3"/>
      <c r="BF1582" s="3"/>
      <c r="BG1582" s="3"/>
      <c r="BH1582" s="3"/>
      <c r="BI1582" s="3"/>
      <c r="BJ1582" s="3"/>
      <c r="BK1582" s="3"/>
      <c r="BM1582" s="3" t="s">
        <v>3032</v>
      </c>
      <c r="BN1582" s="39"/>
      <c r="BO1582" s="38"/>
      <c r="BP1582" s="3"/>
      <c r="BQ1582" s="3"/>
      <c r="BR1582" s="22">
        <v>1.4E-2</v>
      </c>
      <c r="BS1582" s="3"/>
      <c r="BT1582" s="3"/>
    </row>
    <row r="1583" spans="1:72" ht="12.5" x14ac:dyDescent="0.25">
      <c r="A1583" s="1" t="s">
        <v>3028</v>
      </c>
      <c r="B1583" s="1" t="s">
        <v>3852</v>
      </c>
      <c r="C1583" s="1" t="s">
        <v>3029</v>
      </c>
      <c r="D1583" s="1" t="s">
        <v>3030</v>
      </c>
      <c r="E1583" s="1" t="s">
        <v>1903</v>
      </c>
      <c r="F1583" s="1" t="s">
        <v>2577</v>
      </c>
      <c r="G1583" s="1" t="s">
        <v>3031</v>
      </c>
      <c r="H1583" s="1" t="s">
        <v>86</v>
      </c>
      <c r="I1583" s="1" t="s">
        <v>52</v>
      </c>
      <c r="J1583" s="1" t="s">
        <v>223</v>
      </c>
      <c r="K1583" s="1" t="s">
        <v>54</v>
      </c>
      <c r="L1583" s="1" t="s">
        <v>88</v>
      </c>
      <c r="M1583" s="3"/>
      <c r="N1583" s="3"/>
      <c r="O1583" s="1" t="s">
        <v>56</v>
      </c>
      <c r="P1583" s="1" t="s">
        <v>52</v>
      </c>
      <c r="Q1583" s="1">
        <v>1</v>
      </c>
      <c r="R1583" s="1" t="s">
        <v>57</v>
      </c>
      <c r="S1583" s="3" t="s">
        <v>1905</v>
      </c>
      <c r="T1583" s="1" t="s">
        <v>59</v>
      </c>
      <c r="U1583" s="1" t="s">
        <v>60</v>
      </c>
      <c r="V1583" s="1" t="s">
        <v>91</v>
      </c>
      <c r="W1583" s="8">
        <v>92</v>
      </c>
      <c r="X1583" s="8">
        <v>45</v>
      </c>
      <c r="Y1583" s="8">
        <v>47</v>
      </c>
      <c r="AA1583" s="8">
        <v>60</v>
      </c>
      <c r="AB1583" s="8">
        <v>60.7</v>
      </c>
      <c r="AD1583" s="1" t="s">
        <v>60</v>
      </c>
      <c r="AF1583" s="1" t="s">
        <v>93</v>
      </c>
      <c r="AN1583" s="8"/>
      <c r="AO1583" s="3">
        <v>41</v>
      </c>
      <c r="AP1583" s="3" t="s">
        <v>176</v>
      </c>
      <c r="AQ1583" s="3">
        <v>22</v>
      </c>
      <c r="AR1583" s="3">
        <v>19</v>
      </c>
      <c r="AS1583" s="3"/>
      <c r="AT1583" s="3">
        <v>62</v>
      </c>
      <c r="AU1583" s="3">
        <v>58.3</v>
      </c>
      <c r="AV1583" s="8" t="s">
        <v>3033</v>
      </c>
      <c r="BD1583" s="8"/>
      <c r="BE1583" s="3"/>
      <c r="BF1583" s="3"/>
      <c r="BG1583" s="3"/>
      <c r="BH1583" s="3"/>
      <c r="BI1583" s="3"/>
      <c r="BJ1583" s="3"/>
      <c r="BK1583" s="3"/>
      <c r="BM1583" s="3" t="s">
        <v>3025</v>
      </c>
      <c r="BN1583" s="39"/>
      <c r="BO1583" s="38"/>
      <c r="BP1583" s="3">
        <v>0.76</v>
      </c>
      <c r="BQ1583" s="3"/>
      <c r="BR1583" s="22">
        <v>2.1100000000000001E-6</v>
      </c>
      <c r="BS1583" s="3"/>
      <c r="BT1583" s="3"/>
    </row>
    <row r="1584" spans="1:72" ht="12.5" x14ac:dyDescent="0.25">
      <c r="A1584" s="1" t="s">
        <v>3028</v>
      </c>
      <c r="B1584" s="1" t="s">
        <v>3852</v>
      </c>
      <c r="C1584" s="1" t="s">
        <v>3029</v>
      </c>
      <c r="D1584" s="1" t="s">
        <v>3030</v>
      </c>
      <c r="E1584" s="1" t="s">
        <v>1903</v>
      </c>
      <c r="F1584" s="1" t="s">
        <v>2577</v>
      </c>
      <c r="G1584" s="1" t="s">
        <v>3031</v>
      </c>
      <c r="H1584" s="1" t="s">
        <v>86</v>
      </c>
      <c r="I1584" s="1" t="s">
        <v>52</v>
      </c>
      <c r="J1584" s="1" t="s">
        <v>223</v>
      </c>
      <c r="K1584" s="1" t="s">
        <v>54</v>
      </c>
      <c r="L1584" s="1" t="s">
        <v>88</v>
      </c>
      <c r="M1584" s="3"/>
      <c r="N1584" s="3"/>
      <c r="O1584" s="1" t="s">
        <v>56</v>
      </c>
      <c r="P1584" s="1" t="s">
        <v>52</v>
      </c>
      <c r="Q1584" s="1">
        <v>1</v>
      </c>
      <c r="R1584" s="1" t="s">
        <v>57</v>
      </c>
      <c r="S1584" s="3" t="s">
        <v>1905</v>
      </c>
      <c r="T1584" s="1" t="s">
        <v>59</v>
      </c>
      <c r="U1584" s="1" t="s">
        <v>60</v>
      </c>
      <c r="V1584" s="1" t="s">
        <v>61</v>
      </c>
      <c r="W1584" s="8">
        <v>40</v>
      </c>
      <c r="X1584" s="8">
        <v>18</v>
      </c>
      <c r="Y1584" s="8">
        <v>22</v>
      </c>
      <c r="AA1584" s="8">
        <v>68</v>
      </c>
      <c r="AB1584" s="8">
        <v>66.099999999999994</v>
      </c>
      <c r="AD1584" s="1" t="s">
        <v>60</v>
      </c>
      <c r="AF1584" s="1" t="s">
        <v>93</v>
      </c>
      <c r="AH1584" s="1">
        <v>47</v>
      </c>
      <c r="AI1584" s="1">
        <v>11</v>
      </c>
      <c r="AJ1584" s="1">
        <v>34</v>
      </c>
      <c r="AL1584" s="1">
        <v>51</v>
      </c>
      <c r="AM1584" s="1">
        <v>50.2</v>
      </c>
      <c r="AO1584" s="3"/>
      <c r="AP1584" s="3"/>
      <c r="AQ1584" s="3"/>
      <c r="AR1584" s="3"/>
      <c r="AS1584" s="3"/>
      <c r="AT1584" s="3"/>
      <c r="AU1584" s="3"/>
      <c r="AV1584" s="3"/>
      <c r="BD1584" s="3"/>
      <c r="BE1584" s="3"/>
      <c r="BF1584" s="3"/>
      <c r="BG1584" s="3"/>
      <c r="BH1584" s="3"/>
      <c r="BI1584" s="3"/>
      <c r="BJ1584" s="3"/>
      <c r="BK1584" s="3"/>
      <c r="BM1584" s="3" t="s">
        <v>3032</v>
      </c>
      <c r="BN1584" s="39"/>
      <c r="BO1584" s="38"/>
      <c r="BP1584" s="3"/>
      <c r="BQ1584" s="3"/>
      <c r="BR1584" s="3">
        <v>1.2899999999999999E-3</v>
      </c>
      <c r="BS1584" s="3"/>
      <c r="BT1584" s="3"/>
    </row>
    <row r="1585" spans="1:72" ht="12.5" x14ac:dyDescent="0.25">
      <c r="A1585" s="1" t="s">
        <v>3028</v>
      </c>
      <c r="B1585" s="1" t="s">
        <v>3852</v>
      </c>
      <c r="C1585" s="1" t="s">
        <v>3029</v>
      </c>
      <c r="D1585" s="1" t="s">
        <v>3030</v>
      </c>
      <c r="E1585" s="1" t="s">
        <v>1903</v>
      </c>
      <c r="F1585" s="1" t="s">
        <v>2577</v>
      </c>
      <c r="G1585" s="1" t="s">
        <v>3031</v>
      </c>
      <c r="H1585" s="1" t="s">
        <v>86</v>
      </c>
      <c r="I1585" s="1" t="s">
        <v>52</v>
      </c>
      <c r="J1585" s="1" t="s">
        <v>223</v>
      </c>
      <c r="K1585" s="1" t="s">
        <v>87</v>
      </c>
      <c r="L1585" s="1" t="s">
        <v>88</v>
      </c>
      <c r="M1585" s="3"/>
      <c r="N1585" s="3"/>
      <c r="O1585" s="1" t="s">
        <v>56</v>
      </c>
      <c r="P1585" s="1" t="s">
        <v>52</v>
      </c>
      <c r="Q1585" s="1">
        <v>1</v>
      </c>
      <c r="R1585" s="1" t="s">
        <v>57</v>
      </c>
      <c r="S1585" s="3" t="s">
        <v>3034</v>
      </c>
      <c r="T1585" s="1" t="s">
        <v>59</v>
      </c>
      <c r="U1585" s="1" t="s">
        <v>60</v>
      </c>
      <c r="V1585" s="1" t="s">
        <v>61</v>
      </c>
      <c r="W1585" s="8">
        <v>92</v>
      </c>
      <c r="X1585" s="8">
        <v>45</v>
      </c>
      <c r="Y1585" s="8">
        <v>47</v>
      </c>
      <c r="AA1585" s="8">
        <v>60</v>
      </c>
      <c r="AB1585" s="8">
        <v>60.7</v>
      </c>
      <c r="AD1585" s="1" t="s">
        <v>60</v>
      </c>
      <c r="AF1585" s="1" t="s">
        <v>93</v>
      </c>
      <c r="AH1585" s="1">
        <v>20</v>
      </c>
      <c r="AI1585" s="1">
        <v>14</v>
      </c>
      <c r="AJ1585" s="1">
        <v>6</v>
      </c>
      <c r="AL1585" s="1">
        <v>68.5</v>
      </c>
      <c r="AM1585" s="1">
        <v>67.099999999999994</v>
      </c>
      <c r="AO1585" s="3"/>
      <c r="AP1585" s="3"/>
      <c r="AQ1585" s="3"/>
      <c r="AR1585" s="3"/>
      <c r="AS1585" s="3"/>
      <c r="AT1585" s="3"/>
      <c r="AU1585" s="3"/>
      <c r="AV1585" s="3"/>
      <c r="BD1585" s="3"/>
      <c r="BE1585" s="3"/>
      <c r="BF1585" s="3"/>
      <c r="BG1585" s="3"/>
      <c r="BH1585" s="3"/>
      <c r="BI1585" s="3"/>
      <c r="BJ1585" s="3"/>
      <c r="BK1585" s="3"/>
      <c r="BM1585" s="3" t="s">
        <v>3032</v>
      </c>
      <c r="BN1585" s="39"/>
      <c r="BO1585" s="38"/>
      <c r="BP1585" s="3"/>
      <c r="BQ1585" s="3"/>
      <c r="BR1585" s="22">
        <v>1.2E-8</v>
      </c>
      <c r="BS1585" s="3"/>
      <c r="BT1585" s="3"/>
    </row>
    <row r="1586" spans="1:72" ht="12.5" x14ac:dyDescent="0.25">
      <c r="A1586" s="1" t="s">
        <v>3028</v>
      </c>
      <c r="B1586" s="1" t="s">
        <v>3852</v>
      </c>
      <c r="C1586" s="1" t="s">
        <v>3029</v>
      </c>
      <c r="D1586" s="1" t="s">
        <v>3030</v>
      </c>
      <c r="E1586" s="1" t="s">
        <v>1903</v>
      </c>
      <c r="F1586" s="1" t="s">
        <v>2577</v>
      </c>
      <c r="G1586" s="1" t="s">
        <v>3031</v>
      </c>
      <c r="H1586" s="1" t="s">
        <v>86</v>
      </c>
      <c r="I1586" s="1" t="s">
        <v>52</v>
      </c>
      <c r="J1586" s="1" t="s">
        <v>223</v>
      </c>
      <c r="K1586" s="1" t="s">
        <v>54</v>
      </c>
      <c r="L1586" s="1" t="s">
        <v>88</v>
      </c>
      <c r="M1586" s="3"/>
      <c r="N1586" s="3"/>
      <c r="O1586" s="1" t="s">
        <v>56</v>
      </c>
      <c r="P1586" s="1" t="s">
        <v>52</v>
      </c>
      <c r="Q1586" s="1">
        <v>1</v>
      </c>
      <c r="R1586" s="1" t="s">
        <v>57</v>
      </c>
      <c r="S1586" s="3" t="s">
        <v>3034</v>
      </c>
      <c r="T1586" s="1" t="s">
        <v>59</v>
      </c>
      <c r="U1586" s="1" t="s">
        <v>60</v>
      </c>
      <c r="V1586" s="1" t="s">
        <v>61</v>
      </c>
      <c r="W1586" s="8">
        <v>40</v>
      </c>
      <c r="X1586" s="8">
        <v>18</v>
      </c>
      <c r="Y1586" s="8">
        <v>22</v>
      </c>
      <c r="AA1586" s="8">
        <v>68</v>
      </c>
      <c r="AB1586" s="8">
        <v>66.099999999999994</v>
      </c>
      <c r="AD1586" s="1" t="s">
        <v>60</v>
      </c>
      <c r="AF1586" s="1" t="s">
        <v>93</v>
      </c>
      <c r="AH1586" s="1">
        <v>47</v>
      </c>
      <c r="AI1586" s="1">
        <v>11</v>
      </c>
      <c r="AJ1586" s="1">
        <v>34</v>
      </c>
      <c r="AL1586" s="1">
        <v>51</v>
      </c>
      <c r="AM1586" s="1">
        <v>50.2</v>
      </c>
      <c r="AO1586" s="3"/>
      <c r="AP1586" s="3"/>
      <c r="AQ1586" s="3"/>
      <c r="AR1586" s="3"/>
      <c r="AS1586" s="3"/>
      <c r="AT1586" s="3"/>
      <c r="AU1586" s="3"/>
      <c r="AV1586" s="3"/>
      <c r="BD1586" s="3"/>
      <c r="BE1586" s="3"/>
      <c r="BF1586" s="3"/>
      <c r="BG1586" s="3"/>
      <c r="BH1586" s="3"/>
      <c r="BI1586" s="3"/>
      <c r="BJ1586" s="3"/>
      <c r="BK1586" s="3"/>
      <c r="BM1586" s="3" t="s">
        <v>3025</v>
      </c>
      <c r="BN1586" s="39"/>
      <c r="BO1586" s="38"/>
      <c r="BP1586" s="3">
        <v>0.79</v>
      </c>
      <c r="BQ1586" s="3"/>
      <c r="BR1586" s="22">
        <v>4.5200000000000001E-8</v>
      </c>
      <c r="BS1586" s="3"/>
      <c r="BT1586" s="3"/>
    </row>
    <row r="1587" spans="1:72" ht="12.5" x14ac:dyDescent="0.25">
      <c r="A1587" s="1" t="s">
        <v>3028</v>
      </c>
      <c r="B1587" s="1" t="s">
        <v>3852</v>
      </c>
      <c r="C1587" s="1" t="s">
        <v>3029</v>
      </c>
      <c r="D1587" s="1" t="s">
        <v>3030</v>
      </c>
      <c r="E1587" s="1" t="s">
        <v>1903</v>
      </c>
      <c r="F1587" s="1" t="s">
        <v>2577</v>
      </c>
      <c r="G1587" s="1" t="s">
        <v>3031</v>
      </c>
      <c r="H1587" s="1" t="s">
        <v>86</v>
      </c>
      <c r="I1587" s="1" t="s">
        <v>52</v>
      </c>
      <c r="J1587" s="1" t="s">
        <v>223</v>
      </c>
      <c r="K1587" s="1" t="s">
        <v>54</v>
      </c>
      <c r="L1587" s="1" t="s">
        <v>88</v>
      </c>
      <c r="M1587" s="3"/>
      <c r="N1587" s="3"/>
      <c r="O1587" s="1" t="s">
        <v>56</v>
      </c>
      <c r="P1587" s="1" t="s">
        <v>52</v>
      </c>
      <c r="Q1587" s="1">
        <v>1</v>
      </c>
      <c r="R1587" s="1" t="s">
        <v>57</v>
      </c>
      <c r="S1587" s="3" t="s">
        <v>3034</v>
      </c>
      <c r="T1587" s="1" t="s">
        <v>59</v>
      </c>
      <c r="U1587" s="1" t="s">
        <v>60</v>
      </c>
      <c r="V1587" s="1" t="s">
        <v>91</v>
      </c>
      <c r="W1587" s="8">
        <v>40</v>
      </c>
      <c r="X1587" s="8">
        <v>18</v>
      </c>
      <c r="Y1587" s="8">
        <v>22</v>
      </c>
      <c r="AA1587" s="8">
        <v>68</v>
      </c>
      <c r="AB1587" s="8">
        <v>66.099999999999994</v>
      </c>
      <c r="AD1587" s="1" t="s">
        <v>60</v>
      </c>
      <c r="AF1587" s="1" t="s">
        <v>93</v>
      </c>
      <c r="AN1587" s="8"/>
      <c r="AO1587" s="3">
        <v>41</v>
      </c>
      <c r="AP1587" s="3" t="s">
        <v>176</v>
      </c>
      <c r="AQ1587" s="3">
        <v>22</v>
      </c>
      <c r="AR1587" s="3">
        <v>19</v>
      </c>
      <c r="AS1587" s="3"/>
      <c r="AT1587" s="3">
        <v>62</v>
      </c>
      <c r="AU1587" s="3">
        <v>58.3</v>
      </c>
      <c r="AV1587" s="8" t="s">
        <v>3033</v>
      </c>
      <c r="BD1587" s="8"/>
      <c r="BE1587" s="3"/>
      <c r="BF1587" s="3"/>
      <c r="BG1587" s="3"/>
      <c r="BH1587" s="3"/>
      <c r="BI1587" s="3"/>
      <c r="BJ1587" s="3"/>
      <c r="BK1587" s="3"/>
      <c r="BM1587" s="3" t="s">
        <v>3032</v>
      </c>
      <c r="BN1587" s="39"/>
      <c r="BO1587" s="38"/>
      <c r="BP1587" s="3"/>
      <c r="BQ1587" s="3"/>
      <c r="BR1587" s="22">
        <v>8.0000000000000002E-3</v>
      </c>
      <c r="BS1587" s="3"/>
      <c r="BT1587" s="3"/>
    </row>
    <row r="1588" spans="1:72" ht="12.5" x14ac:dyDescent="0.25">
      <c r="A1588" s="1" t="s">
        <v>3028</v>
      </c>
      <c r="B1588" s="1" t="s">
        <v>3852</v>
      </c>
      <c r="C1588" s="1" t="s">
        <v>3029</v>
      </c>
      <c r="D1588" s="1" t="s">
        <v>3030</v>
      </c>
      <c r="E1588" s="1" t="s">
        <v>1903</v>
      </c>
      <c r="F1588" s="1" t="s">
        <v>2577</v>
      </c>
      <c r="G1588" s="1" t="s">
        <v>3031</v>
      </c>
      <c r="H1588" s="1" t="s">
        <v>86</v>
      </c>
      <c r="I1588" s="1" t="s">
        <v>52</v>
      </c>
      <c r="J1588" s="1" t="s">
        <v>223</v>
      </c>
      <c r="K1588" s="1" t="s">
        <v>87</v>
      </c>
      <c r="L1588" s="1" t="s">
        <v>88</v>
      </c>
      <c r="M1588" s="3"/>
      <c r="N1588" s="3"/>
      <c r="O1588" s="1" t="s">
        <v>56</v>
      </c>
      <c r="P1588" s="1" t="s">
        <v>52</v>
      </c>
      <c r="Q1588" s="1">
        <v>1</v>
      </c>
      <c r="R1588" s="1" t="s">
        <v>57</v>
      </c>
      <c r="S1588" s="3" t="s">
        <v>3035</v>
      </c>
      <c r="T1588" s="1" t="s">
        <v>59</v>
      </c>
      <c r="U1588" s="1" t="s">
        <v>60</v>
      </c>
      <c r="V1588" s="1" t="s">
        <v>61</v>
      </c>
      <c r="W1588" s="8">
        <v>92</v>
      </c>
      <c r="X1588" s="8">
        <v>45</v>
      </c>
      <c r="Y1588" s="8">
        <v>47</v>
      </c>
      <c r="AA1588" s="8">
        <v>60</v>
      </c>
      <c r="AB1588" s="8">
        <v>60.7</v>
      </c>
      <c r="AD1588" s="1" t="s">
        <v>60</v>
      </c>
      <c r="AF1588" s="1" t="s">
        <v>93</v>
      </c>
      <c r="AH1588" s="1">
        <v>20</v>
      </c>
      <c r="AI1588" s="1">
        <v>14</v>
      </c>
      <c r="AJ1588" s="1">
        <v>6</v>
      </c>
      <c r="AL1588" s="1">
        <v>68.5</v>
      </c>
      <c r="AM1588" s="1">
        <v>67.099999999999994</v>
      </c>
      <c r="AO1588" s="3"/>
      <c r="AP1588" s="3"/>
      <c r="AQ1588" s="3"/>
      <c r="AR1588" s="3"/>
      <c r="AS1588" s="3"/>
      <c r="AT1588" s="3"/>
      <c r="AU1588" s="3"/>
      <c r="AV1588" s="3"/>
      <c r="BD1588" s="3"/>
      <c r="BE1588" s="3"/>
      <c r="BF1588" s="3"/>
      <c r="BG1588" s="3"/>
      <c r="BH1588" s="3"/>
      <c r="BI1588" s="3"/>
      <c r="BJ1588" s="3"/>
      <c r="BK1588" s="3"/>
      <c r="BM1588" s="3" t="s">
        <v>3032</v>
      </c>
      <c r="BN1588" s="39"/>
      <c r="BO1588" s="38"/>
      <c r="BP1588" s="3"/>
      <c r="BQ1588" s="3"/>
      <c r="BR1588" s="3">
        <v>1.9E-2</v>
      </c>
      <c r="BS1588" s="3"/>
      <c r="BT1588" s="3"/>
    </row>
    <row r="1589" spans="1:72" ht="12.5" x14ac:dyDescent="0.25">
      <c r="A1589" s="1" t="s">
        <v>3028</v>
      </c>
      <c r="B1589" s="1" t="s">
        <v>3852</v>
      </c>
      <c r="C1589" s="1" t="s">
        <v>3029</v>
      </c>
      <c r="D1589" s="1" t="s">
        <v>3030</v>
      </c>
      <c r="E1589" s="1" t="s">
        <v>1903</v>
      </c>
      <c r="F1589" s="1" t="s">
        <v>2577</v>
      </c>
      <c r="G1589" s="1" t="s">
        <v>3031</v>
      </c>
      <c r="H1589" s="1" t="s">
        <v>86</v>
      </c>
      <c r="I1589" s="1" t="s">
        <v>52</v>
      </c>
      <c r="J1589" s="1" t="s">
        <v>223</v>
      </c>
      <c r="K1589" s="1" t="s">
        <v>87</v>
      </c>
      <c r="L1589" s="1" t="s">
        <v>88</v>
      </c>
      <c r="M1589" s="3"/>
      <c r="N1589" s="3"/>
      <c r="O1589" s="1" t="s">
        <v>56</v>
      </c>
      <c r="P1589" s="1" t="s">
        <v>52</v>
      </c>
      <c r="Q1589" s="1">
        <v>1</v>
      </c>
      <c r="R1589" s="1" t="s">
        <v>106</v>
      </c>
      <c r="S1589" s="3" t="s">
        <v>106</v>
      </c>
      <c r="T1589" s="1" t="s">
        <v>59</v>
      </c>
      <c r="U1589" s="1" t="s">
        <v>60</v>
      </c>
      <c r="V1589" s="1" t="s">
        <v>61</v>
      </c>
      <c r="W1589" s="8">
        <v>92</v>
      </c>
      <c r="X1589" s="8">
        <v>45</v>
      </c>
      <c r="Y1589" s="8">
        <v>47</v>
      </c>
      <c r="AA1589" s="8">
        <v>60</v>
      </c>
      <c r="AB1589" s="8">
        <v>60.7</v>
      </c>
      <c r="AD1589" s="1" t="s">
        <v>60</v>
      </c>
      <c r="AF1589" s="1" t="s">
        <v>93</v>
      </c>
      <c r="AH1589" s="1">
        <v>20</v>
      </c>
      <c r="AI1589" s="1">
        <v>14</v>
      </c>
      <c r="AJ1589" s="1">
        <v>6</v>
      </c>
      <c r="AL1589" s="1">
        <v>68.5</v>
      </c>
      <c r="AM1589" s="1">
        <v>67.099999999999994</v>
      </c>
      <c r="AO1589" s="3"/>
      <c r="AP1589" s="3"/>
      <c r="AQ1589" s="3"/>
      <c r="AR1589" s="3"/>
      <c r="AS1589" s="3"/>
      <c r="AT1589" s="3"/>
      <c r="AU1589" s="3"/>
      <c r="AV1589" s="3"/>
      <c r="BD1589" s="3"/>
      <c r="BE1589" s="3"/>
      <c r="BF1589" s="3"/>
      <c r="BG1589" s="3"/>
      <c r="BH1589" s="3"/>
      <c r="BI1589" s="3"/>
      <c r="BJ1589" s="3"/>
      <c r="BK1589" s="3"/>
      <c r="BM1589" s="3" t="s">
        <v>3025</v>
      </c>
      <c r="BN1589" s="39"/>
      <c r="BO1589" s="38"/>
      <c r="BP1589" s="3">
        <v>0.82</v>
      </c>
      <c r="BQ1589" s="3"/>
      <c r="BR1589" s="3"/>
      <c r="BS1589" s="3"/>
      <c r="BT1589" s="3"/>
    </row>
    <row r="1590" spans="1:72" ht="12.5" x14ac:dyDescent="0.25">
      <c r="A1590" s="1" t="s">
        <v>3028</v>
      </c>
      <c r="B1590" s="1" t="s">
        <v>3852</v>
      </c>
      <c r="C1590" s="1" t="s">
        <v>3029</v>
      </c>
      <c r="D1590" s="1" t="s">
        <v>3030</v>
      </c>
      <c r="E1590" s="1" t="s">
        <v>1903</v>
      </c>
      <c r="F1590" s="1" t="s">
        <v>2577</v>
      </c>
      <c r="G1590" s="1" t="s">
        <v>3031</v>
      </c>
      <c r="H1590" s="1" t="s">
        <v>86</v>
      </c>
      <c r="I1590" s="1" t="s">
        <v>52</v>
      </c>
      <c r="J1590" s="1" t="s">
        <v>223</v>
      </c>
      <c r="K1590" s="1" t="s">
        <v>54</v>
      </c>
      <c r="L1590" s="1" t="s">
        <v>88</v>
      </c>
      <c r="M1590" s="3"/>
      <c r="N1590" s="3"/>
      <c r="O1590" s="1" t="s">
        <v>56</v>
      </c>
      <c r="P1590" s="1" t="s">
        <v>52</v>
      </c>
      <c r="Q1590" s="1">
        <v>1</v>
      </c>
      <c r="R1590" s="1" t="s">
        <v>106</v>
      </c>
      <c r="S1590" s="3" t="s">
        <v>106</v>
      </c>
      <c r="T1590" s="1" t="s">
        <v>59</v>
      </c>
      <c r="U1590" s="1" t="s">
        <v>60</v>
      </c>
      <c r="V1590" s="1" t="s">
        <v>91</v>
      </c>
      <c r="W1590" s="8">
        <v>40</v>
      </c>
      <c r="X1590" s="8">
        <v>18</v>
      </c>
      <c r="Y1590" s="8">
        <v>22</v>
      </c>
      <c r="AA1590" s="8">
        <v>68</v>
      </c>
      <c r="AB1590" s="8">
        <v>66.099999999999994</v>
      </c>
      <c r="AD1590" s="1" t="s">
        <v>60</v>
      </c>
      <c r="AF1590" s="1" t="s">
        <v>93</v>
      </c>
      <c r="AN1590" s="8"/>
      <c r="AO1590" s="3"/>
      <c r="AP1590" s="3"/>
      <c r="AQ1590" s="3"/>
      <c r="AR1590" s="3"/>
      <c r="AS1590" s="3"/>
      <c r="AT1590" s="3"/>
      <c r="AU1590" s="3"/>
      <c r="AV1590" s="8"/>
      <c r="BD1590" s="8"/>
      <c r="BE1590" s="3"/>
      <c r="BF1590" s="3"/>
      <c r="BG1590" s="3"/>
      <c r="BH1590" s="3"/>
      <c r="BI1590" s="3"/>
      <c r="BJ1590" s="3"/>
      <c r="BK1590" s="3"/>
      <c r="BM1590" s="3" t="s">
        <v>3025</v>
      </c>
      <c r="BN1590" s="39"/>
      <c r="BO1590" s="38"/>
      <c r="BP1590" s="3">
        <v>0.83</v>
      </c>
      <c r="BQ1590" s="3"/>
      <c r="BR1590" s="3"/>
      <c r="BS1590" s="3"/>
      <c r="BT1590" s="3"/>
    </row>
    <row r="1591" spans="1:72" ht="12.5" x14ac:dyDescent="0.25">
      <c r="A1591" s="1" t="s">
        <v>3028</v>
      </c>
      <c r="B1591" s="1" t="s">
        <v>3852</v>
      </c>
      <c r="C1591" s="1" t="s">
        <v>3029</v>
      </c>
      <c r="D1591" s="1" t="s">
        <v>3030</v>
      </c>
      <c r="E1591" s="1" t="s">
        <v>1903</v>
      </c>
      <c r="F1591" s="1" t="s">
        <v>2577</v>
      </c>
      <c r="G1591" s="1" t="s">
        <v>3031</v>
      </c>
      <c r="H1591" s="1" t="s">
        <v>86</v>
      </c>
      <c r="I1591" s="1" t="s">
        <v>52</v>
      </c>
      <c r="J1591" s="1" t="s">
        <v>223</v>
      </c>
      <c r="K1591" s="1" t="s">
        <v>54</v>
      </c>
      <c r="L1591" s="1" t="s">
        <v>88</v>
      </c>
      <c r="M1591" s="3"/>
      <c r="N1591" s="3"/>
      <c r="O1591" s="1" t="s">
        <v>56</v>
      </c>
      <c r="P1591" s="1" t="s">
        <v>52</v>
      </c>
      <c r="Q1591" s="1">
        <v>1</v>
      </c>
      <c r="R1591" s="1" t="s">
        <v>106</v>
      </c>
      <c r="S1591" s="3" t="s">
        <v>106</v>
      </c>
      <c r="T1591" s="1" t="s">
        <v>59</v>
      </c>
      <c r="U1591" s="1" t="s">
        <v>60</v>
      </c>
      <c r="V1591" s="1" t="s">
        <v>91</v>
      </c>
      <c r="W1591" s="8">
        <v>40</v>
      </c>
      <c r="X1591" s="8">
        <v>18</v>
      </c>
      <c r="Y1591" s="8">
        <v>22</v>
      </c>
      <c r="AA1591" s="8">
        <v>68</v>
      </c>
      <c r="AB1591" s="8">
        <v>66.099999999999994</v>
      </c>
      <c r="AD1591" s="1" t="s">
        <v>60</v>
      </c>
      <c r="AF1591" s="1" t="s">
        <v>93</v>
      </c>
      <c r="AN1591" s="8"/>
      <c r="AO1591" s="3">
        <v>41</v>
      </c>
      <c r="AP1591" s="3" t="s">
        <v>176</v>
      </c>
      <c r="AQ1591" s="3">
        <v>22</v>
      </c>
      <c r="AR1591" s="3">
        <v>19</v>
      </c>
      <c r="AS1591" s="3"/>
      <c r="AT1591" s="3">
        <v>62</v>
      </c>
      <c r="AU1591" s="3">
        <v>58.3</v>
      </c>
      <c r="AV1591" s="8" t="s">
        <v>3033</v>
      </c>
      <c r="BD1591" s="8"/>
      <c r="BE1591" s="3"/>
      <c r="BF1591" s="3"/>
      <c r="BG1591" s="3"/>
      <c r="BH1591" s="3"/>
      <c r="BI1591" s="3"/>
      <c r="BJ1591" s="3"/>
      <c r="BK1591" s="3"/>
      <c r="BM1591" s="3" t="s">
        <v>3025</v>
      </c>
      <c r="BN1591" s="39"/>
      <c r="BO1591" s="38"/>
      <c r="BP1591" s="3">
        <v>0.87</v>
      </c>
      <c r="BQ1591" s="3"/>
      <c r="BR1591" s="3"/>
      <c r="BS1591" s="3"/>
      <c r="BT1591" s="3"/>
    </row>
    <row r="1592" spans="1:72" ht="12.5" x14ac:dyDescent="0.25">
      <c r="A1592" s="1" t="s">
        <v>3036</v>
      </c>
      <c r="C1592" s="1" t="s">
        <v>3037</v>
      </c>
      <c r="D1592" s="1" t="s">
        <v>3038</v>
      </c>
      <c r="F1592" s="1" t="s">
        <v>344</v>
      </c>
      <c r="G1592" s="1" t="s">
        <v>117</v>
      </c>
      <c r="H1592" s="1" t="s">
        <v>86</v>
      </c>
      <c r="I1592" s="1" t="s">
        <v>52</v>
      </c>
      <c r="J1592" s="1" t="s">
        <v>53</v>
      </c>
      <c r="K1592" s="1" t="s">
        <v>54</v>
      </c>
      <c r="L1592" s="1" t="s">
        <v>88</v>
      </c>
      <c r="M1592" s="23">
        <v>40210</v>
      </c>
      <c r="N1592" s="9">
        <v>41456</v>
      </c>
      <c r="O1592" s="1" t="s">
        <v>118</v>
      </c>
      <c r="P1592" s="1" t="s">
        <v>52</v>
      </c>
      <c r="Q1592" s="1">
        <v>1</v>
      </c>
      <c r="R1592" s="1" t="s">
        <v>57</v>
      </c>
      <c r="S1592" s="3" t="s">
        <v>3039</v>
      </c>
      <c r="T1592" s="1" t="s">
        <v>59</v>
      </c>
      <c r="U1592" s="1" t="s">
        <v>60</v>
      </c>
      <c r="V1592" s="1" t="s">
        <v>61</v>
      </c>
      <c r="W1592" s="8">
        <v>33</v>
      </c>
      <c r="X1592" s="8">
        <v>20</v>
      </c>
      <c r="Y1592" s="8">
        <v>13</v>
      </c>
      <c r="Z1592" s="8" t="s">
        <v>346</v>
      </c>
      <c r="AA1592" s="8">
        <v>59</v>
      </c>
      <c r="AC1592" s="1" t="s">
        <v>1772</v>
      </c>
      <c r="AD1592" s="1" t="s">
        <v>60</v>
      </c>
      <c r="AH1592" s="1">
        <v>30</v>
      </c>
      <c r="AN1592" s="1" t="s">
        <v>2913</v>
      </c>
      <c r="AO1592" s="3"/>
      <c r="AP1592" s="3"/>
      <c r="AQ1592" s="3"/>
      <c r="AR1592" s="3"/>
      <c r="AS1592" s="3"/>
      <c r="AT1592" s="3"/>
      <c r="AU1592" s="3"/>
      <c r="AV1592" s="3"/>
      <c r="BD1592" s="3"/>
      <c r="BE1592" s="3"/>
      <c r="BF1592" s="3"/>
      <c r="BG1592" s="3"/>
      <c r="BH1592" s="3"/>
      <c r="BI1592" s="3"/>
      <c r="BJ1592" s="3"/>
      <c r="BK1592" s="3"/>
      <c r="BM1592" s="3"/>
      <c r="BN1592" s="39"/>
      <c r="BO1592" s="38"/>
      <c r="BP1592" s="3"/>
      <c r="BQ1592" s="3"/>
      <c r="BR1592" s="3" t="s">
        <v>105</v>
      </c>
      <c r="BS1592" s="3"/>
      <c r="BT1592" s="3"/>
    </row>
    <row r="1593" spans="1:72" ht="12.5" x14ac:dyDescent="0.25">
      <c r="A1593" s="1" t="s">
        <v>3040</v>
      </c>
      <c r="B1593" s="1" t="s">
        <v>3853</v>
      </c>
      <c r="C1593" s="1" t="s">
        <v>3041</v>
      </c>
      <c r="D1593" s="1" t="s">
        <v>3042</v>
      </c>
      <c r="E1593" s="1" t="s">
        <v>3043</v>
      </c>
      <c r="F1593" s="1" t="s">
        <v>650</v>
      </c>
      <c r="G1593" s="1" t="s">
        <v>3044</v>
      </c>
      <c r="H1593" s="1" t="s">
        <v>86</v>
      </c>
      <c r="I1593" s="1" t="s">
        <v>86</v>
      </c>
      <c r="J1593" s="1" t="s">
        <v>53</v>
      </c>
      <c r="K1593" s="1" t="s">
        <v>54</v>
      </c>
      <c r="L1593" s="1" t="s">
        <v>88</v>
      </c>
      <c r="M1593" s="3"/>
      <c r="N1593" s="3"/>
      <c r="O1593" s="1" t="s">
        <v>56</v>
      </c>
      <c r="P1593" s="1" t="s">
        <v>52</v>
      </c>
      <c r="Q1593" s="1">
        <v>1</v>
      </c>
      <c r="R1593" s="1" t="s">
        <v>57</v>
      </c>
      <c r="S1593" s="3" t="s">
        <v>2505</v>
      </c>
      <c r="T1593" s="1" t="s">
        <v>59</v>
      </c>
      <c r="U1593" s="1" t="s">
        <v>60</v>
      </c>
      <c r="V1593" s="1" t="s">
        <v>1312</v>
      </c>
      <c r="W1593" s="8">
        <v>51</v>
      </c>
      <c r="X1593" s="8">
        <v>28</v>
      </c>
      <c r="Y1593" s="8">
        <v>23</v>
      </c>
      <c r="Z1593" s="8" t="s">
        <v>3045</v>
      </c>
      <c r="AA1593" s="8">
        <v>66.38</v>
      </c>
      <c r="AC1593" s="1" t="s">
        <v>1772</v>
      </c>
      <c r="AD1593" s="1" t="s">
        <v>60</v>
      </c>
      <c r="AE1593" s="1" t="s">
        <v>3046</v>
      </c>
      <c r="AH1593" s="1">
        <v>52</v>
      </c>
      <c r="AI1593" s="1">
        <v>27</v>
      </c>
      <c r="AJ1593" s="1">
        <v>25</v>
      </c>
      <c r="AO1593" s="3">
        <v>52</v>
      </c>
      <c r="AP1593" s="3" t="s">
        <v>176</v>
      </c>
      <c r="AQ1593" s="3">
        <v>27</v>
      </c>
      <c r="AR1593" s="3">
        <v>25</v>
      </c>
      <c r="AS1593" s="3"/>
      <c r="AT1593" s="3"/>
      <c r="AU1593" s="3"/>
      <c r="AV1593" s="3" t="s">
        <v>3047</v>
      </c>
      <c r="BD1593" s="3"/>
      <c r="BE1593" s="3"/>
      <c r="BF1593" s="3"/>
      <c r="BG1593" s="3"/>
      <c r="BH1593" s="3"/>
      <c r="BI1593" s="3"/>
      <c r="BJ1593" s="3"/>
      <c r="BK1593" s="3"/>
      <c r="BM1593" s="3" t="s">
        <v>41</v>
      </c>
      <c r="BN1593" s="39"/>
      <c r="BO1593" s="38"/>
      <c r="BP1593" s="3"/>
      <c r="BQ1593" s="3">
        <v>0.50039999999999996</v>
      </c>
      <c r="BS1593" s="3"/>
      <c r="BT1593" s="3"/>
    </row>
    <row r="1594" spans="1:72" ht="12.5" x14ac:dyDescent="0.25">
      <c r="A1594" s="1" t="s">
        <v>3040</v>
      </c>
      <c r="B1594" s="1" t="s">
        <v>3853</v>
      </c>
      <c r="C1594" s="1" t="s">
        <v>3041</v>
      </c>
      <c r="D1594" s="1" t="s">
        <v>3042</v>
      </c>
      <c r="E1594" s="1" t="s">
        <v>3043</v>
      </c>
      <c r="F1594" s="1" t="s">
        <v>650</v>
      </c>
      <c r="G1594" s="1" t="s">
        <v>3044</v>
      </c>
      <c r="H1594" s="1" t="s">
        <v>86</v>
      </c>
      <c r="I1594" s="1" t="s">
        <v>86</v>
      </c>
      <c r="J1594" s="1" t="s">
        <v>53</v>
      </c>
      <c r="K1594" s="1" t="s">
        <v>54</v>
      </c>
      <c r="L1594" s="1" t="s">
        <v>88</v>
      </c>
      <c r="M1594" s="3"/>
      <c r="N1594" s="3"/>
      <c r="O1594" s="1" t="s">
        <v>56</v>
      </c>
      <c r="P1594" s="1" t="s">
        <v>52</v>
      </c>
      <c r="Q1594" s="1">
        <v>1</v>
      </c>
      <c r="R1594" s="1" t="s">
        <v>57</v>
      </c>
      <c r="S1594" s="3" t="s">
        <v>802</v>
      </c>
      <c r="T1594" s="1" t="s">
        <v>59</v>
      </c>
      <c r="U1594" s="1" t="s">
        <v>60</v>
      </c>
      <c r="V1594" s="1" t="s">
        <v>1312</v>
      </c>
      <c r="W1594" s="8">
        <v>51</v>
      </c>
      <c r="X1594" s="8">
        <v>28</v>
      </c>
      <c r="Y1594" s="8">
        <v>23</v>
      </c>
      <c r="Z1594" s="8" t="s">
        <v>3045</v>
      </c>
      <c r="AA1594" s="8">
        <v>66.38</v>
      </c>
      <c r="AC1594" s="1" t="s">
        <v>1772</v>
      </c>
      <c r="AD1594" s="1" t="s">
        <v>60</v>
      </c>
      <c r="AE1594" s="1" t="s">
        <v>3046</v>
      </c>
      <c r="AH1594" s="1">
        <v>52</v>
      </c>
      <c r="AI1594" s="1">
        <v>27</v>
      </c>
      <c r="AJ1594" s="1">
        <v>25</v>
      </c>
      <c r="AO1594" s="3">
        <v>52</v>
      </c>
      <c r="AP1594" s="3" t="s">
        <v>176</v>
      </c>
      <c r="AQ1594" s="3">
        <v>27</v>
      </c>
      <c r="AR1594" s="3">
        <v>25</v>
      </c>
      <c r="AS1594" s="3"/>
      <c r="AT1594" s="3"/>
      <c r="AU1594" s="3"/>
      <c r="AV1594" s="3" t="s">
        <v>3047</v>
      </c>
      <c r="BD1594" s="3"/>
      <c r="BE1594" s="3"/>
      <c r="BF1594" s="3"/>
      <c r="BG1594" s="3"/>
      <c r="BH1594" s="3"/>
      <c r="BI1594" s="3"/>
      <c r="BJ1594" s="3"/>
      <c r="BK1594" s="3"/>
      <c r="BM1594" s="3" t="s">
        <v>41</v>
      </c>
      <c r="BN1594" s="39"/>
      <c r="BO1594" s="38"/>
      <c r="BP1594" s="3"/>
      <c r="BQ1594" s="3">
        <v>0.63690000000000002</v>
      </c>
      <c r="BS1594" s="3"/>
      <c r="BT1594" s="3"/>
    </row>
    <row r="1595" spans="1:72" ht="12.5" x14ac:dyDescent="0.25">
      <c r="A1595" s="1" t="s">
        <v>3040</v>
      </c>
      <c r="B1595" s="1" t="s">
        <v>3853</v>
      </c>
      <c r="C1595" s="1" t="s">
        <v>3041</v>
      </c>
      <c r="D1595" s="1" t="s">
        <v>3042</v>
      </c>
      <c r="E1595" s="1" t="s">
        <v>3043</v>
      </c>
      <c r="F1595" s="1" t="s">
        <v>650</v>
      </c>
      <c r="G1595" s="1" t="s">
        <v>3044</v>
      </c>
      <c r="H1595" s="1" t="s">
        <v>86</v>
      </c>
      <c r="I1595" s="1" t="s">
        <v>86</v>
      </c>
      <c r="J1595" s="1" t="s">
        <v>53</v>
      </c>
      <c r="K1595" s="1" t="s">
        <v>54</v>
      </c>
      <c r="L1595" s="1" t="s">
        <v>88</v>
      </c>
      <c r="M1595" s="3"/>
      <c r="N1595" s="3"/>
      <c r="O1595" s="1" t="s">
        <v>56</v>
      </c>
      <c r="P1595" s="1" t="s">
        <v>52</v>
      </c>
      <c r="Q1595" s="1">
        <v>1</v>
      </c>
      <c r="R1595" s="1" t="s">
        <v>106</v>
      </c>
      <c r="S1595" s="3" t="s">
        <v>106</v>
      </c>
      <c r="T1595" s="1" t="s">
        <v>59</v>
      </c>
      <c r="U1595" s="1" t="s">
        <v>60</v>
      </c>
      <c r="V1595" s="1" t="s">
        <v>1312</v>
      </c>
      <c r="W1595" s="8">
        <v>51</v>
      </c>
      <c r="X1595" s="8">
        <v>28</v>
      </c>
      <c r="Y1595" s="8">
        <v>23</v>
      </c>
      <c r="Z1595" s="8" t="s">
        <v>3045</v>
      </c>
      <c r="AA1595" s="8">
        <v>66.38</v>
      </c>
      <c r="AC1595" s="1" t="s">
        <v>1772</v>
      </c>
      <c r="AD1595" s="1" t="s">
        <v>60</v>
      </c>
      <c r="AE1595" s="1" t="s">
        <v>3046</v>
      </c>
      <c r="AH1595" s="1">
        <v>52</v>
      </c>
      <c r="AI1595" s="1">
        <v>27</v>
      </c>
      <c r="AJ1595" s="1">
        <v>25</v>
      </c>
      <c r="AO1595" s="3">
        <v>52</v>
      </c>
      <c r="AP1595" s="3" t="s">
        <v>176</v>
      </c>
      <c r="AQ1595" s="3">
        <v>27</v>
      </c>
      <c r="AR1595" s="3">
        <v>25</v>
      </c>
      <c r="AS1595" s="3"/>
      <c r="AT1595" s="3"/>
      <c r="AU1595" s="3"/>
      <c r="AV1595" s="3" t="s">
        <v>3047</v>
      </c>
      <c r="BD1595" s="3"/>
      <c r="BE1595" s="3"/>
      <c r="BF1595" s="3"/>
      <c r="BG1595" s="3"/>
      <c r="BH1595" s="3"/>
      <c r="BI1595" s="3"/>
      <c r="BJ1595" s="3"/>
      <c r="BK1595" s="3"/>
      <c r="BM1595" s="3" t="s">
        <v>41</v>
      </c>
      <c r="BN1595" s="39"/>
      <c r="BO1595" s="38"/>
      <c r="BP1595" s="3"/>
      <c r="BQ1595" s="3">
        <v>0.84460000000000002</v>
      </c>
      <c r="BS1595" s="3"/>
      <c r="BT1595" s="3"/>
    </row>
    <row r="1596" spans="1:72" ht="12.5" x14ac:dyDescent="0.25">
      <c r="A1596" s="1" t="s">
        <v>3040</v>
      </c>
      <c r="B1596" s="1" t="s">
        <v>3853</v>
      </c>
      <c r="C1596" s="1" t="s">
        <v>3041</v>
      </c>
      <c r="D1596" s="1" t="s">
        <v>3042</v>
      </c>
      <c r="E1596" s="1" t="s">
        <v>3043</v>
      </c>
      <c r="F1596" s="1" t="s">
        <v>650</v>
      </c>
      <c r="G1596" s="1" t="s">
        <v>3044</v>
      </c>
      <c r="H1596" s="1" t="s">
        <v>86</v>
      </c>
      <c r="I1596" s="1" t="s">
        <v>86</v>
      </c>
      <c r="J1596" s="1" t="s">
        <v>53</v>
      </c>
      <c r="K1596" s="1" t="s">
        <v>54</v>
      </c>
      <c r="L1596" s="1" t="s">
        <v>88</v>
      </c>
      <c r="M1596" s="3"/>
      <c r="N1596" s="3"/>
      <c r="O1596" s="1" t="s">
        <v>56</v>
      </c>
      <c r="P1596" s="1" t="s">
        <v>52</v>
      </c>
      <c r="Q1596" s="1">
        <v>3</v>
      </c>
      <c r="R1596" s="1" t="s">
        <v>106</v>
      </c>
      <c r="S1596" s="1" t="s">
        <v>3048</v>
      </c>
      <c r="T1596" s="1" t="s">
        <v>90</v>
      </c>
      <c r="U1596" s="1" t="s">
        <v>60</v>
      </c>
      <c r="V1596" s="1" t="s">
        <v>1312</v>
      </c>
      <c r="W1596" s="8">
        <v>51</v>
      </c>
      <c r="X1596" s="8">
        <v>28</v>
      </c>
      <c r="Y1596" s="8">
        <v>23</v>
      </c>
      <c r="Z1596" s="8" t="s">
        <v>3045</v>
      </c>
      <c r="AA1596" s="8">
        <v>66.38</v>
      </c>
      <c r="AC1596" s="1" t="s">
        <v>1772</v>
      </c>
      <c r="AD1596" s="1" t="s">
        <v>60</v>
      </c>
      <c r="AE1596" s="1" t="s">
        <v>3046</v>
      </c>
      <c r="AH1596" s="1">
        <v>52</v>
      </c>
      <c r="AI1596" s="1">
        <v>27</v>
      </c>
      <c r="AJ1596" s="1">
        <v>25</v>
      </c>
      <c r="AO1596" s="3">
        <v>52</v>
      </c>
      <c r="AP1596" s="3" t="s">
        <v>176</v>
      </c>
      <c r="AQ1596" s="3">
        <v>27</v>
      </c>
      <c r="AR1596" s="3">
        <v>25</v>
      </c>
      <c r="AS1596" s="3"/>
      <c r="AT1596" s="3"/>
      <c r="AU1596" s="3"/>
      <c r="AV1596" s="3" t="s">
        <v>3047</v>
      </c>
      <c r="BD1596" s="3"/>
      <c r="BE1596" s="3"/>
      <c r="BF1596" s="3"/>
      <c r="BG1596" s="3"/>
      <c r="BH1596" s="3"/>
      <c r="BI1596" s="3"/>
      <c r="BJ1596" s="3"/>
      <c r="BK1596" s="3"/>
      <c r="BM1596" s="3" t="s">
        <v>41</v>
      </c>
      <c r="BN1596" s="39"/>
      <c r="BO1596" s="38"/>
      <c r="BP1596" s="3"/>
      <c r="BQ1596" s="3">
        <v>0.81110000000000004</v>
      </c>
      <c r="BS1596" s="3"/>
      <c r="BT1596" s="3"/>
    </row>
    <row r="1597" spans="1:72" ht="12.5" x14ac:dyDescent="0.25">
      <c r="A1597" s="1" t="s">
        <v>3049</v>
      </c>
      <c r="B1597" s="1" t="s">
        <v>3854</v>
      </c>
      <c r="C1597" s="1" t="s">
        <v>3050</v>
      </c>
      <c r="D1597" s="1" t="s">
        <v>3051</v>
      </c>
      <c r="E1597" s="1" t="s">
        <v>3052</v>
      </c>
      <c r="F1597" s="1" t="s">
        <v>49</v>
      </c>
      <c r="G1597" s="1" t="s">
        <v>3053</v>
      </c>
      <c r="H1597" s="1" t="s">
        <v>86</v>
      </c>
      <c r="I1597" s="1" t="s">
        <v>52</v>
      </c>
      <c r="J1597" s="1" t="s">
        <v>53</v>
      </c>
      <c r="K1597" s="1" t="s">
        <v>54</v>
      </c>
      <c r="L1597" s="1" t="s">
        <v>88</v>
      </c>
      <c r="M1597" s="23">
        <v>39448</v>
      </c>
      <c r="N1597" s="9">
        <v>40330</v>
      </c>
      <c r="O1597" s="1" t="s">
        <v>56</v>
      </c>
      <c r="P1597" s="1" t="s">
        <v>60</v>
      </c>
      <c r="Q1597" s="1">
        <v>1</v>
      </c>
      <c r="R1597" s="1" t="s">
        <v>57</v>
      </c>
      <c r="S1597" s="3" t="s">
        <v>3054</v>
      </c>
      <c r="T1597" s="1" t="s">
        <v>59</v>
      </c>
      <c r="U1597" s="1" t="s">
        <v>60</v>
      </c>
      <c r="V1597" s="1" t="s">
        <v>61</v>
      </c>
      <c r="W1597" s="8">
        <v>70</v>
      </c>
      <c r="AC1597" s="1" t="s">
        <v>2922</v>
      </c>
      <c r="AD1597" s="1" t="s">
        <v>60</v>
      </c>
      <c r="AH1597" s="1">
        <v>40</v>
      </c>
      <c r="AO1597" s="3"/>
      <c r="AP1597" s="3"/>
      <c r="AQ1597" s="3"/>
      <c r="AR1597" s="3"/>
      <c r="AS1597" s="3"/>
      <c r="AT1597" s="3"/>
      <c r="AU1597" s="3"/>
      <c r="AV1597" s="3"/>
      <c r="BD1597" s="3"/>
      <c r="BE1597" s="3"/>
      <c r="BF1597" s="3"/>
      <c r="BG1597" s="3"/>
      <c r="BH1597" s="3"/>
      <c r="BI1597" s="3"/>
      <c r="BJ1597" s="3"/>
      <c r="BK1597" s="3"/>
      <c r="BM1597" s="3" t="s">
        <v>3025</v>
      </c>
      <c r="BN1597" s="39">
        <v>0.76</v>
      </c>
      <c r="BO1597" s="39">
        <v>0.55000000000000004</v>
      </c>
      <c r="BP1597" s="3">
        <v>0.63</v>
      </c>
      <c r="BQ1597" s="3"/>
      <c r="BR1597" s="3" t="s">
        <v>66</v>
      </c>
      <c r="BS1597" s="3"/>
      <c r="BT1597" s="3"/>
    </row>
    <row r="1598" spans="1:72" ht="12.5" x14ac:dyDescent="0.25">
      <c r="A1598" s="1" t="s">
        <v>3055</v>
      </c>
      <c r="C1598" s="1" t="s">
        <v>3056</v>
      </c>
      <c r="D1598" s="1" t="s">
        <v>3057</v>
      </c>
      <c r="E1598" s="1" t="s">
        <v>3058</v>
      </c>
      <c r="F1598" s="1" t="s">
        <v>49</v>
      </c>
      <c r="G1598" s="1" t="s">
        <v>117</v>
      </c>
      <c r="H1598" s="1" t="s">
        <v>86</v>
      </c>
      <c r="I1598" s="1" t="s">
        <v>52</v>
      </c>
      <c r="J1598" s="1" t="s">
        <v>53</v>
      </c>
      <c r="K1598" s="1" t="s">
        <v>54</v>
      </c>
      <c r="L1598" s="1" t="s">
        <v>88</v>
      </c>
      <c r="M1598" s="23">
        <v>38687</v>
      </c>
      <c r="N1598" s="23">
        <v>40179</v>
      </c>
      <c r="O1598" s="1" t="s">
        <v>56</v>
      </c>
      <c r="P1598" s="1" t="s">
        <v>60</v>
      </c>
      <c r="Q1598" s="1">
        <v>1</v>
      </c>
      <c r="R1598" s="1" t="s">
        <v>57</v>
      </c>
      <c r="S1598" s="3" t="s">
        <v>3059</v>
      </c>
      <c r="T1598" s="1" t="s">
        <v>59</v>
      </c>
      <c r="U1598" s="1" t="s">
        <v>60</v>
      </c>
      <c r="V1598" s="1" t="s">
        <v>61</v>
      </c>
      <c r="W1598" s="8">
        <v>126</v>
      </c>
      <c r="Z1598" s="8" t="s">
        <v>3060</v>
      </c>
      <c r="AB1598" s="8">
        <v>60.4</v>
      </c>
      <c r="AC1598" s="1" t="s">
        <v>3061</v>
      </c>
      <c r="AD1598" s="1" t="s">
        <v>60</v>
      </c>
      <c r="AH1598" s="1">
        <v>47</v>
      </c>
      <c r="AK1598" s="1" t="s">
        <v>1080</v>
      </c>
      <c r="AM1598" s="1">
        <v>61.4</v>
      </c>
      <c r="AO1598" s="1"/>
      <c r="BD1598" s="3"/>
      <c r="BE1598" s="3"/>
      <c r="BF1598" s="3"/>
      <c r="BG1598" s="3"/>
      <c r="BH1598" s="3"/>
      <c r="BI1598" s="3"/>
      <c r="BJ1598" s="3"/>
      <c r="BK1598" s="3"/>
      <c r="BM1598" s="3" t="s">
        <v>3025</v>
      </c>
      <c r="BN1598" s="39"/>
      <c r="BO1598" s="38"/>
      <c r="BP1598" s="3">
        <v>0.98</v>
      </c>
      <c r="BQ1598" s="3"/>
      <c r="BS1598" s="3"/>
      <c r="BT1598" s="3"/>
    </row>
    <row r="1599" spans="1:72" ht="12.5" x14ac:dyDescent="0.25">
      <c r="A1599" s="1" t="s">
        <v>3055</v>
      </c>
      <c r="C1599" s="1" t="s">
        <v>3056</v>
      </c>
      <c r="D1599" s="1" t="s">
        <v>3057</v>
      </c>
      <c r="E1599" s="1" t="s">
        <v>3058</v>
      </c>
      <c r="F1599" s="1" t="s">
        <v>49</v>
      </c>
      <c r="G1599" s="1" t="s">
        <v>117</v>
      </c>
      <c r="H1599" s="1" t="s">
        <v>86</v>
      </c>
      <c r="I1599" s="1" t="s">
        <v>52</v>
      </c>
      <c r="J1599" s="1" t="s">
        <v>53</v>
      </c>
      <c r="K1599" s="1" t="s">
        <v>54</v>
      </c>
      <c r="L1599" s="1" t="s">
        <v>88</v>
      </c>
      <c r="M1599" s="23">
        <v>38687</v>
      </c>
      <c r="N1599" s="23">
        <v>40179</v>
      </c>
      <c r="O1599" s="1" t="s">
        <v>56</v>
      </c>
      <c r="P1599" s="1" t="s">
        <v>60</v>
      </c>
      <c r="Q1599" s="1">
        <v>1</v>
      </c>
      <c r="R1599" s="1" t="s">
        <v>57</v>
      </c>
      <c r="S1599" s="3" t="s">
        <v>3059</v>
      </c>
      <c r="T1599" s="1" t="s">
        <v>59</v>
      </c>
      <c r="U1599" s="1" t="s">
        <v>60</v>
      </c>
      <c r="V1599" s="1" t="s">
        <v>91</v>
      </c>
      <c r="W1599" s="8">
        <v>126</v>
      </c>
      <c r="Z1599" s="8" t="s">
        <v>3060</v>
      </c>
      <c r="AB1599" s="8">
        <v>60.4</v>
      </c>
      <c r="AC1599" s="1" t="s">
        <v>3061</v>
      </c>
      <c r="AD1599" s="1" t="s">
        <v>60</v>
      </c>
      <c r="AN1599" s="8"/>
      <c r="AO1599" s="3">
        <v>28</v>
      </c>
      <c r="AP1599" s="3" t="s">
        <v>458</v>
      </c>
      <c r="AQ1599" s="3"/>
      <c r="AR1599" s="3"/>
      <c r="AS1599" s="3" t="s">
        <v>3062</v>
      </c>
      <c r="AT1599" s="3"/>
      <c r="AU1599" s="3">
        <v>59.6</v>
      </c>
      <c r="AV1599" s="8"/>
      <c r="BD1599" s="8"/>
      <c r="BE1599" s="3"/>
      <c r="BF1599" s="3"/>
      <c r="BG1599" s="3"/>
      <c r="BH1599" s="3"/>
      <c r="BI1599" s="3"/>
      <c r="BJ1599" s="3"/>
      <c r="BK1599" s="3"/>
      <c r="BM1599" s="3" t="s">
        <v>3025</v>
      </c>
      <c r="BN1599" s="39"/>
      <c r="BO1599" s="38"/>
      <c r="BP1599" s="3">
        <v>0.67</v>
      </c>
      <c r="BQ1599" s="3"/>
      <c r="BS1599" s="3"/>
      <c r="BT1599" s="3"/>
    </row>
    <row r="1600" spans="1:72" ht="12.5" x14ac:dyDescent="0.25">
      <c r="A1600" s="1" t="s">
        <v>3063</v>
      </c>
      <c r="B1600" s="1" t="s">
        <v>3855</v>
      </c>
      <c r="C1600" s="1" t="s">
        <v>3064</v>
      </c>
      <c r="D1600" s="1" t="s">
        <v>3065</v>
      </c>
      <c r="F1600" s="1" t="s">
        <v>49</v>
      </c>
      <c r="G1600" s="1" t="s">
        <v>3066</v>
      </c>
      <c r="H1600" s="1" t="s">
        <v>86</v>
      </c>
      <c r="I1600" s="1" t="s">
        <v>52</v>
      </c>
      <c r="J1600" s="1" t="s">
        <v>53</v>
      </c>
      <c r="K1600" s="1" t="s">
        <v>54</v>
      </c>
      <c r="L1600" s="1" t="s">
        <v>88</v>
      </c>
      <c r="M1600" s="1">
        <v>2013</v>
      </c>
      <c r="N1600" s="1">
        <v>2016</v>
      </c>
      <c r="O1600" s="1" t="s">
        <v>56</v>
      </c>
      <c r="P1600" s="1" t="s">
        <v>60</v>
      </c>
      <c r="Q1600" s="1">
        <v>1</v>
      </c>
      <c r="R1600" s="1" t="s">
        <v>57</v>
      </c>
      <c r="S1600" s="3" t="s">
        <v>3067</v>
      </c>
      <c r="T1600" s="1" t="s">
        <v>59</v>
      </c>
      <c r="U1600" s="1" t="s">
        <v>60</v>
      </c>
      <c r="V1600" s="1" t="s">
        <v>61</v>
      </c>
      <c r="W1600" s="8">
        <v>155</v>
      </c>
      <c r="X1600" s="8">
        <v>89</v>
      </c>
      <c r="Y1600" s="8">
        <v>66</v>
      </c>
      <c r="AB1600" s="8">
        <v>62.38</v>
      </c>
      <c r="AC1600" s="1" t="s">
        <v>3061</v>
      </c>
      <c r="AD1600" s="1" t="s">
        <v>60</v>
      </c>
      <c r="AH1600" s="1">
        <v>137</v>
      </c>
      <c r="AO1600" s="3"/>
      <c r="AP1600" s="3"/>
      <c r="AQ1600" s="3"/>
      <c r="AR1600" s="3"/>
      <c r="AS1600" s="3"/>
      <c r="AT1600" s="3"/>
      <c r="AU1600" s="3"/>
      <c r="AV1600" s="3"/>
      <c r="BD1600" s="3"/>
      <c r="BE1600" s="3"/>
      <c r="BF1600" s="3"/>
      <c r="BG1600" s="3"/>
      <c r="BH1600" s="3"/>
      <c r="BI1600" s="3"/>
      <c r="BJ1600" s="3"/>
      <c r="BK1600" s="3"/>
      <c r="BM1600" s="3" t="s">
        <v>3025</v>
      </c>
      <c r="BN1600" s="39">
        <v>0.48099999999999998</v>
      </c>
      <c r="BO1600" s="39">
        <v>0.81</v>
      </c>
      <c r="BP1600" s="3">
        <v>0.61399999999999999</v>
      </c>
      <c r="BQ1600" s="3"/>
      <c r="BR1600" s="3">
        <v>1E-3</v>
      </c>
      <c r="BS1600" s="3"/>
      <c r="BT1600" s="3"/>
    </row>
    <row r="1601" spans="1:72" ht="12.5" x14ac:dyDescent="0.25">
      <c r="A1601" s="1" t="s">
        <v>3068</v>
      </c>
      <c r="B1601" s="1" t="s">
        <v>3856</v>
      </c>
      <c r="C1601" s="1" t="s">
        <v>3069</v>
      </c>
      <c r="D1601" s="1" t="s">
        <v>3070</v>
      </c>
      <c r="E1601" s="1" t="s">
        <v>3071</v>
      </c>
      <c r="F1601" s="1" t="s">
        <v>49</v>
      </c>
      <c r="G1601" s="1" t="s">
        <v>117</v>
      </c>
      <c r="H1601" s="1" t="s">
        <v>86</v>
      </c>
      <c r="I1601" s="1" t="s">
        <v>52</v>
      </c>
      <c r="J1601" s="1" t="s">
        <v>53</v>
      </c>
      <c r="K1601" s="1" t="s">
        <v>54</v>
      </c>
      <c r="L1601" s="1" t="s">
        <v>88</v>
      </c>
      <c r="M1601" s="3"/>
      <c r="N1601" s="3"/>
      <c r="O1601" s="1" t="s">
        <v>56</v>
      </c>
      <c r="P1601" s="1" t="s">
        <v>60</v>
      </c>
      <c r="Q1601" s="1">
        <v>1</v>
      </c>
      <c r="R1601" s="1" t="s">
        <v>57</v>
      </c>
      <c r="S1601" s="3" t="s">
        <v>3072</v>
      </c>
      <c r="T1601" s="1" t="s">
        <v>59</v>
      </c>
      <c r="U1601" s="1" t="s">
        <v>60</v>
      </c>
      <c r="V1601" s="1" t="s">
        <v>61</v>
      </c>
      <c r="W1601" s="8">
        <v>171</v>
      </c>
      <c r="X1601" s="8">
        <v>93</v>
      </c>
      <c r="Y1601" s="8">
        <v>78</v>
      </c>
      <c r="AC1601" s="1" t="s">
        <v>132</v>
      </c>
      <c r="AD1601" s="1" t="s">
        <v>60</v>
      </c>
      <c r="AE1601" s="1" t="s">
        <v>3073</v>
      </c>
      <c r="AF1601" s="1" t="s">
        <v>93</v>
      </c>
      <c r="AH1601" s="1">
        <v>59</v>
      </c>
      <c r="AO1601" s="3"/>
      <c r="AP1601" s="3"/>
      <c r="AQ1601" s="3"/>
      <c r="AR1601" s="3"/>
      <c r="AS1601" s="3"/>
      <c r="AT1601" s="3"/>
      <c r="AU1601" s="3"/>
      <c r="AV1601" s="3"/>
      <c r="BD1601" s="3"/>
      <c r="BE1601" s="3"/>
      <c r="BF1601" s="3"/>
      <c r="BG1601" s="3"/>
      <c r="BH1601" s="3"/>
      <c r="BI1601" s="3"/>
      <c r="BJ1601" s="3"/>
      <c r="BK1601" s="3"/>
      <c r="BM1601" s="3" t="s">
        <v>3025</v>
      </c>
      <c r="BN1601" s="39">
        <v>0.68300000000000005</v>
      </c>
      <c r="BO1601" s="39">
        <v>0.89600000000000002</v>
      </c>
      <c r="BP1601" s="3">
        <v>0.72699999999999998</v>
      </c>
      <c r="BQ1601" s="3"/>
      <c r="BR1601" s="3" t="s">
        <v>497</v>
      </c>
      <c r="BS1601" s="3"/>
      <c r="BT1601" s="3"/>
    </row>
    <row r="1602" spans="1:72" ht="12.5" x14ac:dyDescent="0.25">
      <c r="A1602" s="1" t="s">
        <v>3074</v>
      </c>
      <c r="B1602" s="1" t="s">
        <v>3857</v>
      </c>
      <c r="C1602" s="1" t="s">
        <v>3075</v>
      </c>
      <c r="D1602" s="1" t="s">
        <v>3076</v>
      </c>
      <c r="E1602" s="1" t="s">
        <v>3052</v>
      </c>
      <c r="F1602" s="1" t="s">
        <v>49</v>
      </c>
      <c r="G1602" s="1" t="s">
        <v>117</v>
      </c>
      <c r="H1602" s="1" t="s">
        <v>86</v>
      </c>
      <c r="I1602" s="1" t="s">
        <v>52</v>
      </c>
      <c r="J1602" s="1" t="s">
        <v>53</v>
      </c>
      <c r="K1602" s="1" t="s">
        <v>54</v>
      </c>
      <c r="L1602" s="1" t="s">
        <v>88</v>
      </c>
      <c r="M1602" s="3"/>
      <c r="N1602" s="3"/>
      <c r="O1602" s="1" t="s">
        <v>56</v>
      </c>
      <c r="P1602" s="1" t="s">
        <v>52</v>
      </c>
      <c r="Q1602" s="1">
        <v>1</v>
      </c>
      <c r="R1602" s="1" t="s">
        <v>57</v>
      </c>
      <c r="S1602" s="3" t="s">
        <v>3077</v>
      </c>
      <c r="T1602" s="1" t="s">
        <v>59</v>
      </c>
      <c r="U1602" s="1" t="s">
        <v>60</v>
      </c>
      <c r="V1602" s="1" t="s">
        <v>91</v>
      </c>
      <c r="W1602" s="8">
        <v>70</v>
      </c>
      <c r="AC1602" s="1" t="s">
        <v>3078</v>
      </c>
      <c r="AD1602" s="1" t="s">
        <v>60</v>
      </c>
      <c r="AF1602" s="1" t="s">
        <v>60</v>
      </c>
      <c r="AN1602" s="8"/>
      <c r="AO1602" s="3"/>
      <c r="AP1602" s="3"/>
      <c r="AQ1602" s="3"/>
      <c r="AR1602" s="3"/>
      <c r="AS1602" s="3"/>
      <c r="AT1602" s="3"/>
      <c r="AU1602" s="3"/>
      <c r="AV1602" s="8"/>
      <c r="BD1602" s="8"/>
      <c r="BE1602" s="3"/>
      <c r="BF1602" s="3"/>
      <c r="BG1602" s="3"/>
      <c r="BH1602" s="3"/>
      <c r="BI1602" s="3"/>
      <c r="BJ1602" s="3"/>
      <c r="BK1602" s="3"/>
      <c r="BM1602" s="3" t="s">
        <v>3025</v>
      </c>
      <c r="BN1602" s="39">
        <v>0.54300000000000004</v>
      </c>
      <c r="BO1602" s="39">
        <v>0.57499999999999996</v>
      </c>
      <c r="BP1602" s="3">
        <v>0.57099999999999995</v>
      </c>
      <c r="BQ1602" s="3"/>
      <c r="BR1602" s="3" t="s">
        <v>66</v>
      </c>
      <c r="BS1602" s="3"/>
      <c r="BT1602" s="3"/>
    </row>
    <row r="1603" spans="1:72" ht="12.5" x14ac:dyDescent="0.25">
      <c r="A1603" s="1" t="s">
        <v>3074</v>
      </c>
      <c r="B1603" s="1" t="s">
        <v>3857</v>
      </c>
      <c r="C1603" s="1" t="s">
        <v>3075</v>
      </c>
      <c r="D1603" s="1" t="s">
        <v>3076</v>
      </c>
      <c r="E1603" s="1" t="s">
        <v>3052</v>
      </c>
      <c r="F1603" s="1" t="s">
        <v>49</v>
      </c>
      <c r="G1603" s="1" t="s">
        <v>117</v>
      </c>
      <c r="H1603" s="1" t="s">
        <v>86</v>
      </c>
      <c r="I1603" s="1" t="s">
        <v>52</v>
      </c>
      <c r="J1603" s="1" t="s">
        <v>53</v>
      </c>
      <c r="K1603" s="1" t="s">
        <v>54</v>
      </c>
      <c r="L1603" s="1" t="s">
        <v>88</v>
      </c>
      <c r="M1603" s="3"/>
      <c r="N1603" s="3"/>
      <c r="O1603" s="1" t="s">
        <v>56</v>
      </c>
      <c r="P1603" s="1" t="s">
        <v>52</v>
      </c>
      <c r="Q1603" s="1">
        <v>1</v>
      </c>
      <c r="R1603" s="1" t="s">
        <v>57</v>
      </c>
      <c r="S1603" s="3" t="s">
        <v>411</v>
      </c>
      <c r="T1603" s="1" t="s">
        <v>59</v>
      </c>
      <c r="U1603" s="1" t="s">
        <v>60</v>
      </c>
      <c r="V1603" s="1" t="s">
        <v>91</v>
      </c>
      <c r="W1603" s="8">
        <v>70</v>
      </c>
      <c r="AC1603" s="1" t="s">
        <v>3078</v>
      </c>
      <c r="AD1603" s="1" t="s">
        <v>60</v>
      </c>
      <c r="AF1603" s="1" t="s">
        <v>60</v>
      </c>
      <c r="AN1603" s="8"/>
      <c r="AO1603" s="3"/>
      <c r="AP1603" s="3"/>
      <c r="AQ1603" s="3"/>
      <c r="AR1603" s="3"/>
      <c r="AS1603" s="3"/>
      <c r="AT1603" s="3"/>
      <c r="AU1603" s="3"/>
      <c r="AV1603" s="8"/>
      <c r="BD1603" s="8"/>
      <c r="BE1603" s="3"/>
      <c r="BF1603" s="3"/>
      <c r="BG1603" s="3"/>
      <c r="BH1603" s="3"/>
      <c r="BI1603" s="3"/>
      <c r="BJ1603" s="3"/>
      <c r="BK1603" s="3"/>
      <c r="BM1603" s="3" t="s">
        <v>3025</v>
      </c>
      <c r="BN1603" s="39">
        <v>0.76</v>
      </c>
      <c r="BO1603" s="39">
        <v>0.55000000000000004</v>
      </c>
      <c r="BP1603" s="3">
        <v>0.627</v>
      </c>
      <c r="BQ1603" s="3"/>
      <c r="BS1603" s="3"/>
      <c r="BT1603" s="3"/>
    </row>
    <row r="1604" spans="1:72" ht="12.5" x14ac:dyDescent="0.25">
      <c r="A1604" s="1" t="s">
        <v>3074</v>
      </c>
      <c r="B1604" s="1" t="s">
        <v>3857</v>
      </c>
      <c r="C1604" s="1" t="s">
        <v>3075</v>
      </c>
      <c r="D1604" s="1" t="s">
        <v>3076</v>
      </c>
      <c r="E1604" s="1" t="s">
        <v>3052</v>
      </c>
      <c r="F1604" s="1" t="s">
        <v>49</v>
      </c>
      <c r="G1604" s="1" t="s">
        <v>117</v>
      </c>
      <c r="H1604" s="1" t="s">
        <v>86</v>
      </c>
      <c r="I1604" s="1" t="s">
        <v>52</v>
      </c>
      <c r="J1604" s="1" t="s">
        <v>53</v>
      </c>
      <c r="K1604" s="1" t="s">
        <v>54</v>
      </c>
      <c r="L1604" s="1" t="s">
        <v>88</v>
      </c>
      <c r="M1604" s="3"/>
      <c r="N1604" s="3"/>
      <c r="O1604" s="1" t="s">
        <v>56</v>
      </c>
      <c r="P1604" s="1" t="s">
        <v>52</v>
      </c>
      <c r="Q1604" s="1">
        <v>2</v>
      </c>
      <c r="R1604" s="1" t="s">
        <v>57</v>
      </c>
      <c r="S1604" s="1" t="s">
        <v>3079</v>
      </c>
      <c r="T1604" s="1" t="s">
        <v>90</v>
      </c>
      <c r="U1604" s="1" t="s">
        <v>60</v>
      </c>
      <c r="V1604" s="1" t="s">
        <v>91</v>
      </c>
      <c r="W1604" s="8">
        <v>70</v>
      </c>
      <c r="AC1604" s="1" t="s">
        <v>3078</v>
      </c>
      <c r="AD1604" s="1" t="s">
        <v>60</v>
      </c>
      <c r="AF1604" s="1" t="s">
        <v>60</v>
      </c>
      <c r="AN1604" s="8"/>
      <c r="AO1604" s="3"/>
      <c r="AP1604" s="3"/>
      <c r="AQ1604" s="3"/>
      <c r="AR1604" s="3"/>
      <c r="AS1604" s="3"/>
      <c r="AT1604" s="3"/>
      <c r="AU1604" s="3"/>
      <c r="AV1604" s="8"/>
      <c r="BD1604" s="8"/>
      <c r="BE1604" s="3"/>
      <c r="BF1604" s="3"/>
      <c r="BG1604" s="3"/>
      <c r="BH1604" s="3"/>
      <c r="BI1604" s="3"/>
      <c r="BJ1604" s="3"/>
      <c r="BK1604" s="3"/>
      <c r="BM1604" s="3" t="s">
        <v>3025</v>
      </c>
      <c r="BN1604" s="39">
        <v>0.84</v>
      </c>
      <c r="BO1604" s="39">
        <v>0.75</v>
      </c>
      <c r="BP1604" s="3">
        <v>0.80700000000000005</v>
      </c>
      <c r="BQ1604" s="3"/>
      <c r="BS1604" s="3"/>
      <c r="BT1604" s="3"/>
    </row>
    <row r="1605" spans="1:72" ht="12.5" x14ac:dyDescent="0.25">
      <c r="A1605" s="1" t="s">
        <v>3080</v>
      </c>
      <c r="B1605" s="1" t="s">
        <v>3858</v>
      </c>
      <c r="C1605" s="1" t="s">
        <v>3081</v>
      </c>
      <c r="D1605" s="1" t="s">
        <v>3082</v>
      </c>
      <c r="E1605" s="1" t="s">
        <v>159</v>
      </c>
      <c r="F1605" s="1" t="s">
        <v>84</v>
      </c>
      <c r="G1605" s="1" t="s">
        <v>3083</v>
      </c>
      <c r="H1605" s="1" t="s">
        <v>86</v>
      </c>
      <c r="I1605" s="1" t="s">
        <v>52</v>
      </c>
      <c r="J1605" s="1" t="s">
        <v>53</v>
      </c>
      <c r="K1605" s="1" t="s">
        <v>54</v>
      </c>
      <c r="L1605" s="1" t="s">
        <v>88</v>
      </c>
      <c r="M1605" s="3"/>
      <c r="N1605" s="3"/>
      <c r="O1605" s="1" t="s">
        <v>56</v>
      </c>
      <c r="P1605" s="1" t="s">
        <v>52</v>
      </c>
      <c r="Q1605" s="1">
        <v>1</v>
      </c>
      <c r="R1605" s="1" t="s">
        <v>57</v>
      </c>
      <c r="S1605" s="3" t="s">
        <v>1152</v>
      </c>
      <c r="T1605" s="1" t="s">
        <v>59</v>
      </c>
      <c r="U1605" s="1" t="s">
        <v>60</v>
      </c>
      <c r="V1605" s="1" t="s">
        <v>61</v>
      </c>
      <c r="W1605" s="8">
        <v>80</v>
      </c>
      <c r="X1605" s="8">
        <v>45</v>
      </c>
      <c r="Y1605" s="8">
        <v>35</v>
      </c>
      <c r="AB1605" s="8">
        <v>66.400000000000006</v>
      </c>
      <c r="AE1605" s="1" t="s">
        <v>3084</v>
      </c>
      <c r="AH1605" s="1">
        <v>216</v>
      </c>
      <c r="AM1605" s="1" t="s">
        <v>3085</v>
      </c>
      <c r="AO1605" s="3"/>
      <c r="AP1605" s="3"/>
      <c r="AQ1605" s="3"/>
      <c r="AR1605" s="3"/>
      <c r="AS1605" s="3"/>
      <c r="AT1605" s="3"/>
      <c r="AU1605" s="3"/>
      <c r="AV1605" s="3"/>
      <c r="BD1605" s="3"/>
      <c r="BE1605" s="3"/>
      <c r="BF1605" s="3"/>
      <c r="BG1605" s="3"/>
      <c r="BH1605" s="3"/>
      <c r="BI1605" s="3"/>
      <c r="BJ1605" s="3"/>
      <c r="BK1605" s="3"/>
      <c r="BM1605" s="3" t="s">
        <v>3025</v>
      </c>
      <c r="BN1605" s="39">
        <v>0.71</v>
      </c>
      <c r="BO1605" s="39">
        <v>0.78</v>
      </c>
      <c r="BP1605" s="3">
        <v>0.81</v>
      </c>
      <c r="BQ1605" s="3"/>
      <c r="BR1605" s="3" t="s">
        <v>66</v>
      </c>
      <c r="BS1605" s="3"/>
      <c r="BT1605" s="3"/>
    </row>
    <row r="1606" spans="1:72" ht="12.5" x14ac:dyDescent="0.25">
      <c r="A1606" s="1" t="s">
        <v>3080</v>
      </c>
      <c r="B1606" s="1" t="s">
        <v>3858</v>
      </c>
      <c r="C1606" s="1" t="s">
        <v>3081</v>
      </c>
      <c r="D1606" s="1" t="s">
        <v>3082</v>
      </c>
      <c r="E1606" s="1" t="s">
        <v>159</v>
      </c>
      <c r="F1606" s="1" t="s">
        <v>84</v>
      </c>
      <c r="G1606" s="1" t="s">
        <v>3083</v>
      </c>
      <c r="H1606" s="1" t="s">
        <v>86</v>
      </c>
      <c r="I1606" s="1" t="s">
        <v>52</v>
      </c>
      <c r="J1606" s="1" t="s">
        <v>53</v>
      </c>
      <c r="K1606" s="1" t="s">
        <v>54</v>
      </c>
      <c r="L1606" s="1" t="s">
        <v>88</v>
      </c>
      <c r="M1606" s="3"/>
      <c r="N1606" s="3"/>
      <c r="O1606" s="1" t="s">
        <v>56</v>
      </c>
      <c r="P1606" s="1" t="s">
        <v>52</v>
      </c>
      <c r="Q1606" s="1">
        <v>1</v>
      </c>
      <c r="R1606" s="1" t="s">
        <v>106</v>
      </c>
      <c r="S1606" s="3" t="s">
        <v>106</v>
      </c>
      <c r="T1606" s="1" t="s">
        <v>59</v>
      </c>
      <c r="U1606" s="1" t="s">
        <v>60</v>
      </c>
      <c r="V1606" s="1" t="s">
        <v>61</v>
      </c>
      <c r="W1606" s="8">
        <v>80</v>
      </c>
      <c r="X1606" s="8">
        <v>45</v>
      </c>
      <c r="Y1606" s="8">
        <v>35</v>
      </c>
      <c r="AB1606" s="8">
        <v>66.400000000000006</v>
      </c>
      <c r="AE1606" s="1" t="s">
        <v>3084</v>
      </c>
      <c r="AH1606" s="1">
        <v>216</v>
      </c>
      <c r="AM1606" s="1" t="s">
        <v>3085</v>
      </c>
      <c r="AO1606" s="3"/>
      <c r="AP1606" s="3"/>
      <c r="AQ1606" s="3"/>
      <c r="AR1606" s="3"/>
      <c r="AS1606" s="3"/>
      <c r="AT1606" s="3"/>
      <c r="AU1606" s="3"/>
      <c r="AV1606" s="3"/>
      <c r="BD1606" s="3"/>
      <c r="BE1606" s="3"/>
      <c r="BF1606" s="3"/>
      <c r="BG1606" s="3"/>
      <c r="BH1606" s="3"/>
      <c r="BI1606" s="3"/>
      <c r="BJ1606" s="3"/>
      <c r="BK1606" s="3"/>
      <c r="BM1606" s="3" t="s">
        <v>3025</v>
      </c>
      <c r="BN1606" s="39">
        <v>0.59</v>
      </c>
      <c r="BO1606" s="39">
        <v>0.88</v>
      </c>
      <c r="BP1606" s="3">
        <v>0.77</v>
      </c>
      <c r="BQ1606" s="3"/>
      <c r="BR1606" s="3"/>
      <c r="BS1606" s="3"/>
      <c r="BT1606" s="3"/>
    </row>
    <row r="1607" spans="1:72" ht="12.5" x14ac:dyDescent="0.25">
      <c r="A1607" s="1" t="s">
        <v>3080</v>
      </c>
      <c r="B1607" s="1" t="s">
        <v>3858</v>
      </c>
      <c r="C1607" s="1" t="s">
        <v>3081</v>
      </c>
      <c r="D1607" s="1" t="s">
        <v>3082</v>
      </c>
      <c r="E1607" s="1" t="s">
        <v>159</v>
      </c>
      <c r="F1607" s="1" t="s">
        <v>84</v>
      </c>
      <c r="G1607" s="1" t="s">
        <v>3083</v>
      </c>
      <c r="H1607" s="1" t="s">
        <v>86</v>
      </c>
      <c r="I1607" s="1" t="s">
        <v>52</v>
      </c>
      <c r="J1607" s="1" t="s">
        <v>53</v>
      </c>
      <c r="K1607" s="1" t="s">
        <v>54</v>
      </c>
      <c r="L1607" s="1" t="s">
        <v>88</v>
      </c>
      <c r="M1607" s="3"/>
      <c r="N1607" s="3"/>
      <c r="O1607" s="1" t="s">
        <v>56</v>
      </c>
      <c r="P1607" s="1" t="s">
        <v>52</v>
      </c>
      <c r="Q1607" s="1">
        <v>2</v>
      </c>
      <c r="R1607" s="1" t="s">
        <v>106</v>
      </c>
      <c r="S1607" s="1" t="s">
        <v>3086</v>
      </c>
      <c r="T1607" s="1" t="s">
        <v>90</v>
      </c>
      <c r="U1607" s="1" t="s">
        <v>60</v>
      </c>
      <c r="V1607" s="1" t="s">
        <v>61</v>
      </c>
      <c r="W1607" s="8">
        <v>80</v>
      </c>
      <c r="X1607" s="8">
        <v>45</v>
      </c>
      <c r="Y1607" s="8">
        <v>35</v>
      </c>
      <c r="AB1607" s="8">
        <v>66.400000000000006</v>
      </c>
      <c r="AE1607" s="1" t="s">
        <v>3084</v>
      </c>
      <c r="AH1607" s="1">
        <v>216</v>
      </c>
      <c r="AM1607" s="1" t="s">
        <v>3085</v>
      </c>
      <c r="AO1607" s="3"/>
      <c r="AP1607" s="3"/>
      <c r="AQ1607" s="3"/>
      <c r="AR1607" s="3"/>
      <c r="AS1607" s="3"/>
      <c r="AT1607" s="3"/>
      <c r="AU1607" s="3"/>
      <c r="AV1607" s="3"/>
      <c r="BD1607" s="3"/>
      <c r="BE1607" s="3"/>
      <c r="BF1607" s="3"/>
      <c r="BG1607" s="3"/>
      <c r="BH1607" s="3"/>
      <c r="BI1607" s="3"/>
      <c r="BJ1607" s="3"/>
      <c r="BK1607" s="3"/>
      <c r="BM1607" s="3" t="s">
        <v>3025</v>
      </c>
      <c r="BN1607" s="39">
        <v>0.7</v>
      </c>
      <c r="BO1607" s="39">
        <v>0.85</v>
      </c>
      <c r="BP1607" s="3">
        <v>0.87</v>
      </c>
      <c r="BQ1607" s="3"/>
      <c r="BR1607" s="3"/>
      <c r="BS1607" s="3"/>
      <c r="BT1607" s="3"/>
    </row>
    <row r="1608" spans="1:72" ht="12.5" x14ac:dyDescent="0.25">
      <c r="A1608" s="1" t="s">
        <v>3087</v>
      </c>
      <c r="B1608" s="1" t="s">
        <v>3859</v>
      </c>
      <c r="C1608" s="1" t="s">
        <v>3088</v>
      </c>
      <c r="D1608" s="1" t="s">
        <v>3089</v>
      </c>
      <c r="E1608" s="1" t="s">
        <v>3090</v>
      </c>
      <c r="F1608" s="1" t="s">
        <v>330</v>
      </c>
      <c r="G1608" s="1" t="s">
        <v>3091</v>
      </c>
      <c r="H1608" s="1" t="s">
        <v>86</v>
      </c>
      <c r="I1608" s="1" t="s">
        <v>52</v>
      </c>
      <c r="J1608" s="1" t="s">
        <v>53</v>
      </c>
      <c r="K1608" s="1" t="s">
        <v>54</v>
      </c>
      <c r="L1608" s="1" t="s">
        <v>88</v>
      </c>
      <c r="M1608" s="1">
        <v>1996</v>
      </c>
      <c r="N1608" s="1">
        <v>2012</v>
      </c>
      <c r="O1608" s="1" t="s">
        <v>56</v>
      </c>
      <c r="P1608" s="1" t="s">
        <v>52</v>
      </c>
      <c r="Q1608" s="1">
        <v>1</v>
      </c>
      <c r="R1608" s="1" t="s">
        <v>57</v>
      </c>
      <c r="S1608" s="3" t="s">
        <v>3092</v>
      </c>
      <c r="T1608" s="1" t="s">
        <v>59</v>
      </c>
      <c r="U1608" s="1" t="s">
        <v>60</v>
      </c>
      <c r="V1608" s="1" t="s">
        <v>61</v>
      </c>
      <c r="W1608" s="8">
        <v>115</v>
      </c>
      <c r="X1608" s="8">
        <v>56</v>
      </c>
      <c r="Y1608" s="8">
        <v>59</v>
      </c>
      <c r="AB1608" s="8">
        <v>64.599999999999994</v>
      </c>
      <c r="AC1608" s="1" t="s">
        <v>3093</v>
      </c>
      <c r="AD1608" s="1" t="s">
        <v>60</v>
      </c>
      <c r="AE1608" s="1" t="s">
        <v>3094</v>
      </c>
      <c r="AF1608" s="1" t="s">
        <v>93</v>
      </c>
      <c r="AH1608" s="1">
        <v>57</v>
      </c>
      <c r="AI1608" s="1">
        <v>49</v>
      </c>
      <c r="AJ1608" s="1">
        <v>8</v>
      </c>
      <c r="AM1608" s="1">
        <v>68</v>
      </c>
      <c r="AN1608" s="1" t="s">
        <v>3095</v>
      </c>
      <c r="AO1608" s="1"/>
      <c r="BD1608" s="3"/>
      <c r="BE1608" s="3"/>
      <c r="BF1608" s="3"/>
      <c r="BG1608" s="3"/>
      <c r="BH1608" s="3"/>
      <c r="BI1608" s="3"/>
      <c r="BJ1608" s="3"/>
      <c r="BK1608" s="3"/>
      <c r="BM1608" s="3" t="s">
        <v>3096</v>
      </c>
      <c r="BN1608" s="39"/>
      <c r="BO1608" s="38"/>
      <c r="BP1608" s="3">
        <v>0.6522</v>
      </c>
      <c r="BQ1608" s="3"/>
      <c r="BR1608" s="3">
        <v>1.1999999999999999E-3</v>
      </c>
      <c r="BS1608" s="3"/>
      <c r="BT1608" s="3"/>
    </row>
    <row r="1609" spans="1:72" ht="12.5" x14ac:dyDescent="0.25">
      <c r="A1609" s="1" t="s">
        <v>3087</v>
      </c>
      <c r="B1609" s="1" t="s">
        <v>3859</v>
      </c>
      <c r="C1609" s="1" t="s">
        <v>3088</v>
      </c>
      <c r="D1609" s="1" t="s">
        <v>3089</v>
      </c>
      <c r="E1609" s="1" t="s">
        <v>3090</v>
      </c>
      <c r="F1609" s="1" t="s">
        <v>330</v>
      </c>
      <c r="G1609" s="1" t="s">
        <v>3091</v>
      </c>
      <c r="H1609" s="1" t="s">
        <v>86</v>
      </c>
      <c r="I1609" s="1" t="s">
        <v>52</v>
      </c>
      <c r="J1609" s="1" t="s">
        <v>53</v>
      </c>
      <c r="K1609" s="1" t="s">
        <v>54</v>
      </c>
      <c r="L1609" s="1" t="s">
        <v>88</v>
      </c>
      <c r="M1609" s="1">
        <v>1996</v>
      </c>
      <c r="N1609" s="1">
        <v>2012</v>
      </c>
      <c r="O1609" s="1" t="s">
        <v>56</v>
      </c>
      <c r="P1609" s="1" t="s">
        <v>52</v>
      </c>
      <c r="Q1609" s="1">
        <v>1</v>
      </c>
      <c r="R1609" s="1" t="s">
        <v>57</v>
      </c>
      <c r="S1609" s="3" t="s">
        <v>3092</v>
      </c>
      <c r="T1609" s="1" t="s">
        <v>59</v>
      </c>
      <c r="U1609" s="1" t="s">
        <v>60</v>
      </c>
      <c r="V1609" s="1" t="s">
        <v>91</v>
      </c>
      <c r="W1609" s="8">
        <v>115</v>
      </c>
      <c r="X1609" s="8">
        <v>56</v>
      </c>
      <c r="Y1609" s="8">
        <v>59</v>
      </c>
      <c r="AB1609" s="8">
        <v>64.599999999999994</v>
      </c>
      <c r="AC1609" s="1" t="s">
        <v>3093</v>
      </c>
      <c r="AD1609" s="1" t="s">
        <v>60</v>
      </c>
      <c r="AE1609" s="1" t="s">
        <v>3094</v>
      </c>
      <c r="AF1609" s="1" t="s">
        <v>93</v>
      </c>
      <c r="AN1609" s="8"/>
      <c r="AO1609" s="3">
        <v>86</v>
      </c>
      <c r="AP1609" s="3" t="s">
        <v>176</v>
      </c>
      <c r="AQ1609" s="3">
        <v>38</v>
      </c>
      <c r="AR1609" s="3">
        <v>48</v>
      </c>
      <c r="AU1609" s="3">
        <v>50.8</v>
      </c>
      <c r="AV1609" s="8" t="s">
        <v>3097</v>
      </c>
      <c r="BD1609" s="8"/>
      <c r="BE1609" s="3"/>
      <c r="BF1609" s="3"/>
      <c r="BG1609" s="3"/>
      <c r="BH1609" s="3"/>
      <c r="BI1609" s="3"/>
      <c r="BJ1609" s="3"/>
      <c r="BK1609" s="3"/>
      <c r="BM1609" s="3" t="s">
        <v>3096</v>
      </c>
      <c r="BN1609" s="39"/>
      <c r="BO1609" s="38"/>
      <c r="BP1609" s="3">
        <v>0.80789999999999995</v>
      </c>
      <c r="BQ1609" s="3"/>
      <c r="BR1609" s="3" t="s">
        <v>96</v>
      </c>
      <c r="BS1609" s="3"/>
      <c r="BT1609" s="3"/>
    </row>
    <row r="1610" spans="1:72" ht="12.5" x14ac:dyDescent="0.25">
      <c r="A1610" s="1" t="s">
        <v>3087</v>
      </c>
      <c r="B1610" s="1" t="s">
        <v>3859</v>
      </c>
      <c r="C1610" s="1" t="s">
        <v>3088</v>
      </c>
      <c r="D1610" s="1" t="s">
        <v>3089</v>
      </c>
      <c r="E1610" s="1" t="s">
        <v>3090</v>
      </c>
      <c r="F1610" s="1" t="s">
        <v>330</v>
      </c>
      <c r="G1610" s="1" t="s">
        <v>3091</v>
      </c>
      <c r="H1610" s="1" t="s">
        <v>86</v>
      </c>
      <c r="I1610" s="1" t="s">
        <v>52</v>
      </c>
      <c r="J1610" s="1" t="s">
        <v>53</v>
      </c>
      <c r="K1610" s="1" t="s">
        <v>54</v>
      </c>
      <c r="L1610" s="1" t="s">
        <v>88</v>
      </c>
      <c r="M1610" s="1">
        <v>1996</v>
      </c>
      <c r="N1610" s="1">
        <v>2012</v>
      </c>
      <c r="O1610" s="1" t="s">
        <v>56</v>
      </c>
      <c r="P1610" s="1" t="s">
        <v>52</v>
      </c>
      <c r="Q1610" s="1">
        <v>1</v>
      </c>
      <c r="R1610" s="1" t="s">
        <v>57</v>
      </c>
      <c r="S1610" s="3" t="s">
        <v>3098</v>
      </c>
      <c r="T1610" s="1" t="s">
        <v>59</v>
      </c>
      <c r="U1610" s="1" t="s">
        <v>60</v>
      </c>
      <c r="V1610" s="1" t="s">
        <v>61</v>
      </c>
      <c r="W1610" s="8">
        <v>115</v>
      </c>
      <c r="X1610" s="8">
        <v>56</v>
      </c>
      <c r="Y1610" s="8">
        <v>59</v>
      </c>
      <c r="AB1610" s="8">
        <v>64.599999999999994</v>
      </c>
      <c r="AC1610" s="1" t="s">
        <v>3093</v>
      </c>
      <c r="AD1610" s="1" t="s">
        <v>60</v>
      </c>
      <c r="AE1610" s="1" t="s">
        <v>3094</v>
      </c>
      <c r="AF1610" s="1" t="s">
        <v>93</v>
      </c>
      <c r="AH1610" s="1">
        <v>57</v>
      </c>
      <c r="AI1610" s="1">
        <v>49</v>
      </c>
      <c r="AJ1610" s="1">
        <v>8</v>
      </c>
      <c r="AM1610" s="1">
        <v>68</v>
      </c>
      <c r="AN1610" s="1" t="s">
        <v>3095</v>
      </c>
      <c r="AO1610" s="1"/>
      <c r="BD1610" s="3"/>
      <c r="BE1610" s="3"/>
      <c r="BF1610" s="3"/>
      <c r="BG1610" s="3"/>
      <c r="BH1610" s="3"/>
      <c r="BI1610" s="3"/>
      <c r="BJ1610" s="3"/>
      <c r="BK1610" s="3"/>
      <c r="BM1610" s="3" t="s">
        <v>3096</v>
      </c>
      <c r="BN1610" s="39"/>
      <c r="BO1610" s="38"/>
      <c r="BP1610" s="3">
        <v>0.74580000000000002</v>
      </c>
      <c r="BQ1610" s="3"/>
      <c r="BR1610" s="3" t="s">
        <v>96</v>
      </c>
      <c r="BS1610" s="3"/>
      <c r="BT1610" s="3"/>
    </row>
    <row r="1611" spans="1:72" ht="12.5" x14ac:dyDescent="0.25">
      <c r="A1611" s="1" t="s">
        <v>3087</v>
      </c>
      <c r="B1611" s="1" t="s">
        <v>3859</v>
      </c>
      <c r="C1611" s="1" t="s">
        <v>3088</v>
      </c>
      <c r="D1611" s="1" t="s">
        <v>3089</v>
      </c>
      <c r="E1611" s="1" t="s">
        <v>3090</v>
      </c>
      <c r="F1611" s="1" t="s">
        <v>330</v>
      </c>
      <c r="G1611" s="1" t="s">
        <v>3091</v>
      </c>
      <c r="H1611" s="1" t="s">
        <v>86</v>
      </c>
      <c r="I1611" s="1" t="s">
        <v>52</v>
      </c>
      <c r="J1611" s="1" t="s">
        <v>53</v>
      </c>
      <c r="K1611" s="1" t="s">
        <v>54</v>
      </c>
      <c r="L1611" s="1" t="s">
        <v>88</v>
      </c>
      <c r="M1611" s="1">
        <v>1996</v>
      </c>
      <c r="N1611" s="1">
        <v>2012</v>
      </c>
      <c r="O1611" s="1" t="s">
        <v>56</v>
      </c>
      <c r="P1611" s="1" t="s">
        <v>52</v>
      </c>
      <c r="Q1611" s="1">
        <v>1</v>
      </c>
      <c r="R1611" s="1" t="s">
        <v>57</v>
      </c>
      <c r="S1611" s="3" t="s">
        <v>3098</v>
      </c>
      <c r="T1611" s="1" t="s">
        <v>59</v>
      </c>
      <c r="U1611" s="1" t="s">
        <v>60</v>
      </c>
      <c r="V1611" s="1" t="s">
        <v>91</v>
      </c>
      <c r="W1611" s="8">
        <v>115</v>
      </c>
      <c r="X1611" s="8">
        <v>56</v>
      </c>
      <c r="Y1611" s="8">
        <v>59</v>
      </c>
      <c r="AB1611" s="8">
        <v>64.599999999999994</v>
      </c>
      <c r="AC1611" s="1" t="s">
        <v>3093</v>
      </c>
      <c r="AD1611" s="1" t="s">
        <v>60</v>
      </c>
      <c r="AE1611" s="1" t="s">
        <v>3094</v>
      </c>
      <c r="AF1611" s="1" t="s">
        <v>93</v>
      </c>
      <c r="AN1611" s="8"/>
      <c r="AO1611" s="3">
        <v>86</v>
      </c>
      <c r="AP1611" s="3" t="s">
        <v>176</v>
      </c>
      <c r="AQ1611" s="3">
        <v>38</v>
      </c>
      <c r="AR1611" s="3">
        <v>48</v>
      </c>
      <c r="AU1611" s="3">
        <v>50.8</v>
      </c>
      <c r="AV1611" s="8" t="s">
        <v>3097</v>
      </c>
      <c r="BD1611" s="8"/>
      <c r="BE1611" s="3"/>
      <c r="BF1611" s="3"/>
      <c r="BG1611" s="3"/>
      <c r="BH1611" s="3"/>
      <c r="BI1611" s="3"/>
      <c r="BJ1611" s="3"/>
      <c r="BK1611" s="3"/>
      <c r="BM1611" s="3" t="s">
        <v>3096</v>
      </c>
      <c r="BN1611" s="39"/>
      <c r="BO1611" s="38"/>
      <c r="BP1611" s="3">
        <v>0.73950000000000005</v>
      </c>
      <c r="BQ1611" s="3"/>
      <c r="BR1611" s="3" t="s">
        <v>96</v>
      </c>
      <c r="BS1611" s="3"/>
      <c r="BT1611" s="3"/>
    </row>
    <row r="1612" spans="1:72" ht="12.5" x14ac:dyDescent="0.25">
      <c r="A1612" s="1" t="s">
        <v>3087</v>
      </c>
      <c r="B1612" s="1" t="s">
        <v>3859</v>
      </c>
      <c r="C1612" s="1" t="s">
        <v>3088</v>
      </c>
      <c r="D1612" s="1" t="s">
        <v>3089</v>
      </c>
      <c r="E1612" s="1" t="s">
        <v>3090</v>
      </c>
      <c r="F1612" s="1" t="s">
        <v>330</v>
      </c>
      <c r="G1612" s="1" t="s">
        <v>3091</v>
      </c>
      <c r="H1612" s="1" t="s">
        <v>86</v>
      </c>
      <c r="I1612" s="1" t="s">
        <v>52</v>
      </c>
      <c r="J1612" s="1" t="s">
        <v>53</v>
      </c>
      <c r="K1612" s="1" t="s">
        <v>54</v>
      </c>
      <c r="L1612" s="1" t="s">
        <v>88</v>
      </c>
      <c r="M1612" s="1">
        <v>1996</v>
      </c>
      <c r="N1612" s="1">
        <v>2012</v>
      </c>
      <c r="O1612" s="1" t="s">
        <v>56</v>
      </c>
      <c r="P1612" s="1" t="s">
        <v>52</v>
      </c>
      <c r="Q1612" s="1">
        <v>1</v>
      </c>
      <c r="R1612" s="1" t="s">
        <v>57</v>
      </c>
      <c r="S1612" s="3" t="s">
        <v>3099</v>
      </c>
      <c r="T1612" s="1" t="s">
        <v>59</v>
      </c>
      <c r="U1612" s="1" t="s">
        <v>60</v>
      </c>
      <c r="V1612" s="1" t="s">
        <v>91</v>
      </c>
      <c r="W1612" s="8">
        <v>115</v>
      </c>
      <c r="X1612" s="8">
        <v>56</v>
      </c>
      <c r="Y1612" s="8">
        <v>59</v>
      </c>
      <c r="AB1612" s="8">
        <v>64.599999999999994</v>
      </c>
      <c r="AC1612" s="1" t="s">
        <v>3093</v>
      </c>
      <c r="AD1612" s="1" t="s">
        <v>60</v>
      </c>
      <c r="AE1612" s="1" t="s">
        <v>3094</v>
      </c>
      <c r="AF1612" s="1" t="s">
        <v>93</v>
      </c>
      <c r="AN1612" s="8"/>
      <c r="AO1612" s="3">
        <v>86</v>
      </c>
      <c r="AP1612" s="3" t="s">
        <v>176</v>
      </c>
      <c r="AQ1612" s="3">
        <v>38</v>
      </c>
      <c r="AR1612" s="3">
        <v>48</v>
      </c>
      <c r="AU1612" s="3">
        <v>50.8</v>
      </c>
      <c r="AV1612" s="8" t="s">
        <v>3097</v>
      </c>
      <c r="BD1612" s="8"/>
      <c r="BE1612" s="3"/>
      <c r="BF1612" s="3"/>
      <c r="BG1612" s="3"/>
      <c r="BH1612" s="3"/>
      <c r="BI1612" s="3"/>
      <c r="BJ1612" s="3"/>
      <c r="BK1612" s="3"/>
      <c r="BM1612" s="3" t="s">
        <v>3096</v>
      </c>
      <c r="BN1612" s="39"/>
      <c r="BO1612" s="38"/>
      <c r="BP1612" s="3">
        <v>0.70679999999999998</v>
      </c>
      <c r="BQ1612" s="3"/>
      <c r="BR1612" s="3" t="s">
        <v>96</v>
      </c>
      <c r="BS1612" s="3"/>
      <c r="BT1612" s="3"/>
    </row>
    <row r="1613" spans="1:72" ht="12.5" x14ac:dyDescent="0.25">
      <c r="A1613" s="1" t="s">
        <v>3087</v>
      </c>
      <c r="B1613" s="1" t="s">
        <v>3859</v>
      </c>
      <c r="C1613" s="1" t="s">
        <v>3088</v>
      </c>
      <c r="D1613" s="1" t="s">
        <v>3089</v>
      </c>
      <c r="E1613" s="1" t="s">
        <v>3090</v>
      </c>
      <c r="F1613" s="1" t="s">
        <v>330</v>
      </c>
      <c r="G1613" s="1" t="s">
        <v>3091</v>
      </c>
      <c r="H1613" s="1" t="s">
        <v>86</v>
      </c>
      <c r="I1613" s="1" t="s">
        <v>52</v>
      </c>
      <c r="J1613" s="1" t="s">
        <v>53</v>
      </c>
      <c r="K1613" s="1" t="s">
        <v>54</v>
      </c>
      <c r="L1613" s="1" t="s">
        <v>88</v>
      </c>
      <c r="M1613" s="1">
        <v>1996</v>
      </c>
      <c r="N1613" s="1">
        <v>2012</v>
      </c>
      <c r="O1613" s="1" t="s">
        <v>56</v>
      </c>
      <c r="P1613" s="1" t="s">
        <v>52</v>
      </c>
      <c r="Q1613" s="1">
        <v>1</v>
      </c>
      <c r="R1613" s="1" t="s">
        <v>57</v>
      </c>
      <c r="S1613" s="3" t="s">
        <v>3100</v>
      </c>
      <c r="T1613" s="1" t="s">
        <v>59</v>
      </c>
      <c r="U1613" s="1" t="s">
        <v>60</v>
      </c>
      <c r="V1613" s="1" t="s">
        <v>91</v>
      </c>
      <c r="W1613" s="8">
        <v>115</v>
      </c>
      <c r="X1613" s="8">
        <v>56</v>
      </c>
      <c r="Y1613" s="8">
        <v>59</v>
      </c>
      <c r="AB1613" s="8">
        <v>64.599999999999994</v>
      </c>
      <c r="AC1613" s="1" t="s">
        <v>3093</v>
      </c>
      <c r="AD1613" s="1" t="s">
        <v>60</v>
      </c>
      <c r="AE1613" s="1" t="s">
        <v>3094</v>
      </c>
      <c r="AF1613" s="1" t="s">
        <v>93</v>
      </c>
      <c r="AN1613" s="8"/>
      <c r="AO1613" s="3">
        <v>86</v>
      </c>
      <c r="AP1613" s="3" t="s">
        <v>176</v>
      </c>
      <c r="AQ1613" s="3">
        <v>38</v>
      </c>
      <c r="AR1613" s="3">
        <v>48</v>
      </c>
      <c r="AU1613" s="3">
        <v>50.8</v>
      </c>
      <c r="AV1613" s="8" t="s">
        <v>3097</v>
      </c>
      <c r="BD1613" s="8"/>
      <c r="BE1613" s="3"/>
      <c r="BF1613" s="3"/>
      <c r="BG1613" s="3"/>
      <c r="BH1613" s="3"/>
      <c r="BI1613" s="3"/>
      <c r="BJ1613" s="3"/>
      <c r="BK1613" s="3"/>
      <c r="BM1613" s="3" t="s">
        <v>3096</v>
      </c>
      <c r="BN1613" s="39"/>
      <c r="BO1613" s="38"/>
      <c r="BP1613" s="3">
        <v>0.68320000000000003</v>
      </c>
      <c r="BQ1613" s="3"/>
      <c r="BR1613" s="3" t="s">
        <v>96</v>
      </c>
      <c r="BS1613" s="3"/>
      <c r="BT1613" s="3"/>
    </row>
    <row r="1614" spans="1:72" ht="12.5" x14ac:dyDescent="0.25">
      <c r="A1614" s="1" t="s">
        <v>3087</v>
      </c>
      <c r="B1614" s="1" t="s">
        <v>3859</v>
      </c>
      <c r="C1614" s="1" t="s">
        <v>3088</v>
      </c>
      <c r="D1614" s="1" t="s">
        <v>3089</v>
      </c>
      <c r="E1614" s="1" t="s">
        <v>3090</v>
      </c>
      <c r="F1614" s="1" t="s">
        <v>330</v>
      </c>
      <c r="G1614" s="1" t="s">
        <v>3091</v>
      </c>
      <c r="H1614" s="1" t="s">
        <v>86</v>
      </c>
      <c r="I1614" s="1" t="s">
        <v>52</v>
      </c>
      <c r="J1614" s="1" t="s">
        <v>53</v>
      </c>
      <c r="K1614" s="1" t="s">
        <v>54</v>
      </c>
      <c r="L1614" s="1" t="s">
        <v>88</v>
      </c>
      <c r="M1614" s="1">
        <v>1996</v>
      </c>
      <c r="N1614" s="1">
        <v>2012</v>
      </c>
      <c r="O1614" s="1" t="s">
        <v>56</v>
      </c>
      <c r="P1614" s="1" t="s">
        <v>52</v>
      </c>
      <c r="Q1614" s="1">
        <v>1</v>
      </c>
      <c r="R1614" s="1" t="s">
        <v>57</v>
      </c>
      <c r="S1614" s="3" t="s">
        <v>3101</v>
      </c>
      <c r="T1614" s="1" t="s">
        <v>59</v>
      </c>
      <c r="U1614" s="1" t="s">
        <v>60</v>
      </c>
      <c r="V1614" s="1" t="s">
        <v>91</v>
      </c>
      <c r="W1614" s="8">
        <v>115</v>
      </c>
      <c r="X1614" s="8">
        <v>56</v>
      </c>
      <c r="Y1614" s="8">
        <v>59</v>
      </c>
      <c r="AB1614" s="8">
        <v>64.599999999999994</v>
      </c>
      <c r="AC1614" s="1" t="s">
        <v>3093</v>
      </c>
      <c r="AD1614" s="1" t="s">
        <v>60</v>
      </c>
      <c r="AE1614" s="1" t="s">
        <v>3094</v>
      </c>
      <c r="AF1614" s="1" t="s">
        <v>93</v>
      </c>
      <c r="AN1614" s="8"/>
      <c r="AO1614" s="3">
        <v>86</v>
      </c>
      <c r="AP1614" s="3" t="s">
        <v>176</v>
      </c>
      <c r="AQ1614" s="3">
        <v>38</v>
      </c>
      <c r="AR1614" s="3">
        <v>48</v>
      </c>
      <c r="AU1614" s="3">
        <v>50.8</v>
      </c>
      <c r="AV1614" s="8" t="s">
        <v>3097</v>
      </c>
      <c r="BD1614" s="8"/>
      <c r="BE1614" s="3"/>
      <c r="BF1614" s="3"/>
      <c r="BG1614" s="3"/>
      <c r="BH1614" s="3"/>
      <c r="BI1614" s="3"/>
      <c r="BJ1614" s="3"/>
      <c r="BK1614" s="3"/>
      <c r="BM1614" s="3" t="s">
        <v>3096</v>
      </c>
      <c r="BN1614" s="39"/>
      <c r="BO1614" s="38"/>
      <c r="BP1614" s="3">
        <v>0.69310000000000005</v>
      </c>
      <c r="BQ1614" s="3"/>
      <c r="BR1614" s="3" t="s">
        <v>96</v>
      </c>
      <c r="BS1614" s="3"/>
      <c r="BT1614" s="3"/>
    </row>
    <row r="1615" spans="1:72" ht="12.5" x14ac:dyDescent="0.25">
      <c r="A1615" s="1" t="s">
        <v>3087</v>
      </c>
      <c r="B1615" s="1" t="s">
        <v>3859</v>
      </c>
      <c r="C1615" s="1" t="s">
        <v>3088</v>
      </c>
      <c r="D1615" s="1" t="s">
        <v>3089</v>
      </c>
      <c r="E1615" s="1" t="s">
        <v>3090</v>
      </c>
      <c r="F1615" s="1" t="s">
        <v>330</v>
      </c>
      <c r="G1615" s="1" t="s">
        <v>3091</v>
      </c>
      <c r="H1615" s="1" t="s">
        <v>86</v>
      </c>
      <c r="I1615" s="1" t="s">
        <v>52</v>
      </c>
      <c r="J1615" s="1" t="s">
        <v>53</v>
      </c>
      <c r="K1615" s="1" t="s">
        <v>54</v>
      </c>
      <c r="L1615" s="1" t="s">
        <v>88</v>
      </c>
      <c r="M1615" s="1">
        <v>1996</v>
      </c>
      <c r="N1615" s="1">
        <v>2012</v>
      </c>
      <c r="O1615" s="1" t="s">
        <v>56</v>
      </c>
      <c r="P1615" s="1" t="s">
        <v>52</v>
      </c>
      <c r="Q1615" s="1">
        <v>1</v>
      </c>
      <c r="R1615" s="1" t="s">
        <v>57</v>
      </c>
      <c r="S1615" s="3" t="s">
        <v>3101</v>
      </c>
      <c r="T1615" s="1" t="s">
        <v>59</v>
      </c>
      <c r="U1615" s="1" t="s">
        <v>60</v>
      </c>
      <c r="V1615" s="1" t="s">
        <v>61</v>
      </c>
      <c r="W1615" s="8">
        <v>115</v>
      </c>
      <c r="X1615" s="8">
        <v>56</v>
      </c>
      <c r="Y1615" s="8">
        <v>59</v>
      </c>
      <c r="AB1615" s="8">
        <v>64.599999999999994</v>
      </c>
      <c r="AC1615" s="1" t="s">
        <v>3093</v>
      </c>
      <c r="AD1615" s="1" t="s">
        <v>60</v>
      </c>
      <c r="AE1615" s="1" t="s">
        <v>3094</v>
      </c>
      <c r="AF1615" s="1" t="s">
        <v>93</v>
      </c>
      <c r="AH1615" s="1">
        <v>57</v>
      </c>
      <c r="AI1615" s="1">
        <v>49</v>
      </c>
      <c r="AJ1615" s="1">
        <v>8</v>
      </c>
      <c r="AM1615" s="1">
        <v>68</v>
      </c>
      <c r="AN1615" s="1" t="s">
        <v>3095</v>
      </c>
      <c r="AO1615" s="1"/>
      <c r="BD1615" s="3"/>
      <c r="BE1615" s="3"/>
      <c r="BF1615" s="3"/>
      <c r="BG1615" s="3"/>
      <c r="BH1615" s="3"/>
      <c r="BI1615" s="3"/>
      <c r="BJ1615" s="3"/>
      <c r="BK1615" s="3"/>
      <c r="BM1615" s="3" t="s">
        <v>3096</v>
      </c>
      <c r="BN1615" s="39"/>
      <c r="BO1615" s="38"/>
      <c r="BP1615" s="3">
        <v>0.68410000000000004</v>
      </c>
      <c r="BQ1615" s="3"/>
      <c r="BR1615" s="3">
        <v>1.6000000000000001E-3</v>
      </c>
      <c r="BS1615" s="3"/>
      <c r="BT1615" s="3"/>
    </row>
    <row r="1616" spans="1:72" ht="12.5" x14ac:dyDescent="0.25">
      <c r="A1616" s="1" t="s">
        <v>3087</v>
      </c>
      <c r="B1616" s="1" t="s">
        <v>3859</v>
      </c>
      <c r="C1616" s="1" t="s">
        <v>3088</v>
      </c>
      <c r="D1616" s="1" t="s">
        <v>3089</v>
      </c>
      <c r="E1616" s="1" t="s">
        <v>3090</v>
      </c>
      <c r="F1616" s="1" t="s">
        <v>330</v>
      </c>
      <c r="G1616" s="1" t="s">
        <v>3091</v>
      </c>
      <c r="H1616" s="1" t="s">
        <v>86</v>
      </c>
      <c r="I1616" s="1" t="s">
        <v>52</v>
      </c>
      <c r="J1616" s="1" t="s">
        <v>53</v>
      </c>
      <c r="K1616" s="1" t="s">
        <v>54</v>
      </c>
      <c r="L1616" s="1" t="s">
        <v>88</v>
      </c>
      <c r="M1616" s="1">
        <v>1996</v>
      </c>
      <c r="N1616" s="1">
        <v>2012</v>
      </c>
      <c r="O1616" s="1" t="s">
        <v>56</v>
      </c>
      <c r="P1616" s="1" t="s">
        <v>52</v>
      </c>
      <c r="Q1616" s="1">
        <v>1</v>
      </c>
      <c r="R1616" s="1" t="s">
        <v>57</v>
      </c>
      <c r="S1616" s="3" t="s">
        <v>3102</v>
      </c>
      <c r="T1616" s="1" t="s">
        <v>59</v>
      </c>
      <c r="U1616" s="1" t="s">
        <v>60</v>
      </c>
      <c r="V1616" s="1" t="s">
        <v>91</v>
      </c>
      <c r="W1616" s="8">
        <v>115</v>
      </c>
      <c r="X1616" s="8">
        <v>56</v>
      </c>
      <c r="Y1616" s="8">
        <v>59</v>
      </c>
      <c r="AB1616" s="8">
        <v>64.599999999999994</v>
      </c>
      <c r="AC1616" s="1" t="s">
        <v>3093</v>
      </c>
      <c r="AD1616" s="1" t="s">
        <v>60</v>
      </c>
      <c r="AE1616" s="1" t="s">
        <v>3094</v>
      </c>
      <c r="AF1616" s="1" t="s">
        <v>93</v>
      </c>
      <c r="AN1616" s="8"/>
      <c r="AO1616" s="3">
        <v>86</v>
      </c>
      <c r="AP1616" s="3" t="s">
        <v>176</v>
      </c>
      <c r="AQ1616" s="3">
        <v>38</v>
      </c>
      <c r="AR1616" s="3">
        <v>48</v>
      </c>
      <c r="AU1616" s="3">
        <v>50.8</v>
      </c>
      <c r="AV1616" s="8" t="s">
        <v>3097</v>
      </c>
      <c r="BD1616" s="8"/>
      <c r="BE1616" s="3"/>
      <c r="BF1616" s="3"/>
      <c r="BG1616" s="3"/>
      <c r="BH1616" s="3"/>
      <c r="BI1616" s="3"/>
      <c r="BJ1616" s="3"/>
      <c r="BK1616" s="3"/>
      <c r="BM1616" s="3" t="s">
        <v>3096</v>
      </c>
      <c r="BN1616" s="39"/>
      <c r="BO1616" s="38"/>
      <c r="BP1616" s="3">
        <v>0.69630000000000003</v>
      </c>
      <c r="BQ1616" s="3"/>
      <c r="BR1616" s="3" t="s">
        <v>96</v>
      </c>
      <c r="BS1616" s="3"/>
      <c r="BT1616" s="3"/>
    </row>
    <row r="1617" spans="1:72" ht="12.5" x14ac:dyDescent="0.25">
      <c r="A1617" s="1" t="s">
        <v>3087</v>
      </c>
      <c r="B1617" s="1" t="s">
        <v>3859</v>
      </c>
      <c r="C1617" s="1" t="s">
        <v>3088</v>
      </c>
      <c r="D1617" s="1" t="s">
        <v>3089</v>
      </c>
      <c r="E1617" s="1" t="s">
        <v>3090</v>
      </c>
      <c r="F1617" s="1" t="s">
        <v>330</v>
      </c>
      <c r="G1617" s="1" t="s">
        <v>3091</v>
      </c>
      <c r="H1617" s="1" t="s">
        <v>86</v>
      </c>
      <c r="I1617" s="1" t="s">
        <v>52</v>
      </c>
      <c r="J1617" s="1" t="s">
        <v>53</v>
      </c>
      <c r="K1617" s="1" t="s">
        <v>54</v>
      </c>
      <c r="L1617" s="1" t="s">
        <v>88</v>
      </c>
      <c r="M1617" s="1">
        <v>1996</v>
      </c>
      <c r="N1617" s="1">
        <v>2012</v>
      </c>
      <c r="O1617" s="1" t="s">
        <v>56</v>
      </c>
      <c r="P1617" s="1" t="s">
        <v>52</v>
      </c>
      <c r="Q1617" s="1">
        <v>1</v>
      </c>
      <c r="R1617" s="1" t="s">
        <v>57</v>
      </c>
      <c r="S1617" s="3" t="s">
        <v>3102</v>
      </c>
      <c r="T1617" s="1" t="s">
        <v>59</v>
      </c>
      <c r="U1617" s="1" t="s">
        <v>60</v>
      </c>
      <c r="V1617" s="1" t="s">
        <v>61</v>
      </c>
      <c r="W1617" s="8">
        <v>115</v>
      </c>
      <c r="X1617" s="8">
        <v>56</v>
      </c>
      <c r="Y1617" s="8">
        <v>59</v>
      </c>
      <c r="AB1617" s="8">
        <v>64.599999999999994</v>
      </c>
      <c r="AC1617" s="1" t="s">
        <v>3093</v>
      </c>
      <c r="AD1617" s="1" t="s">
        <v>60</v>
      </c>
      <c r="AE1617" s="1" t="s">
        <v>3094</v>
      </c>
      <c r="AF1617" s="1" t="s">
        <v>93</v>
      </c>
      <c r="AH1617" s="1">
        <v>57</v>
      </c>
      <c r="AI1617" s="1">
        <v>49</v>
      </c>
      <c r="AJ1617" s="1">
        <v>8</v>
      </c>
      <c r="AM1617" s="1">
        <v>68</v>
      </c>
      <c r="AN1617" s="1" t="s">
        <v>3095</v>
      </c>
      <c r="AO1617" s="1"/>
      <c r="BD1617" s="3"/>
      <c r="BE1617" s="3"/>
      <c r="BF1617" s="3"/>
      <c r="BG1617" s="3"/>
      <c r="BH1617" s="3"/>
      <c r="BI1617" s="3"/>
      <c r="BJ1617" s="3"/>
      <c r="BK1617" s="3"/>
      <c r="BM1617" s="3" t="s">
        <v>3096</v>
      </c>
      <c r="BN1617" s="39"/>
      <c r="BO1617" s="38"/>
      <c r="BP1617" s="3">
        <v>0.60809999999999997</v>
      </c>
      <c r="BQ1617" s="3"/>
      <c r="BR1617" s="3">
        <v>2.12E-2</v>
      </c>
      <c r="BS1617" s="3"/>
      <c r="BT1617" s="3"/>
    </row>
    <row r="1618" spans="1:72" ht="12.5" x14ac:dyDescent="0.25">
      <c r="A1618" s="1" t="s">
        <v>3087</v>
      </c>
      <c r="B1618" s="1" t="s">
        <v>3859</v>
      </c>
      <c r="C1618" s="1" t="s">
        <v>3088</v>
      </c>
      <c r="D1618" s="1" t="s">
        <v>3089</v>
      </c>
      <c r="E1618" s="1" t="s">
        <v>3090</v>
      </c>
      <c r="F1618" s="1" t="s">
        <v>330</v>
      </c>
      <c r="G1618" s="1" t="s">
        <v>3091</v>
      </c>
      <c r="H1618" s="1" t="s">
        <v>86</v>
      </c>
      <c r="I1618" s="1" t="s">
        <v>52</v>
      </c>
      <c r="J1618" s="1" t="s">
        <v>53</v>
      </c>
      <c r="K1618" s="1" t="s">
        <v>54</v>
      </c>
      <c r="L1618" s="1" t="s">
        <v>88</v>
      </c>
      <c r="M1618" s="1">
        <v>1996</v>
      </c>
      <c r="N1618" s="1">
        <v>2012</v>
      </c>
      <c r="O1618" s="1" t="s">
        <v>56</v>
      </c>
      <c r="P1618" s="1" t="s">
        <v>52</v>
      </c>
      <c r="Q1618" s="1">
        <v>1</v>
      </c>
      <c r="R1618" s="1" t="s">
        <v>57</v>
      </c>
      <c r="S1618" s="3" t="s">
        <v>3103</v>
      </c>
      <c r="T1618" s="1" t="s">
        <v>59</v>
      </c>
      <c r="U1618" s="1" t="s">
        <v>60</v>
      </c>
      <c r="V1618" s="1" t="s">
        <v>91</v>
      </c>
      <c r="W1618" s="8">
        <v>115</v>
      </c>
      <c r="X1618" s="8">
        <v>56</v>
      </c>
      <c r="Y1618" s="8">
        <v>59</v>
      </c>
      <c r="AB1618" s="8">
        <v>64.599999999999994</v>
      </c>
      <c r="AC1618" s="1" t="s">
        <v>3093</v>
      </c>
      <c r="AD1618" s="1" t="s">
        <v>60</v>
      </c>
      <c r="AE1618" s="1" t="s">
        <v>3094</v>
      </c>
      <c r="AF1618" s="1" t="s">
        <v>93</v>
      </c>
      <c r="AN1618" s="8"/>
      <c r="AO1618" s="3">
        <v>86</v>
      </c>
      <c r="AP1618" s="3" t="s">
        <v>176</v>
      </c>
      <c r="AQ1618" s="3">
        <v>38</v>
      </c>
      <c r="AR1618" s="3">
        <v>48</v>
      </c>
      <c r="AU1618" s="3">
        <v>50.8</v>
      </c>
      <c r="AV1618" s="8" t="s">
        <v>3097</v>
      </c>
      <c r="BD1618" s="8"/>
      <c r="BE1618" s="3"/>
      <c r="BF1618" s="3"/>
      <c r="BG1618" s="3"/>
      <c r="BH1618" s="3"/>
      <c r="BI1618" s="3"/>
      <c r="BJ1618" s="3"/>
      <c r="BK1618" s="3"/>
      <c r="BM1618" s="3" t="s">
        <v>3096</v>
      </c>
      <c r="BN1618" s="39"/>
      <c r="BO1618" s="38"/>
      <c r="BP1618" s="3">
        <v>0.76249999999999996</v>
      </c>
      <c r="BQ1618" s="3"/>
      <c r="BR1618" s="3" t="s">
        <v>96</v>
      </c>
      <c r="BS1618" s="3"/>
      <c r="BT1618" s="3"/>
    </row>
    <row r="1619" spans="1:72" ht="12.5" x14ac:dyDescent="0.25">
      <c r="A1619" s="1" t="s">
        <v>3087</v>
      </c>
      <c r="B1619" s="1" t="s">
        <v>3859</v>
      </c>
      <c r="C1619" s="1" t="s">
        <v>3088</v>
      </c>
      <c r="D1619" s="1" t="s">
        <v>3089</v>
      </c>
      <c r="E1619" s="1" t="s">
        <v>3090</v>
      </c>
      <c r="F1619" s="1" t="s">
        <v>330</v>
      </c>
      <c r="G1619" s="1" t="s">
        <v>3091</v>
      </c>
      <c r="H1619" s="1" t="s">
        <v>86</v>
      </c>
      <c r="I1619" s="1" t="s">
        <v>52</v>
      </c>
      <c r="J1619" s="1" t="s">
        <v>53</v>
      </c>
      <c r="K1619" s="1" t="s">
        <v>54</v>
      </c>
      <c r="L1619" s="1" t="s">
        <v>88</v>
      </c>
      <c r="M1619" s="1">
        <v>1996</v>
      </c>
      <c r="N1619" s="1">
        <v>2012</v>
      </c>
      <c r="O1619" s="1" t="s">
        <v>56</v>
      </c>
      <c r="P1619" s="1" t="s">
        <v>52</v>
      </c>
      <c r="Q1619" s="1">
        <v>1</v>
      </c>
      <c r="R1619" s="1" t="s">
        <v>57</v>
      </c>
      <c r="S1619" s="3" t="s">
        <v>3104</v>
      </c>
      <c r="T1619" s="1" t="s">
        <v>59</v>
      </c>
      <c r="U1619" s="1" t="s">
        <v>60</v>
      </c>
      <c r="V1619" s="1" t="s">
        <v>91</v>
      </c>
      <c r="W1619" s="8">
        <v>115</v>
      </c>
      <c r="X1619" s="8">
        <v>56</v>
      </c>
      <c r="Y1619" s="8">
        <v>59</v>
      </c>
      <c r="AB1619" s="8">
        <v>64.599999999999994</v>
      </c>
      <c r="AC1619" s="1" t="s">
        <v>3093</v>
      </c>
      <c r="AD1619" s="1" t="s">
        <v>60</v>
      </c>
      <c r="AE1619" s="1" t="s">
        <v>3094</v>
      </c>
      <c r="AF1619" s="1" t="s">
        <v>93</v>
      </c>
      <c r="AN1619" s="8"/>
      <c r="AO1619" s="3">
        <v>86</v>
      </c>
      <c r="AP1619" s="3" t="s">
        <v>176</v>
      </c>
      <c r="AQ1619" s="3">
        <v>38</v>
      </c>
      <c r="AR1619" s="3">
        <v>48</v>
      </c>
      <c r="AU1619" s="3">
        <v>50.8</v>
      </c>
      <c r="AV1619" s="8" t="s">
        <v>3097</v>
      </c>
      <c r="BD1619" s="8"/>
      <c r="BE1619" s="3"/>
      <c r="BF1619" s="3"/>
      <c r="BG1619" s="3"/>
      <c r="BH1619" s="3"/>
      <c r="BI1619" s="3"/>
      <c r="BJ1619" s="3"/>
      <c r="BK1619" s="3"/>
      <c r="BM1619" s="3" t="s">
        <v>3096</v>
      </c>
      <c r="BN1619" s="39"/>
      <c r="BO1619" s="38"/>
      <c r="BP1619" s="3">
        <v>0.85070000000000001</v>
      </c>
      <c r="BQ1619" s="3"/>
      <c r="BR1619" s="3" t="s">
        <v>96</v>
      </c>
      <c r="BS1619" s="3"/>
      <c r="BT1619" s="3"/>
    </row>
    <row r="1620" spans="1:72" ht="12.5" x14ac:dyDescent="0.25">
      <c r="A1620" s="1" t="s">
        <v>3087</v>
      </c>
      <c r="B1620" s="1" t="s">
        <v>3859</v>
      </c>
      <c r="C1620" s="1" t="s">
        <v>3088</v>
      </c>
      <c r="D1620" s="1" t="s">
        <v>3089</v>
      </c>
      <c r="E1620" s="1" t="s">
        <v>3090</v>
      </c>
      <c r="F1620" s="1" t="s">
        <v>330</v>
      </c>
      <c r="G1620" s="1" t="s">
        <v>3091</v>
      </c>
      <c r="H1620" s="1" t="s">
        <v>86</v>
      </c>
      <c r="I1620" s="1" t="s">
        <v>52</v>
      </c>
      <c r="J1620" s="1" t="s">
        <v>53</v>
      </c>
      <c r="K1620" s="1" t="s">
        <v>54</v>
      </c>
      <c r="L1620" s="1" t="s">
        <v>88</v>
      </c>
      <c r="M1620" s="1">
        <v>1996</v>
      </c>
      <c r="N1620" s="1">
        <v>2012</v>
      </c>
      <c r="O1620" s="1" t="s">
        <v>56</v>
      </c>
      <c r="P1620" s="1" t="s">
        <v>52</v>
      </c>
      <c r="Q1620" s="1">
        <v>1</v>
      </c>
      <c r="R1620" s="1" t="s">
        <v>57</v>
      </c>
      <c r="S1620" s="3" t="s">
        <v>3105</v>
      </c>
      <c r="T1620" s="1" t="s">
        <v>59</v>
      </c>
      <c r="U1620" s="1" t="s">
        <v>60</v>
      </c>
      <c r="V1620" s="1" t="s">
        <v>61</v>
      </c>
      <c r="W1620" s="8">
        <v>115</v>
      </c>
      <c r="X1620" s="8">
        <v>56</v>
      </c>
      <c r="Y1620" s="8">
        <v>59</v>
      </c>
      <c r="AB1620" s="8">
        <v>64.599999999999994</v>
      </c>
      <c r="AC1620" s="1" t="s">
        <v>3093</v>
      </c>
      <c r="AD1620" s="1" t="s">
        <v>60</v>
      </c>
      <c r="AE1620" s="1" t="s">
        <v>3094</v>
      </c>
      <c r="AF1620" s="1" t="s">
        <v>93</v>
      </c>
      <c r="AH1620" s="1">
        <v>57</v>
      </c>
      <c r="AI1620" s="1">
        <v>49</v>
      </c>
      <c r="AJ1620" s="1">
        <v>8</v>
      </c>
      <c r="AM1620" s="1">
        <v>68</v>
      </c>
      <c r="AN1620" s="1" t="s">
        <v>3095</v>
      </c>
      <c r="AO1620" s="1"/>
      <c r="BD1620" s="3"/>
      <c r="BE1620" s="3"/>
      <c r="BF1620" s="3"/>
      <c r="BG1620" s="3"/>
      <c r="BH1620" s="3"/>
      <c r="BI1620" s="3"/>
      <c r="BJ1620" s="3"/>
      <c r="BK1620" s="3"/>
      <c r="BM1620" s="3" t="s">
        <v>3096</v>
      </c>
      <c r="BN1620" s="39"/>
      <c r="BO1620" s="38"/>
      <c r="BP1620" s="3">
        <v>0.75419999999999998</v>
      </c>
      <c r="BQ1620" s="3"/>
      <c r="BR1620" s="3" t="s">
        <v>96</v>
      </c>
      <c r="BS1620" s="3"/>
      <c r="BT1620" s="3"/>
    </row>
    <row r="1621" spans="1:72" ht="12.5" x14ac:dyDescent="0.25">
      <c r="A1621" s="1" t="s">
        <v>3087</v>
      </c>
      <c r="B1621" s="1" t="s">
        <v>3859</v>
      </c>
      <c r="C1621" s="1" t="s">
        <v>3088</v>
      </c>
      <c r="D1621" s="1" t="s">
        <v>3089</v>
      </c>
      <c r="E1621" s="1" t="s">
        <v>3090</v>
      </c>
      <c r="F1621" s="1" t="s">
        <v>330</v>
      </c>
      <c r="G1621" s="1" t="s">
        <v>3091</v>
      </c>
      <c r="H1621" s="1" t="s">
        <v>86</v>
      </c>
      <c r="I1621" s="1" t="s">
        <v>52</v>
      </c>
      <c r="J1621" s="1" t="s">
        <v>53</v>
      </c>
      <c r="K1621" s="1" t="s">
        <v>54</v>
      </c>
      <c r="L1621" s="1" t="s">
        <v>88</v>
      </c>
      <c r="M1621" s="1">
        <v>1996</v>
      </c>
      <c r="N1621" s="1">
        <v>2012</v>
      </c>
      <c r="O1621" s="1" t="s">
        <v>56</v>
      </c>
      <c r="P1621" s="1" t="s">
        <v>52</v>
      </c>
      <c r="Q1621" s="1">
        <v>1</v>
      </c>
      <c r="R1621" s="1" t="s">
        <v>57</v>
      </c>
      <c r="S1621" s="3" t="s">
        <v>3105</v>
      </c>
      <c r="T1621" s="1" t="s">
        <v>59</v>
      </c>
      <c r="U1621" s="1" t="s">
        <v>60</v>
      </c>
      <c r="V1621" s="1" t="s">
        <v>91</v>
      </c>
      <c r="W1621" s="8">
        <v>115</v>
      </c>
      <c r="X1621" s="8">
        <v>56</v>
      </c>
      <c r="Y1621" s="8">
        <v>59</v>
      </c>
      <c r="AB1621" s="8">
        <v>64.599999999999994</v>
      </c>
      <c r="AC1621" s="1" t="s">
        <v>3093</v>
      </c>
      <c r="AD1621" s="1" t="s">
        <v>60</v>
      </c>
      <c r="AE1621" s="1" t="s">
        <v>3094</v>
      </c>
      <c r="AF1621" s="1" t="s">
        <v>93</v>
      </c>
      <c r="AN1621" s="8"/>
      <c r="AO1621" s="3">
        <v>86</v>
      </c>
      <c r="AP1621" s="3" t="s">
        <v>176</v>
      </c>
      <c r="AQ1621" s="3">
        <v>38</v>
      </c>
      <c r="AR1621" s="3">
        <v>48</v>
      </c>
      <c r="AU1621" s="3">
        <v>50.8</v>
      </c>
      <c r="AV1621" s="8" t="s">
        <v>3097</v>
      </c>
      <c r="BD1621" s="8"/>
      <c r="BE1621" s="3"/>
      <c r="BF1621" s="3"/>
      <c r="BG1621" s="3"/>
      <c r="BH1621" s="3"/>
      <c r="BI1621" s="3"/>
      <c r="BJ1621" s="3"/>
      <c r="BK1621" s="3"/>
      <c r="BM1621" s="3" t="s">
        <v>3096</v>
      </c>
      <c r="BN1621" s="39"/>
      <c r="BO1621" s="38"/>
      <c r="BP1621" s="3">
        <v>0.6371</v>
      </c>
      <c r="BQ1621" s="3"/>
      <c r="BR1621" s="3">
        <v>8.9999999999999998E-4</v>
      </c>
      <c r="BS1621" s="3"/>
      <c r="BT1621" s="3"/>
    </row>
    <row r="1622" spans="1:72" ht="12.5" x14ac:dyDescent="0.25">
      <c r="A1622" s="1" t="s">
        <v>3087</v>
      </c>
      <c r="B1622" s="1" t="s">
        <v>3859</v>
      </c>
      <c r="C1622" s="1" t="s">
        <v>3088</v>
      </c>
      <c r="D1622" s="1" t="s">
        <v>3089</v>
      </c>
      <c r="E1622" s="1" t="s">
        <v>3090</v>
      </c>
      <c r="F1622" s="1" t="s">
        <v>330</v>
      </c>
      <c r="G1622" s="1" t="s">
        <v>3091</v>
      </c>
      <c r="H1622" s="1" t="s">
        <v>86</v>
      </c>
      <c r="I1622" s="1" t="s">
        <v>52</v>
      </c>
      <c r="J1622" s="1" t="s">
        <v>53</v>
      </c>
      <c r="K1622" s="1" t="s">
        <v>54</v>
      </c>
      <c r="L1622" s="1" t="s">
        <v>88</v>
      </c>
      <c r="M1622" s="1">
        <v>1996</v>
      </c>
      <c r="N1622" s="1">
        <v>2012</v>
      </c>
      <c r="O1622" s="1" t="s">
        <v>56</v>
      </c>
      <c r="P1622" s="1" t="s">
        <v>52</v>
      </c>
      <c r="Q1622" s="1">
        <v>1</v>
      </c>
      <c r="R1622" s="1" t="s">
        <v>57</v>
      </c>
      <c r="S1622" s="3" t="s">
        <v>3106</v>
      </c>
      <c r="T1622" s="1" t="s">
        <v>59</v>
      </c>
      <c r="U1622" s="1" t="s">
        <v>60</v>
      </c>
      <c r="V1622" s="1" t="s">
        <v>61</v>
      </c>
      <c r="W1622" s="8">
        <v>115</v>
      </c>
      <c r="X1622" s="8">
        <v>56</v>
      </c>
      <c r="Y1622" s="8">
        <v>59</v>
      </c>
      <c r="AB1622" s="8">
        <v>64.599999999999994</v>
      </c>
      <c r="AC1622" s="1" t="s">
        <v>3093</v>
      </c>
      <c r="AD1622" s="1" t="s">
        <v>60</v>
      </c>
      <c r="AE1622" s="1" t="s">
        <v>3094</v>
      </c>
      <c r="AF1622" s="1" t="s">
        <v>93</v>
      </c>
      <c r="AH1622" s="1">
        <v>57</v>
      </c>
      <c r="AI1622" s="1">
        <v>49</v>
      </c>
      <c r="AJ1622" s="1">
        <v>8</v>
      </c>
      <c r="AM1622" s="1">
        <v>68</v>
      </c>
      <c r="AN1622" s="1" t="s">
        <v>3095</v>
      </c>
      <c r="AO1622" s="1"/>
      <c r="BD1622" s="3"/>
      <c r="BE1622" s="3"/>
      <c r="BF1622" s="3"/>
      <c r="BG1622" s="3"/>
      <c r="BH1622" s="3"/>
      <c r="BI1622" s="3"/>
      <c r="BJ1622" s="3"/>
      <c r="BK1622" s="3"/>
      <c r="BM1622" s="3" t="s">
        <v>3096</v>
      </c>
      <c r="BN1622" s="39"/>
      <c r="BO1622" s="38"/>
      <c r="BP1622" s="3">
        <v>0.64490000000000003</v>
      </c>
      <c r="BQ1622" s="3"/>
      <c r="BR1622" s="3">
        <v>2E-3</v>
      </c>
      <c r="BS1622" s="3"/>
      <c r="BT1622" s="3"/>
    </row>
    <row r="1623" spans="1:72" ht="12.5" x14ac:dyDescent="0.25">
      <c r="A1623" s="1" t="s">
        <v>3087</v>
      </c>
      <c r="B1623" s="1" t="s">
        <v>3859</v>
      </c>
      <c r="C1623" s="1" t="s">
        <v>3088</v>
      </c>
      <c r="D1623" s="1" t="s">
        <v>3089</v>
      </c>
      <c r="E1623" s="1" t="s">
        <v>3090</v>
      </c>
      <c r="F1623" s="1" t="s">
        <v>330</v>
      </c>
      <c r="G1623" s="1" t="s">
        <v>3091</v>
      </c>
      <c r="H1623" s="1" t="s">
        <v>86</v>
      </c>
      <c r="I1623" s="1" t="s">
        <v>52</v>
      </c>
      <c r="J1623" s="1" t="s">
        <v>53</v>
      </c>
      <c r="K1623" s="1" t="s">
        <v>54</v>
      </c>
      <c r="L1623" s="1" t="s">
        <v>88</v>
      </c>
      <c r="M1623" s="1">
        <v>1996</v>
      </c>
      <c r="N1623" s="1">
        <v>2012</v>
      </c>
      <c r="O1623" s="1" t="s">
        <v>56</v>
      </c>
      <c r="P1623" s="1" t="s">
        <v>52</v>
      </c>
      <c r="Q1623" s="1">
        <v>1</v>
      </c>
      <c r="R1623" s="1" t="s">
        <v>57</v>
      </c>
      <c r="S1623" s="3" t="s">
        <v>3106</v>
      </c>
      <c r="T1623" s="1" t="s">
        <v>59</v>
      </c>
      <c r="U1623" s="1" t="s">
        <v>60</v>
      </c>
      <c r="V1623" s="1" t="s">
        <v>91</v>
      </c>
      <c r="W1623" s="8">
        <v>115</v>
      </c>
      <c r="X1623" s="8">
        <v>56</v>
      </c>
      <c r="Y1623" s="8">
        <v>59</v>
      </c>
      <c r="AB1623" s="8">
        <v>64.599999999999994</v>
      </c>
      <c r="AC1623" s="1" t="s">
        <v>3093</v>
      </c>
      <c r="AD1623" s="1" t="s">
        <v>60</v>
      </c>
      <c r="AE1623" s="1" t="s">
        <v>3094</v>
      </c>
      <c r="AF1623" s="1" t="s">
        <v>93</v>
      </c>
      <c r="AN1623" s="8"/>
      <c r="AO1623" s="3">
        <v>86</v>
      </c>
      <c r="AP1623" s="3" t="s">
        <v>176</v>
      </c>
      <c r="AQ1623" s="3">
        <v>38</v>
      </c>
      <c r="AR1623" s="3">
        <v>48</v>
      </c>
      <c r="AU1623" s="3">
        <v>50.8</v>
      </c>
      <c r="AV1623" s="8" t="s">
        <v>3097</v>
      </c>
      <c r="BD1623" s="8"/>
      <c r="BE1623" s="3"/>
      <c r="BF1623" s="3"/>
      <c r="BG1623" s="3"/>
      <c r="BH1623" s="3"/>
      <c r="BI1623" s="3"/>
      <c r="BJ1623" s="3"/>
      <c r="BK1623" s="3"/>
      <c r="BM1623" s="3" t="s">
        <v>3096</v>
      </c>
      <c r="BN1623" s="39"/>
      <c r="BO1623" s="38"/>
      <c r="BP1623" s="3">
        <v>0.64539999999999997</v>
      </c>
      <c r="BQ1623" s="3"/>
      <c r="BR1623" s="3">
        <v>4.0000000000000002E-4</v>
      </c>
      <c r="BS1623" s="3"/>
      <c r="BT1623" s="3"/>
    </row>
    <row r="1624" spans="1:72" ht="12.5" x14ac:dyDescent="0.25">
      <c r="A1624" s="1" t="s">
        <v>3087</v>
      </c>
      <c r="B1624" s="1" t="s">
        <v>3859</v>
      </c>
      <c r="C1624" s="1" t="s">
        <v>3088</v>
      </c>
      <c r="D1624" s="1" t="s">
        <v>3089</v>
      </c>
      <c r="E1624" s="1" t="s">
        <v>3090</v>
      </c>
      <c r="F1624" s="1" t="s">
        <v>330</v>
      </c>
      <c r="G1624" s="1" t="s">
        <v>3091</v>
      </c>
      <c r="H1624" s="1" t="s">
        <v>86</v>
      </c>
      <c r="I1624" s="1" t="s">
        <v>52</v>
      </c>
      <c r="J1624" s="1" t="s">
        <v>53</v>
      </c>
      <c r="K1624" s="1" t="s">
        <v>54</v>
      </c>
      <c r="L1624" s="1" t="s">
        <v>88</v>
      </c>
      <c r="M1624" s="1">
        <v>1996</v>
      </c>
      <c r="N1624" s="1">
        <v>2012</v>
      </c>
      <c r="O1624" s="1" t="s">
        <v>56</v>
      </c>
      <c r="P1624" s="1" t="s">
        <v>52</v>
      </c>
      <c r="Q1624" s="1">
        <v>1</v>
      </c>
      <c r="R1624" s="1" t="s">
        <v>57</v>
      </c>
      <c r="S1624" s="3" t="s">
        <v>3107</v>
      </c>
      <c r="T1624" s="1" t="s">
        <v>59</v>
      </c>
      <c r="U1624" s="1" t="s">
        <v>60</v>
      </c>
      <c r="V1624" s="1" t="s">
        <v>61</v>
      </c>
      <c r="W1624" s="8">
        <v>115</v>
      </c>
      <c r="X1624" s="8">
        <v>56</v>
      </c>
      <c r="Y1624" s="8">
        <v>59</v>
      </c>
      <c r="AB1624" s="8">
        <v>64.599999999999994</v>
      </c>
      <c r="AC1624" s="1" t="s">
        <v>3093</v>
      </c>
      <c r="AD1624" s="1" t="s">
        <v>60</v>
      </c>
      <c r="AE1624" s="1" t="s">
        <v>3094</v>
      </c>
      <c r="AF1624" s="1" t="s">
        <v>93</v>
      </c>
      <c r="AH1624" s="1">
        <v>57</v>
      </c>
      <c r="AI1624" s="1">
        <v>49</v>
      </c>
      <c r="AJ1624" s="1">
        <v>8</v>
      </c>
      <c r="AM1624" s="1">
        <v>68</v>
      </c>
      <c r="AN1624" s="1" t="s">
        <v>3095</v>
      </c>
      <c r="AO1624" s="1"/>
      <c r="BD1624" s="3"/>
      <c r="BE1624" s="3"/>
      <c r="BF1624" s="3"/>
      <c r="BG1624" s="3"/>
      <c r="BH1624" s="3"/>
      <c r="BI1624" s="3"/>
      <c r="BJ1624" s="3"/>
      <c r="BK1624" s="3"/>
      <c r="BM1624" s="3" t="s">
        <v>3096</v>
      </c>
      <c r="BN1624" s="39"/>
      <c r="BO1624" s="38"/>
      <c r="BP1624" s="3">
        <v>0.7913</v>
      </c>
      <c r="BQ1624" s="3"/>
      <c r="BR1624" s="3" t="s">
        <v>96</v>
      </c>
      <c r="BS1624" s="3"/>
      <c r="BT1624" s="3"/>
    </row>
    <row r="1625" spans="1:72" ht="12.5" x14ac:dyDescent="0.25">
      <c r="A1625" s="1" t="s">
        <v>3087</v>
      </c>
      <c r="B1625" s="1" t="s">
        <v>3859</v>
      </c>
      <c r="C1625" s="1" t="s">
        <v>3088</v>
      </c>
      <c r="D1625" s="1" t="s">
        <v>3089</v>
      </c>
      <c r="E1625" s="1" t="s">
        <v>3090</v>
      </c>
      <c r="F1625" s="1" t="s">
        <v>330</v>
      </c>
      <c r="G1625" s="1" t="s">
        <v>3091</v>
      </c>
      <c r="H1625" s="1" t="s">
        <v>86</v>
      </c>
      <c r="I1625" s="1" t="s">
        <v>52</v>
      </c>
      <c r="J1625" s="1" t="s">
        <v>53</v>
      </c>
      <c r="K1625" s="1" t="s">
        <v>54</v>
      </c>
      <c r="L1625" s="1" t="s">
        <v>88</v>
      </c>
      <c r="M1625" s="1">
        <v>1996</v>
      </c>
      <c r="N1625" s="1">
        <v>2012</v>
      </c>
      <c r="O1625" s="1" t="s">
        <v>56</v>
      </c>
      <c r="P1625" s="1" t="s">
        <v>52</v>
      </c>
      <c r="Q1625" s="1">
        <v>2</v>
      </c>
      <c r="R1625" s="1" t="s">
        <v>57</v>
      </c>
      <c r="S1625" s="1" t="s">
        <v>3108</v>
      </c>
      <c r="T1625" s="1" t="s">
        <v>90</v>
      </c>
      <c r="U1625" s="1" t="s">
        <v>60</v>
      </c>
      <c r="V1625" s="1" t="s">
        <v>61</v>
      </c>
      <c r="W1625" s="8">
        <v>115</v>
      </c>
      <c r="X1625" s="8">
        <v>56</v>
      </c>
      <c r="Y1625" s="8">
        <v>59</v>
      </c>
      <c r="AB1625" s="8">
        <v>64.599999999999994</v>
      </c>
      <c r="AC1625" s="1" t="s">
        <v>3093</v>
      </c>
      <c r="AD1625" s="1" t="s">
        <v>60</v>
      </c>
      <c r="AE1625" s="1" t="s">
        <v>3094</v>
      </c>
      <c r="AF1625" s="1" t="s">
        <v>93</v>
      </c>
      <c r="AH1625" s="1">
        <v>57</v>
      </c>
      <c r="AI1625" s="1">
        <v>49</v>
      </c>
      <c r="AJ1625" s="1">
        <v>8</v>
      </c>
      <c r="AM1625" s="1">
        <v>68</v>
      </c>
      <c r="AN1625" s="1" t="s">
        <v>3095</v>
      </c>
      <c r="AO1625" s="1"/>
      <c r="BD1625" s="3"/>
      <c r="BE1625" s="3"/>
      <c r="BF1625" s="3"/>
      <c r="BG1625" s="3"/>
      <c r="BH1625" s="3"/>
      <c r="BI1625" s="3"/>
      <c r="BJ1625" s="3"/>
      <c r="BK1625" s="3"/>
      <c r="BM1625" s="3" t="s">
        <v>3096</v>
      </c>
      <c r="BN1625" s="39"/>
      <c r="BO1625" s="38"/>
      <c r="BP1625" s="3">
        <v>0.73199999999999998</v>
      </c>
      <c r="BQ1625" s="3"/>
      <c r="BR1625" s="3" t="s">
        <v>96</v>
      </c>
      <c r="BS1625" s="3"/>
      <c r="BT1625" s="3"/>
    </row>
    <row r="1626" spans="1:72" ht="12.5" x14ac:dyDescent="0.25">
      <c r="A1626" s="1" t="s">
        <v>3087</v>
      </c>
      <c r="B1626" s="1" t="s">
        <v>3859</v>
      </c>
      <c r="C1626" s="1" t="s">
        <v>3088</v>
      </c>
      <c r="D1626" s="1" t="s">
        <v>3089</v>
      </c>
      <c r="E1626" s="1" t="s">
        <v>3090</v>
      </c>
      <c r="F1626" s="1" t="s">
        <v>330</v>
      </c>
      <c r="G1626" s="1" t="s">
        <v>3091</v>
      </c>
      <c r="H1626" s="1" t="s">
        <v>86</v>
      </c>
      <c r="I1626" s="1" t="s">
        <v>52</v>
      </c>
      <c r="J1626" s="1" t="s">
        <v>53</v>
      </c>
      <c r="K1626" s="1" t="s">
        <v>54</v>
      </c>
      <c r="L1626" s="1" t="s">
        <v>88</v>
      </c>
      <c r="M1626" s="1">
        <v>1996</v>
      </c>
      <c r="N1626" s="1">
        <v>2012</v>
      </c>
      <c r="O1626" s="1" t="s">
        <v>56</v>
      </c>
      <c r="P1626" s="1" t="s">
        <v>52</v>
      </c>
      <c r="Q1626" s="1">
        <v>2</v>
      </c>
      <c r="R1626" s="1" t="s">
        <v>57</v>
      </c>
      <c r="S1626" s="1" t="s">
        <v>3108</v>
      </c>
      <c r="T1626" s="1" t="s">
        <v>90</v>
      </c>
      <c r="U1626" s="1" t="s">
        <v>60</v>
      </c>
      <c r="V1626" s="1" t="s">
        <v>91</v>
      </c>
      <c r="W1626" s="8">
        <v>115</v>
      </c>
      <c r="X1626" s="8">
        <v>56</v>
      </c>
      <c r="Y1626" s="8">
        <v>59</v>
      </c>
      <c r="AB1626" s="8">
        <v>64.599999999999994</v>
      </c>
      <c r="AC1626" s="1" t="s">
        <v>3093</v>
      </c>
      <c r="AD1626" s="1" t="s">
        <v>60</v>
      </c>
      <c r="AE1626" s="1" t="s">
        <v>3094</v>
      </c>
      <c r="AF1626" s="1" t="s">
        <v>93</v>
      </c>
      <c r="AN1626" s="8"/>
      <c r="AO1626" s="3">
        <v>86</v>
      </c>
      <c r="AP1626" s="3" t="s">
        <v>176</v>
      </c>
      <c r="AQ1626" s="3">
        <v>38</v>
      </c>
      <c r="AR1626" s="3">
        <v>48</v>
      </c>
      <c r="AU1626" s="3">
        <v>50.8</v>
      </c>
      <c r="AV1626" s="8" t="s">
        <v>3097</v>
      </c>
      <c r="BD1626" s="8"/>
      <c r="BE1626" s="3"/>
      <c r="BF1626" s="3"/>
      <c r="BG1626" s="3"/>
      <c r="BH1626" s="3"/>
      <c r="BI1626" s="3"/>
      <c r="BJ1626" s="3"/>
      <c r="BK1626" s="3"/>
      <c r="BM1626" s="3" t="s">
        <v>3096</v>
      </c>
      <c r="BN1626" s="39"/>
      <c r="BO1626" s="38"/>
      <c r="BP1626" s="3">
        <v>0.65810000000000002</v>
      </c>
      <c r="BQ1626" s="3"/>
      <c r="BR1626" s="3">
        <v>1E-4</v>
      </c>
      <c r="BS1626" s="3"/>
      <c r="BT1626" s="3"/>
    </row>
    <row r="1627" spans="1:72" ht="12.5" x14ac:dyDescent="0.25">
      <c r="A1627" s="1" t="s">
        <v>3087</v>
      </c>
      <c r="B1627" s="1" t="s">
        <v>3859</v>
      </c>
      <c r="C1627" s="1" t="s">
        <v>3088</v>
      </c>
      <c r="D1627" s="1" t="s">
        <v>3089</v>
      </c>
      <c r="E1627" s="1" t="s">
        <v>3090</v>
      </c>
      <c r="F1627" s="1" t="s">
        <v>330</v>
      </c>
      <c r="G1627" s="1" t="s">
        <v>3091</v>
      </c>
      <c r="H1627" s="1" t="s">
        <v>86</v>
      </c>
      <c r="I1627" s="1" t="s">
        <v>52</v>
      </c>
      <c r="J1627" s="1" t="s">
        <v>53</v>
      </c>
      <c r="K1627" s="1" t="s">
        <v>54</v>
      </c>
      <c r="L1627" s="1" t="s">
        <v>88</v>
      </c>
      <c r="M1627" s="1">
        <v>1996</v>
      </c>
      <c r="N1627" s="1">
        <v>2012</v>
      </c>
      <c r="O1627" s="1" t="s">
        <v>56</v>
      </c>
      <c r="P1627" s="1" t="s">
        <v>52</v>
      </c>
      <c r="Q1627" s="1">
        <v>2</v>
      </c>
      <c r="R1627" s="1" t="s">
        <v>57</v>
      </c>
      <c r="S1627" s="1" t="s">
        <v>3109</v>
      </c>
      <c r="T1627" s="1" t="s">
        <v>90</v>
      </c>
      <c r="U1627" s="1" t="s">
        <v>60</v>
      </c>
      <c r="V1627" s="1" t="s">
        <v>61</v>
      </c>
      <c r="W1627" s="8">
        <v>115</v>
      </c>
      <c r="X1627" s="8">
        <v>56</v>
      </c>
      <c r="Y1627" s="8">
        <v>59</v>
      </c>
      <c r="AB1627" s="8">
        <v>64.599999999999994</v>
      </c>
      <c r="AC1627" s="1" t="s">
        <v>3093</v>
      </c>
      <c r="AD1627" s="1" t="s">
        <v>60</v>
      </c>
      <c r="AE1627" s="1" t="s">
        <v>3094</v>
      </c>
      <c r="AF1627" s="1" t="s">
        <v>93</v>
      </c>
      <c r="AH1627" s="1">
        <v>57</v>
      </c>
      <c r="AI1627" s="1">
        <v>49</v>
      </c>
      <c r="AJ1627" s="1">
        <v>8</v>
      </c>
      <c r="AM1627" s="1">
        <v>68</v>
      </c>
      <c r="AN1627" s="1" t="s">
        <v>3095</v>
      </c>
      <c r="AO1627" s="1"/>
      <c r="BD1627" s="3"/>
      <c r="BE1627" s="3"/>
      <c r="BF1627" s="3"/>
      <c r="BG1627" s="3"/>
      <c r="BH1627" s="3"/>
      <c r="BI1627" s="3"/>
      <c r="BJ1627" s="3"/>
      <c r="BK1627" s="3"/>
      <c r="BM1627" s="3" t="s">
        <v>3096</v>
      </c>
      <c r="BN1627" s="39"/>
      <c r="BO1627" s="38"/>
      <c r="BP1627" s="3">
        <v>0.81859999999999999</v>
      </c>
      <c r="BQ1627" s="3"/>
      <c r="BR1627" s="3" t="s">
        <v>96</v>
      </c>
      <c r="BS1627" s="3"/>
      <c r="BT1627" s="3"/>
    </row>
    <row r="1628" spans="1:72" ht="12.5" x14ac:dyDescent="0.25">
      <c r="A1628" s="1" t="s">
        <v>3087</v>
      </c>
      <c r="B1628" s="1" t="s">
        <v>3859</v>
      </c>
      <c r="C1628" s="1" t="s">
        <v>3088</v>
      </c>
      <c r="D1628" s="1" t="s">
        <v>3089</v>
      </c>
      <c r="E1628" s="1" t="s">
        <v>3090</v>
      </c>
      <c r="F1628" s="1" t="s">
        <v>330</v>
      </c>
      <c r="G1628" s="1" t="s">
        <v>3091</v>
      </c>
      <c r="H1628" s="1" t="s">
        <v>86</v>
      </c>
      <c r="I1628" s="1" t="s">
        <v>52</v>
      </c>
      <c r="J1628" s="1" t="s">
        <v>53</v>
      </c>
      <c r="K1628" s="1" t="s">
        <v>54</v>
      </c>
      <c r="L1628" s="1" t="s">
        <v>88</v>
      </c>
      <c r="M1628" s="1">
        <v>1996</v>
      </c>
      <c r="N1628" s="1">
        <v>2012</v>
      </c>
      <c r="O1628" s="1" t="s">
        <v>56</v>
      </c>
      <c r="P1628" s="1" t="s">
        <v>52</v>
      </c>
      <c r="Q1628" s="1">
        <v>2</v>
      </c>
      <c r="R1628" s="1" t="s">
        <v>57</v>
      </c>
      <c r="S1628" s="1" t="s">
        <v>3110</v>
      </c>
      <c r="T1628" s="1" t="s">
        <v>90</v>
      </c>
      <c r="U1628" s="1" t="s">
        <v>60</v>
      </c>
      <c r="V1628" s="1" t="s">
        <v>61</v>
      </c>
      <c r="W1628" s="8">
        <v>115</v>
      </c>
      <c r="X1628" s="8">
        <v>56</v>
      </c>
      <c r="Y1628" s="8">
        <v>59</v>
      </c>
      <c r="AB1628" s="8">
        <v>64.599999999999994</v>
      </c>
      <c r="AC1628" s="1" t="s">
        <v>3093</v>
      </c>
      <c r="AD1628" s="1" t="s">
        <v>60</v>
      </c>
      <c r="AE1628" s="1" t="s">
        <v>3094</v>
      </c>
      <c r="AF1628" s="1" t="s">
        <v>93</v>
      </c>
      <c r="AH1628" s="1">
        <v>57</v>
      </c>
      <c r="AI1628" s="1">
        <v>49</v>
      </c>
      <c r="AJ1628" s="1">
        <v>8</v>
      </c>
      <c r="AM1628" s="1">
        <v>68</v>
      </c>
      <c r="AN1628" s="1" t="s">
        <v>3095</v>
      </c>
      <c r="AO1628" s="1"/>
      <c r="BD1628" s="3"/>
      <c r="BE1628" s="3"/>
      <c r="BF1628" s="3"/>
      <c r="BG1628" s="3"/>
      <c r="BH1628" s="3"/>
      <c r="BI1628" s="3"/>
      <c r="BJ1628" s="3"/>
      <c r="BK1628" s="3"/>
      <c r="BM1628" s="3" t="s">
        <v>3096</v>
      </c>
      <c r="BN1628" s="39"/>
      <c r="BO1628" s="38"/>
      <c r="BP1628" s="3">
        <v>0.78049999999999997</v>
      </c>
      <c r="BQ1628" s="3"/>
      <c r="BR1628" s="3" t="s">
        <v>96</v>
      </c>
      <c r="BS1628" s="3"/>
      <c r="BT1628" s="3"/>
    </row>
    <row r="1629" spans="1:72" ht="12.5" x14ac:dyDescent="0.25">
      <c r="A1629" s="1" t="s">
        <v>3087</v>
      </c>
      <c r="B1629" s="1" t="s">
        <v>3859</v>
      </c>
      <c r="C1629" s="1" t="s">
        <v>3088</v>
      </c>
      <c r="D1629" s="1" t="s">
        <v>3089</v>
      </c>
      <c r="E1629" s="1" t="s">
        <v>3090</v>
      </c>
      <c r="F1629" s="1" t="s">
        <v>330</v>
      </c>
      <c r="G1629" s="1" t="s">
        <v>3091</v>
      </c>
      <c r="H1629" s="1" t="s">
        <v>86</v>
      </c>
      <c r="I1629" s="1" t="s">
        <v>52</v>
      </c>
      <c r="J1629" s="1" t="s">
        <v>53</v>
      </c>
      <c r="K1629" s="1" t="s">
        <v>54</v>
      </c>
      <c r="L1629" s="1" t="s">
        <v>88</v>
      </c>
      <c r="M1629" s="1">
        <v>1996</v>
      </c>
      <c r="N1629" s="1">
        <v>2012</v>
      </c>
      <c r="O1629" s="1" t="s">
        <v>56</v>
      </c>
      <c r="P1629" s="1" t="s">
        <v>52</v>
      </c>
      <c r="Q1629" s="1">
        <v>3</v>
      </c>
      <c r="R1629" s="1" t="s">
        <v>57</v>
      </c>
      <c r="S1629" s="1" t="s">
        <v>3111</v>
      </c>
      <c r="T1629" s="1" t="s">
        <v>90</v>
      </c>
      <c r="U1629" s="1" t="s">
        <v>60</v>
      </c>
      <c r="V1629" s="1" t="s">
        <v>61</v>
      </c>
      <c r="W1629" s="8">
        <v>115</v>
      </c>
      <c r="X1629" s="8">
        <v>56</v>
      </c>
      <c r="Y1629" s="8">
        <v>59</v>
      </c>
      <c r="AB1629" s="8">
        <v>64.599999999999994</v>
      </c>
      <c r="AC1629" s="1" t="s">
        <v>3093</v>
      </c>
      <c r="AD1629" s="1" t="s">
        <v>60</v>
      </c>
      <c r="AE1629" s="1" t="s">
        <v>3094</v>
      </c>
      <c r="AF1629" s="1" t="s">
        <v>93</v>
      </c>
      <c r="AH1629" s="1">
        <v>57</v>
      </c>
      <c r="AI1629" s="1">
        <v>49</v>
      </c>
      <c r="AJ1629" s="1">
        <v>8</v>
      </c>
      <c r="AM1629" s="1">
        <v>68</v>
      </c>
      <c r="AN1629" s="1" t="s">
        <v>3095</v>
      </c>
      <c r="AO1629" s="1"/>
      <c r="BD1629" s="3"/>
      <c r="BE1629" s="3"/>
      <c r="BF1629" s="3"/>
      <c r="BG1629" s="3"/>
      <c r="BH1629" s="3"/>
      <c r="BI1629" s="3"/>
      <c r="BJ1629" s="3"/>
      <c r="BK1629" s="3"/>
      <c r="BM1629" s="3" t="s">
        <v>3096</v>
      </c>
      <c r="BN1629" s="39"/>
      <c r="BO1629" s="38"/>
      <c r="BP1629" s="3">
        <v>0.80410000000000004</v>
      </c>
      <c r="BQ1629" s="3"/>
      <c r="BR1629" s="3" t="s">
        <v>96</v>
      </c>
      <c r="BS1629" s="3"/>
      <c r="BT1629" s="3"/>
    </row>
    <row r="1630" spans="1:72" ht="12.5" x14ac:dyDescent="0.25">
      <c r="A1630" s="1" t="s">
        <v>3087</v>
      </c>
      <c r="B1630" s="1" t="s">
        <v>3859</v>
      </c>
      <c r="C1630" s="1" t="s">
        <v>3088</v>
      </c>
      <c r="D1630" s="1" t="s">
        <v>3089</v>
      </c>
      <c r="E1630" s="1" t="s">
        <v>3090</v>
      </c>
      <c r="F1630" s="1" t="s">
        <v>330</v>
      </c>
      <c r="G1630" s="1" t="s">
        <v>3091</v>
      </c>
      <c r="H1630" s="1" t="s">
        <v>86</v>
      </c>
      <c r="I1630" s="1" t="s">
        <v>52</v>
      </c>
      <c r="J1630" s="1" t="s">
        <v>53</v>
      </c>
      <c r="K1630" s="1" t="s">
        <v>54</v>
      </c>
      <c r="L1630" s="1" t="s">
        <v>88</v>
      </c>
      <c r="M1630" s="1">
        <v>1996</v>
      </c>
      <c r="N1630" s="1">
        <v>2012</v>
      </c>
      <c r="O1630" s="1" t="s">
        <v>56</v>
      </c>
      <c r="P1630" s="1" t="s">
        <v>52</v>
      </c>
      <c r="Q1630" s="1">
        <v>3</v>
      </c>
      <c r="R1630" s="1" t="s">
        <v>57</v>
      </c>
      <c r="S1630" s="1" t="s">
        <v>3111</v>
      </c>
      <c r="T1630" s="1" t="s">
        <v>90</v>
      </c>
      <c r="U1630" s="1" t="s">
        <v>60</v>
      </c>
      <c r="V1630" s="1" t="s">
        <v>91</v>
      </c>
      <c r="W1630" s="8">
        <v>115</v>
      </c>
      <c r="X1630" s="8">
        <v>56</v>
      </c>
      <c r="Y1630" s="8">
        <v>59</v>
      </c>
      <c r="AB1630" s="8">
        <v>64.599999999999994</v>
      </c>
      <c r="AC1630" s="1" t="s">
        <v>3093</v>
      </c>
      <c r="AD1630" s="1" t="s">
        <v>60</v>
      </c>
      <c r="AE1630" s="1" t="s">
        <v>3094</v>
      </c>
      <c r="AF1630" s="1" t="s">
        <v>93</v>
      </c>
      <c r="AN1630" s="8"/>
      <c r="AO1630" s="3">
        <v>86</v>
      </c>
      <c r="AP1630" s="3" t="s">
        <v>176</v>
      </c>
      <c r="AQ1630" s="3">
        <v>38</v>
      </c>
      <c r="AR1630" s="3">
        <v>48</v>
      </c>
      <c r="AU1630" s="3">
        <v>50.8</v>
      </c>
      <c r="AV1630" s="8" t="s">
        <v>3097</v>
      </c>
      <c r="BD1630" s="8"/>
      <c r="BE1630" s="3"/>
      <c r="BF1630" s="3"/>
      <c r="BG1630" s="3"/>
      <c r="BH1630" s="3"/>
      <c r="BI1630" s="3"/>
      <c r="BJ1630" s="3"/>
      <c r="BK1630" s="3"/>
      <c r="BM1630" s="3" t="s">
        <v>3096</v>
      </c>
      <c r="BN1630" s="39"/>
      <c r="BO1630" s="38"/>
      <c r="BP1630" s="3">
        <v>0.60719999999999996</v>
      </c>
      <c r="BQ1630" s="3"/>
      <c r="BR1630" s="3">
        <v>9.4000000000000004E-3</v>
      </c>
      <c r="BS1630" s="3"/>
      <c r="BT1630" s="3"/>
    </row>
    <row r="1631" spans="1:72" ht="12.5" x14ac:dyDescent="0.25">
      <c r="A1631" s="1" t="s">
        <v>3087</v>
      </c>
      <c r="B1631" s="1" t="s">
        <v>3859</v>
      </c>
      <c r="C1631" s="1" t="s">
        <v>3088</v>
      </c>
      <c r="D1631" s="1" t="s">
        <v>3089</v>
      </c>
      <c r="E1631" s="1" t="s">
        <v>3090</v>
      </c>
      <c r="F1631" s="1" t="s">
        <v>330</v>
      </c>
      <c r="G1631" s="1" t="s">
        <v>3091</v>
      </c>
      <c r="H1631" s="1" t="s">
        <v>86</v>
      </c>
      <c r="I1631" s="1" t="s">
        <v>52</v>
      </c>
      <c r="J1631" s="1" t="s">
        <v>53</v>
      </c>
      <c r="K1631" s="1" t="s">
        <v>54</v>
      </c>
      <c r="L1631" s="1" t="s">
        <v>88</v>
      </c>
      <c r="M1631" s="1">
        <v>1996</v>
      </c>
      <c r="N1631" s="1">
        <v>2012</v>
      </c>
      <c r="O1631" s="1" t="s">
        <v>56</v>
      </c>
      <c r="P1631" s="1" t="s">
        <v>52</v>
      </c>
      <c r="Q1631" s="1">
        <v>2</v>
      </c>
      <c r="R1631" s="1" t="s">
        <v>57</v>
      </c>
      <c r="S1631" s="1" t="s">
        <v>3112</v>
      </c>
      <c r="T1631" s="1" t="s">
        <v>90</v>
      </c>
      <c r="U1631" s="1" t="s">
        <v>60</v>
      </c>
      <c r="V1631" s="1" t="s">
        <v>91</v>
      </c>
      <c r="W1631" s="8">
        <v>115</v>
      </c>
      <c r="X1631" s="8">
        <v>56</v>
      </c>
      <c r="Y1631" s="8">
        <v>59</v>
      </c>
      <c r="AB1631" s="8">
        <v>64.599999999999994</v>
      </c>
      <c r="AC1631" s="1" t="s">
        <v>3093</v>
      </c>
      <c r="AD1631" s="1" t="s">
        <v>60</v>
      </c>
      <c r="AE1631" s="1" t="s">
        <v>3094</v>
      </c>
      <c r="AF1631" s="1" t="s">
        <v>93</v>
      </c>
      <c r="AN1631" s="8"/>
      <c r="AO1631" s="3">
        <v>86</v>
      </c>
      <c r="AP1631" s="3" t="s">
        <v>176</v>
      </c>
      <c r="AQ1631" s="3">
        <v>38</v>
      </c>
      <c r="AR1631" s="3">
        <v>48</v>
      </c>
      <c r="AU1631" s="3">
        <v>50.8</v>
      </c>
      <c r="AV1631" s="8" t="s">
        <v>3097</v>
      </c>
      <c r="BD1631" s="8"/>
      <c r="BE1631" s="3"/>
      <c r="BF1631" s="3"/>
      <c r="BG1631" s="3"/>
      <c r="BH1631" s="3"/>
      <c r="BI1631" s="3"/>
      <c r="BJ1631" s="3"/>
      <c r="BK1631" s="3"/>
      <c r="BM1631" s="3" t="s">
        <v>3096</v>
      </c>
      <c r="BN1631" s="39"/>
      <c r="BO1631" s="38"/>
      <c r="BP1631" s="3">
        <v>0.74829999999999997</v>
      </c>
      <c r="BQ1631" s="3"/>
      <c r="BR1631" s="3" t="s">
        <v>96</v>
      </c>
      <c r="BS1631" s="3"/>
      <c r="BT1631" s="3"/>
    </row>
    <row r="1632" spans="1:72" ht="12.5" x14ac:dyDescent="0.25">
      <c r="A1632" s="1" t="s">
        <v>3087</v>
      </c>
      <c r="B1632" s="1" t="s">
        <v>3859</v>
      </c>
      <c r="C1632" s="1" t="s">
        <v>3088</v>
      </c>
      <c r="D1632" s="1" t="s">
        <v>3089</v>
      </c>
      <c r="E1632" s="1" t="s">
        <v>3090</v>
      </c>
      <c r="F1632" s="1" t="s">
        <v>330</v>
      </c>
      <c r="G1632" s="1" t="s">
        <v>3091</v>
      </c>
      <c r="H1632" s="1" t="s">
        <v>86</v>
      </c>
      <c r="I1632" s="1" t="s">
        <v>52</v>
      </c>
      <c r="J1632" s="1" t="s">
        <v>53</v>
      </c>
      <c r="K1632" s="1" t="s">
        <v>54</v>
      </c>
      <c r="L1632" s="1" t="s">
        <v>88</v>
      </c>
      <c r="M1632" s="1">
        <v>1996</v>
      </c>
      <c r="N1632" s="1">
        <v>2012</v>
      </c>
      <c r="O1632" s="1" t="s">
        <v>56</v>
      </c>
      <c r="P1632" s="1" t="s">
        <v>52</v>
      </c>
      <c r="Q1632" s="1">
        <v>2</v>
      </c>
      <c r="R1632" s="1" t="s">
        <v>57</v>
      </c>
      <c r="S1632" s="1" t="s">
        <v>3113</v>
      </c>
      <c r="T1632" s="1" t="s">
        <v>90</v>
      </c>
      <c r="U1632" s="1" t="s">
        <v>60</v>
      </c>
      <c r="V1632" s="1" t="s">
        <v>91</v>
      </c>
      <c r="W1632" s="8">
        <v>115</v>
      </c>
      <c r="X1632" s="8">
        <v>56</v>
      </c>
      <c r="Y1632" s="8">
        <v>59</v>
      </c>
      <c r="AB1632" s="8">
        <v>64.599999999999994</v>
      </c>
      <c r="AC1632" s="1" t="s">
        <v>3093</v>
      </c>
      <c r="AD1632" s="1" t="s">
        <v>60</v>
      </c>
      <c r="AE1632" s="1" t="s">
        <v>3094</v>
      </c>
      <c r="AF1632" s="1" t="s">
        <v>93</v>
      </c>
      <c r="AN1632" s="8"/>
      <c r="AO1632" s="3">
        <v>86</v>
      </c>
      <c r="AP1632" s="3" t="s">
        <v>176</v>
      </c>
      <c r="AQ1632" s="3">
        <v>38</v>
      </c>
      <c r="AR1632" s="3">
        <v>48</v>
      </c>
      <c r="AU1632" s="3">
        <v>50.8</v>
      </c>
      <c r="AV1632" s="8" t="s">
        <v>3097</v>
      </c>
      <c r="BD1632" s="8"/>
      <c r="BE1632" s="3"/>
      <c r="BF1632" s="3"/>
      <c r="BG1632" s="3"/>
      <c r="BH1632" s="3"/>
      <c r="BI1632" s="3"/>
      <c r="BJ1632" s="3"/>
      <c r="BK1632" s="3"/>
      <c r="BM1632" s="3" t="s">
        <v>3096</v>
      </c>
      <c r="BN1632" s="39"/>
      <c r="BO1632" s="38"/>
      <c r="BP1632" s="3">
        <v>0.82650000000000001</v>
      </c>
      <c r="BQ1632" s="3"/>
      <c r="BR1632" s="3" t="s">
        <v>96</v>
      </c>
      <c r="BS1632" s="3"/>
      <c r="BT1632" s="3"/>
    </row>
    <row r="1633" spans="1:72" ht="12.5" x14ac:dyDescent="0.25">
      <c r="A1633" s="1" t="s">
        <v>3087</v>
      </c>
      <c r="B1633" s="1" t="s">
        <v>3859</v>
      </c>
      <c r="C1633" s="1" t="s">
        <v>3088</v>
      </c>
      <c r="D1633" s="1" t="s">
        <v>3089</v>
      </c>
      <c r="E1633" s="1" t="s">
        <v>3090</v>
      </c>
      <c r="F1633" s="1" t="s">
        <v>330</v>
      </c>
      <c r="G1633" s="1" t="s">
        <v>3091</v>
      </c>
      <c r="H1633" s="1" t="s">
        <v>86</v>
      </c>
      <c r="I1633" s="1" t="s">
        <v>52</v>
      </c>
      <c r="J1633" s="1" t="s">
        <v>53</v>
      </c>
      <c r="K1633" s="1" t="s">
        <v>54</v>
      </c>
      <c r="L1633" s="1" t="s">
        <v>88</v>
      </c>
      <c r="M1633" s="1">
        <v>1996</v>
      </c>
      <c r="N1633" s="1">
        <v>2012</v>
      </c>
      <c r="O1633" s="1" t="s">
        <v>56</v>
      </c>
      <c r="P1633" s="1" t="s">
        <v>52</v>
      </c>
      <c r="Q1633" s="1">
        <v>2</v>
      </c>
      <c r="R1633" s="1" t="s">
        <v>57</v>
      </c>
      <c r="S1633" s="1" t="s">
        <v>3114</v>
      </c>
      <c r="T1633" s="1" t="s">
        <v>90</v>
      </c>
      <c r="U1633" s="1" t="s">
        <v>60</v>
      </c>
      <c r="V1633" s="1" t="s">
        <v>91</v>
      </c>
      <c r="W1633" s="8">
        <v>115</v>
      </c>
      <c r="X1633" s="8">
        <v>56</v>
      </c>
      <c r="Y1633" s="8">
        <v>59</v>
      </c>
      <c r="AB1633" s="8">
        <v>64.599999999999994</v>
      </c>
      <c r="AC1633" s="1" t="s">
        <v>3093</v>
      </c>
      <c r="AD1633" s="1" t="s">
        <v>60</v>
      </c>
      <c r="AE1633" s="1" t="s">
        <v>3094</v>
      </c>
      <c r="AF1633" s="1" t="s">
        <v>93</v>
      </c>
      <c r="AN1633" s="8"/>
      <c r="AO1633" s="3">
        <v>86</v>
      </c>
      <c r="AP1633" s="3" t="s">
        <v>176</v>
      </c>
      <c r="AQ1633" s="3">
        <v>38</v>
      </c>
      <c r="AR1633" s="3">
        <v>48</v>
      </c>
      <c r="AU1633" s="3">
        <v>50.8</v>
      </c>
      <c r="AV1633" s="8" t="s">
        <v>3097</v>
      </c>
      <c r="BD1633" s="8"/>
      <c r="BE1633" s="3"/>
      <c r="BF1633" s="3"/>
      <c r="BG1633" s="3"/>
      <c r="BH1633" s="3"/>
      <c r="BI1633" s="3"/>
      <c r="BJ1633" s="3"/>
      <c r="BK1633" s="3"/>
      <c r="BM1633" s="3" t="s">
        <v>3096</v>
      </c>
      <c r="BN1633" s="39"/>
      <c r="BO1633" s="38"/>
      <c r="BP1633" s="3">
        <v>0.85589999999999999</v>
      </c>
      <c r="BQ1633" s="3"/>
      <c r="BR1633" s="3" t="s">
        <v>96</v>
      </c>
      <c r="BS1633" s="3"/>
      <c r="BT1633" s="3"/>
    </row>
    <row r="1634" spans="1:72" ht="12.5" x14ac:dyDescent="0.25">
      <c r="A1634" s="1" t="s">
        <v>3087</v>
      </c>
      <c r="B1634" s="1" t="s">
        <v>3859</v>
      </c>
      <c r="C1634" s="1" t="s">
        <v>3088</v>
      </c>
      <c r="D1634" s="1" t="s">
        <v>3089</v>
      </c>
      <c r="E1634" s="1" t="s">
        <v>3090</v>
      </c>
      <c r="F1634" s="1" t="s">
        <v>330</v>
      </c>
      <c r="G1634" s="1" t="s">
        <v>3091</v>
      </c>
      <c r="H1634" s="1" t="s">
        <v>86</v>
      </c>
      <c r="I1634" s="1" t="s">
        <v>52</v>
      </c>
      <c r="J1634" s="1" t="s">
        <v>53</v>
      </c>
      <c r="K1634" s="1" t="s">
        <v>54</v>
      </c>
      <c r="L1634" s="1" t="s">
        <v>88</v>
      </c>
      <c r="M1634" s="1">
        <v>1996</v>
      </c>
      <c r="N1634" s="1">
        <v>2012</v>
      </c>
      <c r="O1634" s="1" t="s">
        <v>56</v>
      </c>
      <c r="P1634" s="1" t="s">
        <v>52</v>
      </c>
      <c r="Q1634" s="1">
        <v>3</v>
      </c>
      <c r="R1634" s="1" t="s">
        <v>57</v>
      </c>
      <c r="S1634" s="1" t="s">
        <v>3115</v>
      </c>
      <c r="T1634" s="1" t="s">
        <v>90</v>
      </c>
      <c r="U1634" s="1" t="s">
        <v>60</v>
      </c>
      <c r="V1634" s="1" t="s">
        <v>91</v>
      </c>
      <c r="W1634" s="8">
        <v>115</v>
      </c>
      <c r="X1634" s="8">
        <v>56</v>
      </c>
      <c r="Y1634" s="8">
        <v>59</v>
      </c>
      <c r="AB1634" s="8">
        <v>64.599999999999994</v>
      </c>
      <c r="AC1634" s="1" t="s">
        <v>3093</v>
      </c>
      <c r="AD1634" s="1" t="s">
        <v>60</v>
      </c>
      <c r="AE1634" s="1" t="s">
        <v>3094</v>
      </c>
      <c r="AF1634" s="1" t="s">
        <v>93</v>
      </c>
      <c r="AN1634" s="8"/>
      <c r="AO1634" s="3">
        <v>86</v>
      </c>
      <c r="AP1634" s="3" t="s">
        <v>176</v>
      </c>
      <c r="AQ1634" s="3">
        <v>38</v>
      </c>
      <c r="AR1634" s="3">
        <v>48</v>
      </c>
      <c r="AU1634" s="3">
        <v>50.8</v>
      </c>
      <c r="AV1634" s="8" t="s">
        <v>3097</v>
      </c>
      <c r="BD1634" s="8"/>
      <c r="BE1634" s="3"/>
      <c r="BF1634" s="3"/>
      <c r="BG1634" s="3"/>
      <c r="BH1634" s="3"/>
      <c r="BI1634" s="3"/>
      <c r="BJ1634" s="3"/>
      <c r="BK1634" s="3"/>
      <c r="BM1634" s="3" t="s">
        <v>3096</v>
      </c>
      <c r="BN1634" s="39"/>
      <c r="BO1634" s="38"/>
      <c r="BP1634" s="3">
        <v>0.83169999999999999</v>
      </c>
      <c r="BQ1634" s="3"/>
      <c r="BR1634" s="3" t="s">
        <v>96</v>
      </c>
      <c r="BS1634" s="3"/>
      <c r="BT1634" s="3"/>
    </row>
    <row r="1635" spans="1:72" ht="12.5" x14ac:dyDescent="0.25">
      <c r="A1635" s="1" t="s">
        <v>3116</v>
      </c>
      <c r="B1635" s="1" t="s">
        <v>3860</v>
      </c>
      <c r="C1635" s="1" t="s">
        <v>3117</v>
      </c>
      <c r="D1635" s="1" t="s">
        <v>3118</v>
      </c>
      <c r="E1635" s="1" t="s">
        <v>3119</v>
      </c>
      <c r="F1635" s="1" t="s">
        <v>49</v>
      </c>
      <c r="G1635" s="1" t="s">
        <v>117</v>
      </c>
      <c r="H1635" s="1" t="s">
        <v>86</v>
      </c>
      <c r="I1635" s="1" t="s">
        <v>52</v>
      </c>
      <c r="J1635" s="1" t="s">
        <v>53</v>
      </c>
      <c r="K1635" s="1" t="s">
        <v>54</v>
      </c>
      <c r="L1635" s="1" t="s">
        <v>88</v>
      </c>
      <c r="M1635" s="3"/>
      <c r="N1635" s="3"/>
      <c r="O1635" s="1" t="s">
        <v>56</v>
      </c>
      <c r="P1635" s="1" t="s">
        <v>52</v>
      </c>
      <c r="Q1635" s="1">
        <v>1</v>
      </c>
      <c r="R1635" s="1" t="s">
        <v>57</v>
      </c>
      <c r="S1635" s="3" t="s">
        <v>3120</v>
      </c>
      <c r="T1635" s="1" t="s">
        <v>59</v>
      </c>
      <c r="U1635" s="1" t="s">
        <v>60</v>
      </c>
      <c r="V1635" s="1" t="s">
        <v>61</v>
      </c>
      <c r="W1635" s="8">
        <v>24</v>
      </c>
      <c r="AH1635" s="1">
        <v>16</v>
      </c>
      <c r="AO1635" s="3"/>
      <c r="AP1635" s="3"/>
      <c r="AQ1635" s="3"/>
      <c r="AR1635" s="3"/>
      <c r="AS1635" s="3"/>
      <c r="AT1635" s="3"/>
      <c r="AU1635" s="3"/>
      <c r="AV1635" s="3"/>
      <c r="BD1635" s="3"/>
      <c r="BE1635" s="3"/>
      <c r="BF1635" s="3"/>
      <c r="BG1635" s="3"/>
      <c r="BH1635" s="3"/>
      <c r="BI1635" s="3"/>
      <c r="BJ1635" s="3"/>
      <c r="BK1635" s="3"/>
      <c r="BM1635" s="3" t="s">
        <v>3121</v>
      </c>
      <c r="BN1635" s="39">
        <v>0.45800000000000002</v>
      </c>
      <c r="BO1635" s="39">
        <v>0.93759999999999999</v>
      </c>
      <c r="BP1635" s="8">
        <v>0.71</v>
      </c>
      <c r="BQ1635" s="3"/>
      <c r="BR1635" s="3">
        <v>6.0000000000000001E-3</v>
      </c>
      <c r="BS1635" s="3"/>
      <c r="BT1635" s="3"/>
    </row>
    <row r="1636" spans="1:72" ht="12.5" x14ac:dyDescent="0.25">
      <c r="A1636" s="1" t="s">
        <v>3116</v>
      </c>
      <c r="B1636" s="1" t="s">
        <v>3860</v>
      </c>
      <c r="C1636" s="1" t="s">
        <v>3117</v>
      </c>
      <c r="D1636" s="1" t="s">
        <v>3118</v>
      </c>
      <c r="E1636" s="1" t="s">
        <v>3119</v>
      </c>
      <c r="F1636" s="1" t="s">
        <v>49</v>
      </c>
      <c r="G1636" s="1" t="s">
        <v>117</v>
      </c>
      <c r="H1636" s="1" t="s">
        <v>86</v>
      </c>
      <c r="I1636" s="1" t="s">
        <v>52</v>
      </c>
      <c r="J1636" s="1" t="s">
        <v>53</v>
      </c>
      <c r="K1636" s="1" t="s">
        <v>54</v>
      </c>
      <c r="L1636" s="1" t="s">
        <v>88</v>
      </c>
      <c r="M1636" s="3"/>
      <c r="N1636" s="3"/>
      <c r="O1636" s="1" t="s">
        <v>56</v>
      </c>
      <c r="P1636" s="1" t="s">
        <v>52</v>
      </c>
      <c r="Q1636" s="1">
        <v>1</v>
      </c>
      <c r="R1636" s="1" t="s">
        <v>106</v>
      </c>
      <c r="S1636" s="3" t="s">
        <v>106</v>
      </c>
      <c r="T1636" s="1" t="s">
        <v>59</v>
      </c>
      <c r="U1636" s="1" t="s">
        <v>60</v>
      </c>
      <c r="V1636" s="1" t="s">
        <v>61</v>
      </c>
      <c r="W1636" s="8">
        <v>24</v>
      </c>
      <c r="AH1636" s="1">
        <v>16</v>
      </c>
      <c r="AO1636" s="3"/>
      <c r="AP1636" s="3"/>
      <c r="AQ1636" s="3"/>
      <c r="AR1636" s="3"/>
      <c r="AS1636" s="3"/>
      <c r="AT1636" s="3"/>
      <c r="AU1636" s="3"/>
      <c r="AV1636" s="3"/>
      <c r="BD1636" s="3"/>
      <c r="BE1636" s="3"/>
      <c r="BF1636" s="3"/>
      <c r="BG1636" s="3"/>
      <c r="BH1636" s="3"/>
      <c r="BI1636" s="3"/>
      <c r="BJ1636" s="3"/>
      <c r="BK1636" s="3"/>
      <c r="BM1636" s="3" t="s">
        <v>3121</v>
      </c>
      <c r="BN1636" s="39">
        <v>0.70830000000000004</v>
      </c>
      <c r="BO1636" s="39">
        <v>0.9375</v>
      </c>
      <c r="BP1636" s="3">
        <v>0.83</v>
      </c>
      <c r="BQ1636" s="3"/>
      <c r="BR1636" s="3" t="s">
        <v>2878</v>
      </c>
      <c r="BS1636" s="3"/>
      <c r="BT1636" s="3"/>
    </row>
    <row r="1637" spans="1:72" ht="12.5" x14ac:dyDescent="0.25">
      <c r="A1637" s="1" t="s">
        <v>3116</v>
      </c>
      <c r="B1637" s="1" t="s">
        <v>3860</v>
      </c>
      <c r="C1637" s="1" t="s">
        <v>3117</v>
      </c>
      <c r="D1637" s="1" t="s">
        <v>3118</v>
      </c>
      <c r="E1637" s="1" t="s">
        <v>3119</v>
      </c>
      <c r="F1637" s="1" t="s">
        <v>49</v>
      </c>
      <c r="G1637" s="1" t="s">
        <v>117</v>
      </c>
      <c r="H1637" s="1" t="s">
        <v>86</v>
      </c>
      <c r="I1637" s="1" t="s">
        <v>52</v>
      </c>
      <c r="J1637" s="1" t="s">
        <v>53</v>
      </c>
      <c r="K1637" s="1" t="s">
        <v>54</v>
      </c>
      <c r="L1637" s="1" t="s">
        <v>88</v>
      </c>
      <c r="M1637" s="3"/>
      <c r="N1637" s="3"/>
      <c r="O1637" s="1" t="s">
        <v>56</v>
      </c>
      <c r="P1637" s="1" t="s">
        <v>52</v>
      </c>
      <c r="Q1637" s="1">
        <v>1</v>
      </c>
      <c r="R1637" s="1" t="s">
        <v>57</v>
      </c>
      <c r="S1637" s="3" t="s">
        <v>3122</v>
      </c>
      <c r="T1637" s="1" t="s">
        <v>59</v>
      </c>
      <c r="U1637" s="1" t="s">
        <v>60</v>
      </c>
      <c r="V1637" s="1" t="s">
        <v>61</v>
      </c>
      <c r="W1637" s="8">
        <v>24</v>
      </c>
      <c r="AH1637" s="1">
        <v>16</v>
      </c>
      <c r="AO1637" s="3"/>
      <c r="AP1637" s="3"/>
      <c r="AQ1637" s="3"/>
      <c r="AR1637" s="3"/>
      <c r="AS1637" s="3"/>
      <c r="AT1637" s="3"/>
      <c r="AU1637" s="3"/>
      <c r="AV1637" s="3"/>
      <c r="BD1637" s="3"/>
      <c r="BE1637" s="3"/>
      <c r="BF1637" s="3"/>
      <c r="BG1637" s="3"/>
      <c r="BH1637" s="3"/>
      <c r="BI1637" s="3"/>
      <c r="BJ1637" s="3"/>
      <c r="BK1637" s="3"/>
      <c r="BM1637" s="3" t="s">
        <v>3121</v>
      </c>
      <c r="BN1637" s="39">
        <v>0.66669999999999996</v>
      </c>
      <c r="BO1637" s="39">
        <v>0.75</v>
      </c>
      <c r="BP1637" s="3">
        <v>0.72</v>
      </c>
      <c r="BQ1637" s="3"/>
      <c r="BR1637" s="3" t="s">
        <v>2764</v>
      </c>
      <c r="BS1637" s="3"/>
      <c r="BT1637" s="3"/>
    </row>
    <row r="1638" spans="1:72" ht="12.5" x14ac:dyDescent="0.25">
      <c r="A1638" s="1" t="s">
        <v>3116</v>
      </c>
      <c r="B1638" s="1" t="s">
        <v>3860</v>
      </c>
      <c r="C1638" s="1" t="s">
        <v>3117</v>
      </c>
      <c r="D1638" s="1" t="s">
        <v>3118</v>
      </c>
      <c r="E1638" s="1" t="s">
        <v>3119</v>
      </c>
      <c r="F1638" s="1" t="s">
        <v>49</v>
      </c>
      <c r="G1638" s="1" t="s">
        <v>117</v>
      </c>
      <c r="H1638" s="1" t="s">
        <v>86</v>
      </c>
      <c r="I1638" s="1" t="s">
        <v>52</v>
      </c>
      <c r="J1638" s="1" t="s">
        <v>53</v>
      </c>
      <c r="K1638" s="1" t="s">
        <v>54</v>
      </c>
      <c r="L1638" s="1" t="s">
        <v>88</v>
      </c>
      <c r="M1638" s="3"/>
      <c r="N1638" s="3"/>
      <c r="O1638" s="1" t="s">
        <v>56</v>
      </c>
      <c r="P1638" s="1" t="s">
        <v>52</v>
      </c>
      <c r="Q1638" s="1">
        <v>1</v>
      </c>
      <c r="R1638" s="1" t="s">
        <v>57</v>
      </c>
      <c r="S1638" s="3" t="s">
        <v>644</v>
      </c>
      <c r="T1638" s="1" t="s">
        <v>59</v>
      </c>
      <c r="U1638" s="1" t="s">
        <v>60</v>
      </c>
      <c r="V1638" s="1" t="s">
        <v>61</v>
      </c>
      <c r="W1638" s="8">
        <v>24</v>
      </c>
      <c r="AH1638" s="1">
        <v>16</v>
      </c>
      <c r="AO1638" s="3"/>
      <c r="AP1638" s="3"/>
      <c r="AQ1638" s="3"/>
      <c r="AR1638" s="3"/>
      <c r="AS1638" s="3"/>
      <c r="AT1638" s="3"/>
      <c r="AU1638" s="3"/>
      <c r="AV1638" s="3"/>
      <c r="BD1638" s="3"/>
      <c r="BE1638" s="3"/>
      <c r="BF1638" s="3"/>
      <c r="BG1638" s="3"/>
      <c r="BH1638" s="3"/>
      <c r="BI1638" s="3"/>
      <c r="BJ1638" s="3"/>
      <c r="BK1638" s="3"/>
      <c r="BM1638" s="3" t="s">
        <v>3121</v>
      </c>
      <c r="BN1638" s="39">
        <v>0.66669999999999996</v>
      </c>
      <c r="BO1638" s="39">
        <v>0.6875</v>
      </c>
      <c r="BP1638" s="3">
        <v>0.67</v>
      </c>
      <c r="BQ1638" s="3"/>
      <c r="BR1638" s="3" t="s">
        <v>3123</v>
      </c>
      <c r="BS1638" s="3"/>
      <c r="BT1638" s="3"/>
    </row>
    <row r="1639" spans="1:72" ht="12.5" x14ac:dyDescent="0.25">
      <c r="A1639" s="1" t="s">
        <v>3116</v>
      </c>
      <c r="B1639" s="1" t="s">
        <v>3860</v>
      </c>
      <c r="C1639" s="1" t="s">
        <v>3117</v>
      </c>
      <c r="D1639" s="1" t="s">
        <v>3118</v>
      </c>
      <c r="E1639" s="1" t="s">
        <v>3119</v>
      </c>
      <c r="F1639" s="1" t="s">
        <v>49</v>
      </c>
      <c r="G1639" s="1" t="s">
        <v>117</v>
      </c>
      <c r="H1639" s="1" t="s">
        <v>86</v>
      </c>
      <c r="I1639" s="1" t="s">
        <v>52</v>
      </c>
      <c r="J1639" s="1" t="s">
        <v>53</v>
      </c>
      <c r="K1639" s="1" t="s">
        <v>54</v>
      </c>
      <c r="L1639" s="1" t="s">
        <v>88</v>
      </c>
      <c r="M1639" s="3"/>
      <c r="N1639" s="3"/>
      <c r="O1639" s="1" t="s">
        <v>56</v>
      </c>
      <c r="P1639" s="1" t="s">
        <v>52</v>
      </c>
      <c r="Q1639" s="1">
        <v>2</v>
      </c>
      <c r="R1639" s="1" t="s">
        <v>106</v>
      </c>
      <c r="S1639" s="1" t="s">
        <v>3124</v>
      </c>
      <c r="T1639" s="1" t="s">
        <v>90</v>
      </c>
      <c r="U1639" s="1" t="s">
        <v>60</v>
      </c>
      <c r="V1639" s="1" t="s">
        <v>61</v>
      </c>
      <c r="W1639" s="8">
        <v>24</v>
      </c>
      <c r="AH1639" s="1">
        <v>16</v>
      </c>
      <c r="AO1639" s="3"/>
      <c r="AP1639" s="3"/>
      <c r="AQ1639" s="3"/>
      <c r="AR1639" s="3"/>
      <c r="AS1639" s="3"/>
      <c r="AT1639" s="3"/>
      <c r="AU1639" s="3"/>
      <c r="AV1639" s="3"/>
      <c r="BD1639" s="3"/>
      <c r="BE1639" s="3"/>
      <c r="BF1639" s="3"/>
      <c r="BG1639" s="3"/>
      <c r="BH1639" s="3"/>
      <c r="BI1639" s="3"/>
      <c r="BJ1639" s="3"/>
      <c r="BK1639" s="3"/>
      <c r="BM1639" s="3" t="s">
        <v>3121</v>
      </c>
      <c r="BN1639" s="39">
        <v>0.83330000000000004</v>
      </c>
      <c r="BO1639" s="39">
        <v>0.875</v>
      </c>
      <c r="BP1639" s="3"/>
      <c r="BQ1639" s="3"/>
      <c r="BR1639" s="3"/>
      <c r="BS1639" s="3"/>
      <c r="BT1639" s="3"/>
    </row>
    <row r="1640" spans="1:72" ht="12.5" x14ac:dyDescent="0.25">
      <c r="A1640" s="1" t="s">
        <v>3116</v>
      </c>
      <c r="B1640" s="1" t="s">
        <v>3860</v>
      </c>
      <c r="C1640" s="1" t="s">
        <v>3117</v>
      </c>
      <c r="D1640" s="1" t="s">
        <v>3118</v>
      </c>
      <c r="E1640" s="1" t="s">
        <v>3119</v>
      </c>
      <c r="F1640" s="1" t="s">
        <v>49</v>
      </c>
      <c r="G1640" s="1" t="s">
        <v>117</v>
      </c>
      <c r="H1640" s="1" t="s">
        <v>86</v>
      </c>
      <c r="I1640" s="1" t="s">
        <v>52</v>
      </c>
      <c r="J1640" s="1" t="s">
        <v>53</v>
      </c>
      <c r="K1640" s="1" t="s">
        <v>54</v>
      </c>
      <c r="L1640" s="1" t="s">
        <v>88</v>
      </c>
      <c r="M1640" s="3"/>
      <c r="N1640" s="3"/>
      <c r="O1640" s="1" t="s">
        <v>56</v>
      </c>
      <c r="P1640" s="1" t="s">
        <v>52</v>
      </c>
      <c r="Q1640" s="1">
        <v>2</v>
      </c>
      <c r="R1640" s="1" t="s">
        <v>57</v>
      </c>
      <c r="S1640" s="1" t="s">
        <v>3125</v>
      </c>
      <c r="T1640" s="1" t="s">
        <v>90</v>
      </c>
      <c r="U1640" s="1" t="s">
        <v>60</v>
      </c>
      <c r="V1640" s="1" t="s">
        <v>61</v>
      </c>
      <c r="W1640" s="8">
        <v>24</v>
      </c>
      <c r="AH1640" s="1">
        <v>16</v>
      </c>
      <c r="AO1640" s="3"/>
      <c r="AP1640" s="3"/>
      <c r="AQ1640" s="3"/>
      <c r="AR1640" s="3"/>
      <c r="AS1640" s="3"/>
      <c r="AT1640" s="3"/>
      <c r="AU1640" s="3"/>
      <c r="AV1640" s="3"/>
      <c r="BD1640" s="3"/>
      <c r="BE1640" s="3"/>
      <c r="BF1640" s="3"/>
      <c r="BG1640" s="3"/>
      <c r="BH1640" s="3"/>
      <c r="BI1640" s="3"/>
      <c r="BJ1640" s="3"/>
      <c r="BK1640" s="3"/>
      <c r="BM1640" s="3" t="s">
        <v>3121</v>
      </c>
      <c r="BN1640" s="39">
        <v>0.875</v>
      </c>
      <c r="BO1640" s="39">
        <v>0.75</v>
      </c>
      <c r="BP1640" s="3"/>
      <c r="BQ1640" s="3"/>
      <c r="BR1640" s="3"/>
      <c r="BS1640" s="3"/>
      <c r="BT1640" s="3"/>
    </row>
    <row r="1641" spans="1:72" ht="12.5" x14ac:dyDescent="0.25">
      <c r="A1641" s="1" t="s">
        <v>3116</v>
      </c>
      <c r="B1641" s="1" t="s">
        <v>3860</v>
      </c>
      <c r="C1641" s="1" t="s">
        <v>3117</v>
      </c>
      <c r="D1641" s="1" t="s">
        <v>3118</v>
      </c>
      <c r="E1641" s="1" t="s">
        <v>3119</v>
      </c>
      <c r="F1641" s="1" t="s">
        <v>49</v>
      </c>
      <c r="G1641" s="1" t="s">
        <v>117</v>
      </c>
      <c r="H1641" s="1" t="s">
        <v>86</v>
      </c>
      <c r="I1641" s="1" t="s">
        <v>52</v>
      </c>
      <c r="J1641" s="1" t="s">
        <v>53</v>
      </c>
      <c r="K1641" s="1" t="s">
        <v>54</v>
      </c>
      <c r="L1641" s="1" t="s">
        <v>88</v>
      </c>
      <c r="M1641" s="3"/>
      <c r="N1641" s="3"/>
      <c r="O1641" s="1" t="s">
        <v>56</v>
      </c>
      <c r="P1641" s="1" t="s">
        <v>52</v>
      </c>
      <c r="Q1641" s="1">
        <v>2</v>
      </c>
      <c r="R1641" s="1" t="s">
        <v>57</v>
      </c>
      <c r="S1641" s="1" t="s">
        <v>3126</v>
      </c>
      <c r="T1641" s="1" t="s">
        <v>90</v>
      </c>
      <c r="U1641" s="1" t="s">
        <v>60</v>
      </c>
      <c r="V1641" s="1" t="s">
        <v>61</v>
      </c>
      <c r="W1641" s="8">
        <v>24</v>
      </c>
      <c r="AH1641" s="1">
        <v>16</v>
      </c>
      <c r="AO1641" s="3"/>
      <c r="AP1641" s="3"/>
      <c r="AQ1641" s="3"/>
      <c r="AR1641" s="3"/>
      <c r="AS1641" s="3"/>
      <c r="AT1641" s="3"/>
      <c r="AU1641" s="3"/>
      <c r="AV1641" s="3"/>
      <c r="BD1641" s="3"/>
      <c r="BE1641" s="3"/>
      <c r="BF1641" s="3"/>
      <c r="BG1641" s="3"/>
      <c r="BH1641" s="3"/>
      <c r="BI1641" s="3"/>
      <c r="BJ1641" s="3"/>
      <c r="BK1641" s="3"/>
      <c r="BM1641" s="3" t="s">
        <v>3121</v>
      </c>
      <c r="BN1641" s="39">
        <v>0.79169999999999996</v>
      </c>
      <c r="BO1641" s="39">
        <v>0.6875</v>
      </c>
      <c r="BP1641" s="3"/>
      <c r="BQ1641" s="3"/>
      <c r="BR1641" s="3"/>
      <c r="BS1641" s="3"/>
      <c r="BT1641" s="3"/>
    </row>
    <row r="1642" spans="1:72" ht="12.5" x14ac:dyDescent="0.25">
      <c r="A1642" s="1" t="s">
        <v>3127</v>
      </c>
      <c r="B1642" s="1" t="s">
        <v>3861</v>
      </c>
      <c r="C1642" s="1" t="s">
        <v>3128</v>
      </c>
      <c r="D1642" s="1" t="s">
        <v>3129</v>
      </c>
      <c r="E1642" s="1" t="s">
        <v>3130</v>
      </c>
      <c r="F1642" s="1" t="s">
        <v>49</v>
      </c>
      <c r="G1642" s="1" t="s">
        <v>3131</v>
      </c>
      <c r="H1642" s="1" t="s">
        <v>86</v>
      </c>
      <c r="I1642" s="1" t="s">
        <v>52</v>
      </c>
      <c r="J1642" s="1" t="s">
        <v>53</v>
      </c>
      <c r="K1642" s="1" t="s">
        <v>54</v>
      </c>
      <c r="L1642" s="1" t="s">
        <v>88</v>
      </c>
      <c r="M1642" s="3"/>
      <c r="N1642" s="3"/>
      <c r="O1642" s="1" t="s">
        <v>118</v>
      </c>
      <c r="P1642" s="1" t="s">
        <v>52</v>
      </c>
      <c r="Q1642" s="1">
        <v>1</v>
      </c>
      <c r="R1642" s="1" t="s">
        <v>57</v>
      </c>
      <c r="S1642" s="3" t="s">
        <v>3132</v>
      </c>
      <c r="T1642" s="1" t="s">
        <v>59</v>
      </c>
      <c r="U1642" s="1" t="s">
        <v>60</v>
      </c>
      <c r="V1642" s="1" t="s">
        <v>61</v>
      </c>
      <c r="W1642" s="8">
        <v>204</v>
      </c>
      <c r="X1642" s="8">
        <v>130</v>
      </c>
      <c r="Y1642" s="8">
        <v>74</v>
      </c>
      <c r="AD1642" s="1" t="s">
        <v>60</v>
      </c>
      <c r="AE1642" s="1" t="s">
        <v>3133</v>
      </c>
      <c r="AH1642" s="1">
        <v>87</v>
      </c>
      <c r="AI1642" s="1">
        <v>54</v>
      </c>
      <c r="AJ1642" s="1">
        <v>33</v>
      </c>
      <c r="AM1642" s="1" t="s">
        <v>3134</v>
      </c>
      <c r="AO1642" s="3"/>
      <c r="AP1642" s="3"/>
      <c r="BD1642" s="3"/>
      <c r="BE1642" s="3"/>
      <c r="BF1642" s="3"/>
      <c r="BG1642" s="3"/>
      <c r="BH1642" s="3"/>
      <c r="BI1642" s="3"/>
      <c r="BJ1642" s="3"/>
      <c r="BK1642" s="3"/>
      <c r="BM1642" s="3" t="s">
        <v>3135</v>
      </c>
      <c r="BN1642" s="39"/>
      <c r="BO1642" s="38"/>
      <c r="BP1642" s="3"/>
      <c r="BQ1642" s="3"/>
      <c r="BR1642" s="3" t="s">
        <v>105</v>
      </c>
      <c r="BS1642" s="3"/>
      <c r="BT1642" s="3"/>
    </row>
    <row r="1643" spans="1:72" ht="12.5" x14ac:dyDescent="0.25">
      <c r="A1643" s="1" t="s">
        <v>3127</v>
      </c>
      <c r="B1643" s="1" t="s">
        <v>3861</v>
      </c>
      <c r="C1643" s="1" t="s">
        <v>3128</v>
      </c>
      <c r="D1643" s="1" t="s">
        <v>3129</v>
      </c>
      <c r="E1643" s="1" t="s">
        <v>3130</v>
      </c>
      <c r="F1643" s="1" t="s">
        <v>49</v>
      </c>
      <c r="G1643" s="1" t="s">
        <v>3131</v>
      </c>
      <c r="H1643" s="1" t="s">
        <v>86</v>
      </c>
      <c r="I1643" s="1" t="s">
        <v>52</v>
      </c>
      <c r="J1643" s="1" t="s">
        <v>53</v>
      </c>
      <c r="K1643" s="1" t="s">
        <v>54</v>
      </c>
      <c r="L1643" s="1" t="s">
        <v>88</v>
      </c>
      <c r="M1643" s="3"/>
      <c r="N1643" s="3"/>
      <c r="O1643" s="1" t="s">
        <v>118</v>
      </c>
      <c r="P1643" s="1" t="s">
        <v>52</v>
      </c>
      <c r="Q1643" s="1">
        <v>1</v>
      </c>
      <c r="R1643" s="1" t="s">
        <v>57</v>
      </c>
      <c r="S1643" s="3" t="s">
        <v>3132</v>
      </c>
      <c r="T1643" s="1" t="s">
        <v>59</v>
      </c>
      <c r="U1643" s="1" t="s">
        <v>60</v>
      </c>
      <c r="V1643" s="1" t="s">
        <v>91</v>
      </c>
      <c r="W1643" s="8">
        <v>204</v>
      </c>
      <c r="X1643" s="8">
        <v>130</v>
      </c>
      <c r="Y1643" s="8">
        <v>74</v>
      </c>
      <c r="AD1643" s="1" t="s">
        <v>60</v>
      </c>
      <c r="AE1643" s="1" t="s">
        <v>3133</v>
      </c>
      <c r="AM1643" s="1" t="s">
        <v>3136</v>
      </c>
      <c r="AN1643" s="8"/>
      <c r="AO1643" s="3">
        <v>43</v>
      </c>
      <c r="AP1643" s="3" t="s">
        <v>458</v>
      </c>
      <c r="AQ1643" s="3">
        <v>28</v>
      </c>
      <c r="AR1643" s="3">
        <v>15</v>
      </c>
      <c r="AV1643" s="8"/>
      <c r="BD1643" s="8"/>
      <c r="BE1643" s="3"/>
      <c r="BF1643" s="3"/>
      <c r="BG1643" s="3"/>
      <c r="BH1643" s="3"/>
      <c r="BI1643" s="3"/>
      <c r="BJ1643" s="3"/>
      <c r="BK1643" s="3"/>
      <c r="BM1643" s="3" t="s">
        <v>3135</v>
      </c>
      <c r="BN1643" s="39"/>
      <c r="BO1643" s="38"/>
      <c r="BP1643" s="3"/>
      <c r="BQ1643" s="3"/>
      <c r="BR1643" s="3" t="s">
        <v>105</v>
      </c>
      <c r="BS1643" s="3"/>
      <c r="BT1643" s="3"/>
    </row>
    <row r="1644" spans="1:72" ht="12.5" x14ac:dyDescent="0.25">
      <c r="A1644" s="1" t="s">
        <v>3127</v>
      </c>
      <c r="B1644" s="1" t="s">
        <v>3861</v>
      </c>
      <c r="C1644" s="1" t="s">
        <v>3128</v>
      </c>
      <c r="D1644" s="1" t="s">
        <v>3129</v>
      </c>
      <c r="E1644" s="1" t="s">
        <v>3130</v>
      </c>
      <c r="F1644" s="1" t="s">
        <v>49</v>
      </c>
      <c r="G1644" s="1" t="s">
        <v>3131</v>
      </c>
      <c r="H1644" s="1" t="s">
        <v>86</v>
      </c>
      <c r="I1644" s="1" t="s">
        <v>52</v>
      </c>
      <c r="J1644" s="1" t="s">
        <v>53</v>
      </c>
      <c r="K1644" s="1" t="s">
        <v>54</v>
      </c>
      <c r="L1644" s="1" t="s">
        <v>88</v>
      </c>
      <c r="M1644" s="3"/>
      <c r="N1644" s="3"/>
      <c r="O1644" s="1" t="s">
        <v>118</v>
      </c>
      <c r="P1644" s="1" t="s">
        <v>52</v>
      </c>
      <c r="Q1644" s="1">
        <v>1</v>
      </c>
      <c r="R1644" s="1" t="s">
        <v>57</v>
      </c>
      <c r="S1644" s="3" t="s">
        <v>3132</v>
      </c>
      <c r="T1644" s="1" t="s">
        <v>59</v>
      </c>
      <c r="U1644" s="1" t="s">
        <v>60</v>
      </c>
      <c r="V1644" s="1" t="s">
        <v>91</v>
      </c>
      <c r="W1644" s="8">
        <v>204</v>
      </c>
      <c r="X1644" s="8">
        <v>130</v>
      </c>
      <c r="Y1644" s="8">
        <v>74</v>
      </c>
      <c r="AD1644" s="1" t="s">
        <v>60</v>
      </c>
      <c r="AE1644" s="1" t="s">
        <v>3133</v>
      </c>
      <c r="AM1644" s="1" t="s">
        <v>3137</v>
      </c>
      <c r="AN1644" s="8"/>
      <c r="AO1644" s="1"/>
      <c r="AV1644" s="8"/>
      <c r="AW1644" s="8">
        <v>48</v>
      </c>
      <c r="AX1644" s="8" t="s">
        <v>1657</v>
      </c>
      <c r="AY1644" s="8">
        <v>30</v>
      </c>
      <c r="AZ1644" s="8">
        <v>18</v>
      </c>
      <c r="BD1644" s="8"/>
      <c r="BE1644" s="3"/>
      <c r="BF1644" s="3"/>
      <c r="BG1644" s="3"/>
      <c r="BH1644" s="3"/>
      <c r="BI1644" s="3"/>
      <c r="BJ1644" s="3"/>
      <c r="BK1644" s="3"/>
      <c r="BM1644" s="3" t="s">
        <v>3135</v>
      </c>
      <c r="BN1644" s="39"/>
      <c r="BO1644" s="38"/>
      <c r="BP1644" s="3"/>
      <c r="BQ1644" s="3"/>
      <c r="BR1644" s="3" t="s">
        <v>105</v>
      </c>
      <c r="BS1644" s="3"/>
      <c r="BT1644" s="3"/>
    </row>
    <row r="1645" spans="1:72" ht="12.5" x14ac:dyDescent="0.25">
      <c r="A1645" s="1" t="s">
        <v>3127</v>
      </c>
      <c r="B1645" s="1" t="s">
        <v>3861</v>
      </c>
      <c r="C1645" s="1" t="s">
        <v>3128</v>
      </c>
      <c r="D1645" s="1" t="s">
        <v>3129</v>
      </c>
      <c r="E1645" s="1" t="s">
        <v>3130</v>
      </c>
      <c r="F1645" s="1" t="s">
        <v>49</v>
      </c>
      <c r="G1645" s="1" t="s">
        <v>3131</v>
      </c>
      <c r="H1645" s="1" t="s">
        <v>86</v>
      </c>
      <c r="I1645" s="1" t="s">
        <v>52</v>
      </c>
      <c r="J1645" s="1" t="s">
        <v>53</v>
      </c>
      <c r="K1645" s="1" t="s">
        <v>54</v>
      </c>
      <c r="L1645" s="1" t="s">
        <v>88</v>
      </c>
      <c r="M1645" s="3"/>
      <c r="N1645" s="3"/>
      <c r="O1645" s="1" t="s">
        <v>118</v>
      </c>
      <c r="P1645" s="1" t="s">
        <v>52</v>
      </c>
      <c r="Q1645" s="1">
        <v>1</v>
      </c>
      <c r="R1645" s="1" t="s">
        <v>106</v>
      </c>
      <c r="S1645" s="3" t="s">
        <v>106</v>
      </c>
      <c r="T1645" s="1" t="s">
        <v>59</v>
      </c>
      <c r="U1645" s="1" t="s">
        <v>60</v>
      </c>
      <c r="V1645" s="1" t="s">
        <v>61</v>
      </c>
      <c r="W1645" s="8">
        <v>204</v>
      </c>
      <c r="X1645" s="8">
        <v>130</v>
      </c>
      <c r="Y1645" s="8">
        <v>74</v>
      </c>
      <c r="AD1645" s="1" t="s">
        <v>60</v>
      </c>
      <c r="AE1645" s="1" t="s">
        <v>3133</v>
      </c>
      <c r="AH1645" s="1">
        <v>87</v>
      </c>
      <c r="AI1645" s="1">
        <v>54</v>
      </c>
      <c r="AJ1645" s="1">
        <v>33</v>
      </c>
      <c r="AM1645" s="1" t="s">
        <v>3134</v>
      </c>
      <c r="AO1645" s="1"/>
      <c r="BD1645" s="3"/>
      <c r="BE1645" s="3"/>
      <c r="BF1645" s="3"/>
      <c r="BG1645" s="3"/>
      <c r="BH1645" s="3"/>
      <c r="BI1645" s="3"/>
      <c r="BJ1645" s="3"/>
      <c r="BK1645" s="3"/>
      <c r="BM1645" s="3" t="s">
        <v>3135</v>
      </c>
      <c r="BN1645" s="39"/>
      <c r="BO1645" s="38"/>
      <c r="BP1645" s="3"/>
      <c r="BQ1645" s="3"/>
      <c r="BR1645" s="3" t="s">
        <v>105</v>
      </c>
      <c r="BS1645" s="3"/>
      <c r="BT1645" s="3"/>
    </row>
    <row r="1646" spans="1:72" ht="12.5" x14ac:dyDescent="0.25">
      <c r="A1646" s="1" t="s">
        <v>3127</v>
      </c>
      <c r="B1646" s="1" t="s">
        <v>3861</v>
      </c>
      <c r="C1646" s="1" t="s">
        <v>3128</v>
      </c>
      <c r="D1646" s="1" t="s">
        <v>3129</v>
      </c>
      <c r="E1646" s="1" t="s">
        <v>3130</v>
      </c>
      <c r="F1646" s="1" t="s">
        <v>49</v>
      </c>
      <c r="G1646" s="1" t="s">
        <v>3131</v>
      </c>
      <c r="H1646" s="1" t="s">
        <v>86</v>
      </c>
      <c r="I1646" s="1" t="s">
        <v>52</v>
      </c>
      <c r="J1646" s="1" t="s">
        <v>53</v>
      </c>
      <c r="K1646" s="1" t="s">
        <v>54</v>
      </c>
      <c r="L1646" s="1" t="s">
        <v>88</v>
      </c>
      <c r="M1646" s="3"/>
      <c r="N1646" s="3"/>
      <c r="O1646" s="1" t="s">
        <v>118</v>
      </c>
      <c r="P1646" s="1" t="s">
        <v>52</v>
      </c>
      <c r="Q1646" s="1">
        <v>1</v>
      </c>
      <c r="R1646" s="1" t="s">
        <v>106</v>
      </c>
      <c r="S1646" s="3" t="s">
        <v>106</v>
      </c>
      <c r="T1646" s="1" t="s">
        <v>59</v>
      </c>
      <c r="U1646" s="1" t="s">
        <v>60</v>
      </c>
      <c r="V1646" s="1" t="s">
        <v>91</v>
      </c>
      <c r="W1646" s="8">
        <v>204</v>
      </c>
      <c r="X1646" s="8">
        <v>130</v>
      </c>
      <c r="Y1646" s="8">
        <v>74</v>
      </c>
      <c r="AD1646" s="1" t="s">
        <v>60</v>
      </c>
      <c r="AE1646" s="1" t="s">
        <v>3133</v>
      </c>
      <c r="AM1646" s="1" t="s">
        <v>3136</v>
      </c>
      <c r="AN1646" s="8"/>
      <c r="AO1646" s="3">
        <v>43</v>
      </c>
      <c r="AP1646" s="3" t="s">
        <v>458</v>
      </c>
      <c r="AQ1646" s="3">
        <v>28</v>
      </c>
      <c r="AR1646" s="3">
        <v>15</v>
      </c>
      <c r="AV1646" s="8"/>
      <c r="BD1646" s="8"/>
      <c r="BE1646" s="3"/>
      <c r="BF1646" s="3"/>
      <c r="BG1646" s="3"/>
      <c r="BH1646" s="3"/>
      <c r="BI1646" s="3"/>
      <c r="BJ1646" s="3"/>
      <c r="BK1646" s="3"/>
      <c r="BM1646" s="3" t="s">
        <v>3135</v>
      </c>
      <c r="BN1646" s="39"/>
      <c r="BO1646" s="38"/>
      <c r="BP1646" s="3"/>
      <c r="BQ1646" s="3"/>
      <c r="BR1646" s="3" t="s">
        <v>105</v>
      </c>
      <c r="BS1646" s="3"/>
      <c r="BT1646" s="3"/>
    </row>
    <row r="1647" spans="1:72" ht="12.5" x14ac:dyDescent="0.25">
      <c r="A1647" s="1" t="s">
        <v>3127</v>
      </c>
      <c r="B1647" s="1" t="s">
        <v>3861</v>
      </c>
      <c r="C1647" s="1" t="s">
        <v>3128</v>
      </c>
      <c r="D1647" s="1" t="s">
        <v>3129</v>
      </c>
      <c r="E1647" s="1" t="s">
        <v>3130</v>
      </c>
      <c r="F1647" s="1" t="s">
        <v>49</v>
      </c>
      <c r="G1647" s="1" t="s">
        <v>3131</v>
      </c>
      <c r="H1647" s="1" t="s">
        <v>86</v>
      </c>
      <c r="I1647" s="1" t="s">
        <v>52</v>
      </c>
      <c r="J1647" s="1" t="s">
        <v>53</v>
      </c>
      <c r="K1647" s="1" t="s">
        <v>54</v>
      </c>
      <c r="L1647" s="1" t="s">
        <v>88</v>
      </c>
      <c r="M1647" s="3"/>
      <c r="N1647" s="3"/>
      <c r="O1647" s="1" t="s">
        <v>118</v>
      </c>
      <c r="P1647" s="1" t="s">
        <v>52</v>
      </c>
      <c r="Q1647" s="1">
        <v>1</v>
      </c>
      <c r="R1647" s="1" t="s">
        <v>106</v>
      </c>
      <c r="S1647" s="3" t="s">
        <v>106</v>
      </c>
      <c r="T1647" s="1" t="s">
        <v>59</v>
      </c>
      <c r="U1647" s="1" t="s">
        <v>60</v>
      </c>
      <c r="V1647" s="1" t="s">
        <v>91</v>
      </c>
      <c r="W1647" s="8">
        <v>204</v>
      </c>
      <c r="X1647" s="8">
        <v>130</v>
      </c>
      <c r="Y1647" s="8">
        <v>74</v>
      </c>
      <c r="AD1647" s="1" t="s">
        <v>60</v>
      </c>
      <c r="AE1647" s="1" t="s">
        <v>3133</v>
      </c>
      <c r="AM1647" s="1" t="s">
        <v>3137</v>
      </c>
      <c r="AN1647" s="8"/>
      <c r="AO1647" s="1"/>
      <c r="AV1647" s="8"/>
      <c r="AW1647" s="8">
        <v>48</v>
      </c>
      <c r="AX1647" s="8" t="s">
        <v>1657</v>
      </c>
      <c r="AY1647" s="8">
        <v>30</v>
      </c>
      <c r="AZ1647" s="8">
        <v>18</v>
      </c>
      <c r="BD1647" s="8"/>
      <c r="BE1647" s="3"/>
      <c r="BF1647" s="3"/>
      <c r="BG1647" s="3"/>
      <c r="BH1647" s="3"/>
      <c r="BI1647" s="3"/>
      <c r="BJ1647" s="3"/>
      <c r="BK1647" s="3"/>
      <c r="BM1647" s="3" t="s">
        <v>3135</v>
      </c>
      <c r="BN1647" s="39"/>
      <c r="BO1647" s="38"/>
      <c r="BP1647" s="3"/>
      <c r="BQ1647" s="3"/>
      <c r="BR1647" s="3" t="s">
        <v>105</v>
      </c>
      <c r="BS1647" s="3"/>
      <c r="BT1647" s="3"/>
    </row>
    <row r="1648" spans="1:72" ht="12.5" x14ac:dyDescent="0.25">
      <c r="A1648" s="1" t="s">
        <v>3127</v>
      </c>
      <c r="B1648" s="1" t="s">
        <v>3861</v>
      </c>
      <c r="C1648" s="1" t="s">
        <v>3128</v>
      </c>
      <c r="D1648" s="1" t="s">
        <v>3129</v>
      </c>
      <c r="E1648" s="1" t="s">
        <v>3130</v>
      </c>
      <c r="F1648" s="1" t="s">
        <v>49</v>
      </c>
      <c r="G1648" s="1" t="s">
        <v>3131</v>
      </c>
      <c r="H1648" s="1" t="s">
        <v>86</v>
      </c>
      <c r="I1648" s="1" t="s">
        <v>52</v>
      </c>
      <c r="J1648" s="1" t="s">
        <v>53</v>
      </c>
      <c r="K1648" s="1" t="s">
        <v>54</v>
      </c>
      <c r="L1648" s="1" t="s">
        <v>88</v>
      </c>
      <c r="M1648" s="3"/>
      <c r="N1648" s="3"/>
      <c r="O1648" s="1" t="s">
        <v>118</v>
      </c>
      <c r="P1648" s="1" t="s">
        <v>52</v>
      </c>
      <c r="Q1648" s="1">
        <v>1</v>
      </c>
      <c r="R1648" s="1" t="s">
        <v>57</v>
      </c>
      <c r="S1648" s="3" t="s">
        <v>3138</v>
      </c>
      <c r="T1648" s="1" t="s">
        <v>59</v>
      </c>
      <c r="U1648" s="1" t="s">
        <v>60</v>
      </c>
      <c r="V1648" s="1" t="s">
        <v>91</v>
      </c>
      <c r="W1648" s="8">
        <v>204</v>
      </c>
      <c r="X1648" s="8">
        <v>130</v>
      </c>
      <c r="Y1648" s="8">
        <v>74</v>
      </c>
      <c r="AD1648" s="1" t="s">
        <v>60</v>
      </c>
      <c r="AE1648" s="1" t="s">
        <v>3133</v>
      </c>
      <c r="AN1648" s="8"/>
      <c r="AO1648" s="1"/>
      <c r="AV1648" s="8"/>
      <c r="BD1648" s="8"/>
      <c r="BE1648" s="3">
        <v>178</v>
      </c>
      <c r="BF1648" s="3" t="s">
        <v>176</v>
      </c>
      <c r="BG1648" s="3"/>
      <c r="BH1648" s="3"/>
      <c r="BI1648" s="3"/>
      <c r="BJ1648" s="3"/>
      <c r="BK1648" s="3"/>
      <c r="BL1648" s="3" t="s">
        <v>3139</v>
      </c>
      <c r="BM1648" s="3" t="s">
        <v>3025</v>
      </c>
      <c r="BN1648" s="39">
        <v>0.84299999999999997</v>
      </c>
      <c r="BO1648" s="39">
        <v>0.88200000000000001</v>
      </c>
      <c r="BP1648" s="3">
        <v>0.90400000000000003</v>
      </c>
      <c r="BQ1648" s="3"/>
      <c r="BS1648" s="3">
        <v>81.8</v>
      </c>
      <c r="BT1648" s="3">
        <v>89.1</v>
      </c>
    </row>
    <row r="1649" spans="1:72" ht="12.5" x14ac:dyDescent="0.25">
      <c r="A1649" s="1" t="s">
        <v>3127</v>
      </c>
      <c r="B1649" s="1" t="s">
        <v>3861</v>
      </c>
      <c r="C1649" s="1" t="s">
        <v>3128</v>
      </c>
      <c r="D1649" s="1" t="s">
        <v>3129</v>
      </c>
      <c r="E1649" s="1" t="s">
        <v>3130</v>
      </c>
      <c r="F1649" s="1" t="s">
        <v>49</v>
      </c>
      <c r="G1649" s="1" t="s">
        <v>3131</v>
      </c>
      <c r="H1649" s="1" t="s">
        <v>86</v>
      </c>
      <c r="I1649" s="1" t="s">
        <v>52</v>
      </c>
      <c r="J1649" s="1" t="s">
        <v>53</v>
      </c>
      <c r="K1649" s="1" t="s">
        <v>54</v>
      </c>
      <c r="L1649" s="1" t="s">
        <v>88</v>
      </c>
      <c r="M1649" s="3"/>
      <c r="N1649" s="3"/>
      <c r="O1649" s="1" t="s">
        <v>118</v>
      </c>
      <c r="P1649" s="1" t="s">
        <v>52</v>
      </c>
      <c r="Q1649" s="1">
        <v>1</v>
      </c>
      <c r="R1649" s="1" t="s">
        <v>106</v>
      </c>
      <c r="S1649" s="3" t="s">
        <v>106</v>
      </c>
      <c r="T1649" s="1" t="s">
        <v>59</v>
      </c>
      <c r="U1649" s="1" t="s">
        <v>60</v>
      </c>
      <c r="V1649" s="1" t="s">
        <v>91</v>
      </c>
      <c r="W1649" s="8">
        <v>204</v>
      </c>
      <c r="X1649" s="8">
        <v>130</v>
      </c>
      <c r="Y1649" s="8">
        <v>74</v>
      </c>
      <c r="AD1649" s="1" t="s">
        <v>60</v>
      </c>
      <c r="AE1649" s="1" t="s">
        <v>3133</v>
      </c>
      <c r="AN1649" s="8"/>
      <c r="AO1649" s="1"/>
      <c r="AV1649" s="8"/>
      <c r="BD1649" s="8"/>
      <c r="BE1649" s="3">
        <v>178</v>
      </c>
      <c r="BF1649" s="3" t="s">
        <v>176</v>
      </c>
      <c r="BG1649" s="3"/>
      <c r="BH1649" s="3"/>
      <c r="BI1649" s="3"/>
      <c r="BJ1649" s="3"/>
      <c r="BK1649" s="3"/>
      <c r="BL1649" s="3" t="s">
        <v>3139</v>
      </c>
      <c r="BM1649" s="3" t="s">
        <v>3025</v>
      </c>
      <c r="BN1649" s="39">
        <v>0.77</v>
      </c>
      <c r="BO1649" s="39">
        <v>0.59299999999999997</v>
      </c>
      <c r="BP1649" s="3">
        <v>0.86899999999999999</v>
      </c>
      <c r="BQ1649" s="3"/>
      <c r="BS1649" s="3">
        <v>78.599999999999994</v>
      </c>
      <c r="BT1649" s="3">
        <v>80.5</v>
      </c>
    </row>
    <row r="1650" spans="1:72" ht="12.5" x14ac:dyDescent="0.25">
      <c r="A1650" s="1" t="s">
        <v>3127</v>
      </c>
      <c r="B1650" s="1" t="s">
        <v>3861</v>
      </c>
      <c r="C1650" s="1" t="s">
        <v>3128</v>
      </c>
      <c r="D1650" s="1" t="s">
        <v>3129</v>
      </c>
      <c r="E1650" s="1" t="s">
        <v>3130</v>
      </c>
      <c r="F1650" s="1" t="s">
        <v>49</v>
      </c>
      <c r="G1650" s="1" t="s">
        <v>3131</v>
      </c>
      <c r="H1650" s="1" t="s">
        <v>86</v>
      </c>
      <c r="I1650" s="1" t="s">
        <v>52</v>
      </c>
      <c r="J1650" s="1" t="s">
        <v>53</v>
      </c>
      <c r="K1650" s="1" t="s">
        <v>54</v>
      </c>
      <c r="L1650" s="1" t="s">
        <v>88</v>
      </c>
      <c r="M1650" s="3"/>
      <c r="N1650" s="3"/>
      <c r="O1650" s="1" t="s">
        <v>118</v>
      </c>
      <c r="P1650" s="1" t="s">
        <v>52</v>
      </c>
      <c r="Q1650" s="1">
        <v>2</v>
      </c>
      <c r="R1650" s="1" t="s">
        <v>106</v>
      </c>
      <c r="S1650" s="1" t="s">
        <v>3140</v>
      </c>
      <c r="T1650" s="1" t="s">
        <v>90</v>
      </c>
      <c r="U1650" s="1" t="s">
        <v>60</v>
      </c>
      <c r="V1650" s="1" t="s">
        <v>91</v>
      </c>
      <c r="W1650" s="8">
        <v>204</v>
      </c>
      <c r="X1650" s="8">
        <v>130</v>
      </c>
      <c r="Y1650" s="8">
        <v>74</v>
      </c>
      <c r="AD1650" s="1" t="s">
        <v>60</v>
      </c>
      <c r="AE1650" s="1" t="s">
        <v>3133</v>
      </c>
      <c r="AN1650" s="8"/>
      <c r="AO1650" s="1"/>
      <c r="AV1650" s="8"/>
      <c r="BD1650" s="8"/>
      <c r="BE1650" s="3">
        <v>178</v>
      </c>
      <c r="BF1650" s="3" t="s">
        <v>176</v>
      </c>
      <c r="BG1650" s="3"/>
      <c r="BH1650" s="3"/>
      <c r="BI1650" s="3"/>
      <c r="BJ1650" s="3"/>
      <c r="BK1650" s="3"/>
      <c r="BL1650" s="3" t="s">
        <v>3139</v>
      </c>
      <c r="BM1650" s="3" t="s">
        <v>3025</v>
      </c>
      <c r="BN1650" s="39">
        <v>0.877</v>
      </c>
      <c r="BO1650" s="39">
        <v>0.94899999999999995</v>
      </c>
      <c r="BP1650" s="3">
        <v>0.95199999999999996</v>
      </c>
      <c r="BQ1650" s="3"/>
      <c r="BS1650" s="3">
        <v>87.2</v>
      </c>
      <c r="BT1650" s="3">
        <v>92.4</v>
      </c>
    </row>
    <row r="1651" spans="1:72" ht="12.5" x14ac:dyDescent="0.25">
      <c r="A1651" s="1" t="s">
        <v>3127</v>
      </c>
      <c r="B1651" s="1" t="s">
        <v>3861</v>
      </c>
      <c r="C1651" s="1" t="s">
        <v>3128</v>
      </c>
      <c r="D1651" s="1" t="s">
        <v>3129</v>
      </c>
      <c r="E1651" s="1" t="s">
        <v>3130</v>
      </c>
      <c r="F1651" s="1" t="s">
        <v>49</v>
      </c>
      <c r="G1651" s="1" t="s">
        <v>3131</v>
      </c>
      <c r="H1651" s="1" t="s">
        <v>86</v>
      </c>
      <c r="I1651" s="1" t="s">
        <v>52</v>
      </c>
      <c r="J1651" s="1" t="s">
        <v>53</v>
      </c>
      <c r="K1651" s="1" t="s">
        <v>54</v>
      </c>
      <c r="L1651" s="1" t="s">
        <v>88</v>
      </c>
      <c r="M1651" s="3"/>
      <c r="N1651" s="3"/>
      <c r="O1651" s="1" t="s">
        <v>118</v>
      </c>
      <c r="P1651" s="1" t="s">
        <v>52</v>
      </c>
      <c r="Q1651" s="1">
        <v>1</v>
      </c>
      <c r="R1651" s="1" t="s">
        <v>57</v>
      </c>
      <c r="S1651" s="3" t="s">
        <v>3138</v>
      </c>
      <c r="T1651" s="1" t="s">
        <v>59</v>
      </c>
      <c r="U1651" s="1" t="s">
        <v>60</v>
      </c>
      <c r="V1651" s="1" t="s">
        <v>91</v>
      </c>
      <c r="W1651" s="8">
        <v>204</v>
      </c>
      <c r="X1651" s="8">
        <v>130</v>
      </c>
      <c r="Y1651" s="8">
        <v>74</v>
      </c>
      <c r="AD1651" s="1" t="s">
        <v>60</v>
      </c>
      <c r="AE1651" s="1" t="s">
        <v>3133</v>
      </c>
      <c r="AN1651" s="8"/>
      <c r="AO1651" s="1"/>
      <c r="AV1651" s="8"/>
      <c r="BD1651" s="8"/>
      <c r="BE1651" s="3">
        <v>91</v>
      </c>
      <c r="BF1651" s="3" t="s">
        <v>176</v>
      </c>
      <c r="BG1651" s="3"/>
      <c r="BH1651" s="3"/>
      <c r="BI1651" s="3"/>
      <c r="BJ1651" s="3"/>
      <c r="BK1651" s="3"/>
      <c r="BL1651" s="3" t="s">
        <v>3141</v>
      </c>
      <c r="BM1651" s="3" t="s">
        <v>3025</v>
      </c>
      <c r="BN1651" s="39">
        <v>0.84299999999999997</v>
      </c>
      <c r="BO1651" s="39">
        <v>0.82399999999999995</v>
      </c>
      <c r="BP1651" s="3">
        <v>0.88600000000000001</v>
      </c>
      <c r="BQ1651" s="3"/>
      <c r="BS1651" s="3">
        <v>66.7</v>
      </c>
      <c r="BT1651" s="3">
        <v>89.1</v>
      </c>
    </row>
    <row r="1652" spans="1:72" ht="12.5" x14ac:dyDescent="0.25">
      <c r="A1652" s="1" t="s">
        <v>3127</v>
      </c>
      <c r="B1652" s="1" t="s">
        <v>3861</v>
      </c>
      <c r="C1652" s="1" t="s">
        <v>3128</v>
      </c>
      <c r="D1652" s="1" t="s">
        <v>3129</v>
      </c>
      <c r="E1652" s="1" t="s">
        <v>3130</v>
      </c>
      <c r="F1652" s="1" t="s">
        <v>49</v>
      </c>
      <c r="G1652" s="1" t="s">
        <v>3131</v>
      </c>
      <c r="H1652" s="1" t="s">
        <v>86</v>
      </c>
      <c r="I1652" s="1" t="s">
        <v>52</v>
      </c>
      <c r="J1652" s="1" t="s">
        <v>53</v>
      </c>
      <c r="K1652" s="1" t="s">
        <v>54</v>
      </c>
      <c r="L1652" s="1" t="s">
        <v>88</v>
      </c>
      <c r="M1652" s="3"/>
      <c r="N1652" s="3"/>
      <c r="O1652" s="1" t="s">
        <v>118</v>
      </c>
      <c r="P1652" s="1" t="s">
        <v>52</v>
      </c>
      <c r="Q1652" s="1">
        <v>1</v>
      </c>
      <c r="R1652" s="1" t="s">
        <v>106</v>
      </c>
      <c r="S1652" s="3" t="s">
        <v>106</v>
      </c>
      <c r="T1652" s="1" t="s">
        <v>59</v>
      </c>
      <c r="U1652" s="1" t="s">
        <v>60</v>
      </c>
      <c r="V1652" s="1" t="s">
        <v>91</v>
      </c>
      <c r="W1652" s="8">
        <v>204</v>
      </c>
      <c r="X1652" s="8">
        <v>130</v>
      </c>
      <c r="Y1652" s="8">
        <v>74</v>
      </c>
      <c r="AD1652" s="1" t="s">
        <v>60</v>
      </c>
      <c r="AE1652" s="1" t="s">
        <v>3133</v>
      </c>
      <c r="AN1652" s="8"/>
      <c r="AO1652" s="1"/>
      <c r="AV1652" s="8"/>
      <c r="BD1652" s="8"/>
      <c r="BE1652" s="3">
        <v>91</v>
      </c>
      <c r="BF1652" s="3" t="s">
        <v>176</v>
      </c>
      <c r="BG1652" s="3"/>
      <c r="BH1652" s="3"/>
      <c r="BI1652" s="3"/>
      <c r="BJ1652" s="3"/>
      <c r="BK1652" s="3"/>
      <c r="BL1652" s="3" t="s">
        <v>3141</v>
      </c>
      <c r="BM1652" s="3" t="s">
        <v>3025</v>
      </c>
      <c r="BN1652" s="39">
        <v>0.77</v>
      </c>
      <c r="BO1652" s="39">
        <v>0.747</v>
      </c>
      <c r="BP1652" s="3">
        <v>0.79600000000000004</v>
      </c>
      <c r="BQ1652" s="3"/>
      <c r="BS1652" s="3">
        <v>53.5</v>
      </c>
      <c r="BT1652" s="3">
        <v>80.900000000000006</v>
      </c>
    </row>
    <row r="1653" spans="1:72" ht="12.5" x14ac:dyDescent="0.25">
      <c r="A1653" s="1" t="s">
        <v>3127</v>
      </c>
      <c r="B1653" s="1" t="s">
        <v>3861</v>
      </c>
      <c r="C1653" s="1" t="s">
        <v>3128</v>
      </c>
      <c r="D1653" s="1" t="s">
        <v>3129</v>
      </c>
      <c r="E1653" s="1" t="s">
        <v>3130</v>
      </c>
      <c r="F1653" s="1" t="s">
        <v>49</v>
      </c>
      <c r="G1653" s="1" t="s">
        <v>3131</v>
      </c>
      <c r="H1653" s="1" t="s">
        <v>86</v>
      </c>
      <c r="I1653" s="1" t="s">
        <v>52</v>
      </c>
      <c r="J1653" s="1" t="s">
        <v>53</v>
      </c>
      <c r="K1653" s="1" t="s">
        <v>54</v>
      </c>
      <c r="L1653" s="1" t="s">
        <v>88</v>
      </c>
      <c r="M1653" s="3"/>
      <c r="N1653" s="3"/>
      <c r="O1653" s="1" t="s">
        <v>118</v>
      </c>
      <c r="P1653" s="1" t="s">
        <v>52</v>
      </c>
      <c r="Q1653" s="1">
        <v>2</v>
      </c>
      <c r="R1653" s="1" t="s">
        <v>106</v>
      </c>
      <c r="S1653" s="1" t="s">
        <v>3140</v>
      </c>
      <c r="T1653" s="1" t="s">
        <v>90</v>
      </c>
      <c r="U1653" s="1" t="s">
        <v>60</v>
      </c>
      <c r="V1653" s="1" t="s">
        <v>91</v>
      </c>
      <c r="W1653" s="8">
        <v>204</v>
      </c>
      <c r="X1653" s="8">
        <v>130</v>
      </c>
      <c r="Y1653" s="8">
        <v>74</v>
      </c>
      <c r="AD1653" s="1" t="s">
        <v>60</v>
      </c>
      <c r="AE1653" s="1" t="s">
        <v>3133</v>
      </c>
      <c r="AN1653" s="8"/>
      <c r="AO1653" s="1"/>
      <c r="AV1653" s="8"/>
      <c r="BD1653" s="8"/>
      <c r="BE1653" s="3">
        <v>91</v>
      </c>
      <c r="BF1653" s="3" t="s">
        <v>176</v>
      </c>
      <c r="BG1653" s="3"/>
      <c r="BH1653" s="3"/>
      <c r="BI1653" s="3"/>
      <c r="BJ1653" s="3"/>
      <c r="BK1653" s="3"/>
      <c r="BL1653" s="3" t="s">
        <v>3141</v>
      </c>
      <c r="BM1653" s="3" t="s">
        <v>3025</v>
      </c>
      <c r="BN1653" s="39">
        <v>0.88700000000000001</v>
      </c>
      <c r="BO1653" s="39">
        <v>0.879</v>
      </c>
      <c r="BP1653" s="3">
        <v>0.93500000000000005</v>
      </c>
      <c r="BQ1653" s="3"/>
      <c r="BS1653" s="3">
        <v>75.8</v>
      </c>
      <c r="BT1653" s="3">
        <v>91.9</v>
      </c>
    </row>
    <row r="1654" spans="1:72" ht="12.5" x14ac:dyDescent="0.25">
      <c r="A1654" s="1" t="s">
        <v>3142</v>
      </c>
      <c r="B1654" s="1" t="s">
        <v>3862</v>
      </c>
      <c r="C1654" s="1" t="s">
        <v>3143</v>
      </c>
      <c r="D1654" s="1" t="s">
        <v>3144</v>
      </c>
      <c r="E1654" s="1" t="s">
        <v>3145</v>
      </c>
      <c r="F1654" s="1" t="s">
        <v>49</v>
      </c>
      <c r="G1654" s="1" t="s">
        <v>3146</v>
      </c>
      <c r="H1654" s="1" t="s">
        <v>86</v>
      </c>
      <c r="I1654" s="1" t="s">
        <v>52</v>
      </c>
      <c r="J1654" s="1" t="s">
        <v>53</v>
      </c>
      <c r="K1654" s="1" t="s">
        <v>54</v>
      </c>
      <c r="L1654" s="1" t="s">
        <v>88</v>
      </c>
      <c r="M1654" s="23">
        <v>40513</v>
      </c>
      <c r="N1654" s="9">
        <v>41122</v>
      </c>
      <c r="O1654" s="1" t="s">
        <v>56</v>
      </c>
      <c r="P1654" s="1" t="s">
        <v>52</v>
      </c>
      <c r="Q1654" s="1">
        <v>1</v>
      </c>
      <c r="R1654" s="1" t="s">
        <v>57</v>
      </c>
      <c r="S1654" s="3" t="s">
        <v>3147</v>
      </c>
      <c r="T1654" s="1" t="s">
        <v>59</v>
      </c>
      <c r="U1654" s="1" t="s">
        <v>60</v>
      </c>
      <c r="V1654" s="1" t="s">
        <v>61</v>
      </c>
      <c r="W1654" s="8">
        <v>250</v>
      </c>
      <c r="AC1654" s="1" t="s">
        <v>3148</v>
      </c>
      <c r="AD1654" s="1" t="s">
        <v>60</v>
      </c>
      <c r="AH1654" s="1">
        <v>150</v>
      </c>
      <c r="AN1654" s="1" t="s">
        <v>2194</v>
      </c>
      <c r="AO1654" s="3"/>
      <c r="AP1654" s="3"/>
      <c r="AQ1654" s="3"/>
      <c r="AR1654" s="3"/>
      <c r="AS1654" s="3"/>
      <c r="AT1654" s="3"/>
      <c r="AU1654" s="3"/>
      <c r="AV1654" s="3"/>
      <c r="BD1654" s="3"/>
      <c r="BE1654" s="3"/>
      <c r="BF1654" s="3"/>
      <c r="BG1654" s="3"/>
      <c r="BH1654" s="3"/>
      <c r="BI1654" s="3"/>
      <c r="BJ1654" s="3"/>
      <c r="BK1654" s="3"/>
      <c r="BM1654" s="3" t="s">
        <v>3025</v>
      </c>
      <c r="BN1654" s="39"/>
      <c r="BO1654" s="38"/>
      <c r="BP1654" s="3"/>
      <c r="BQ1654" s="3"/>
      <c r="BR1654" s="3" t="s">
        <v>96</v>
      </c>
      <c r="BS1654" s="3"/>
      <c r="BT1654" s="3"/>
    </row>
    <row r="1655" spans="1:72" ht="12.5" x14ac:dyDescent="0.25">
      <c r="A1655" s="1" t="s">
        <v>3142</v>
      </c>
      <c r="B1655" s="1" t="s">
        <v>3862</v>
      </c>
      <c r="C1655" s="1" t="s">
        <v>3143</v>
      </c>
      <c r="D1655" s="1" t="s">
        <v>3144</v>
      </c>
      <c r="E1655" s="1" t="s">
        <v>3145</v>
      </c>
      <c r="F1655" s="1" t="s">
        <v>49</v>
      </c>
      <c r="G1655" s="1" t="s">
        <v>3146</v>
      </c>
      <c r="H1655" s="1" t="s">
        <v>86</v>
      </c>
      <c r="I1655" s="1" t="s">
        <v>52</v>
      </c>
      <c r="J1655" s="1" t="s">
        <v>53</v>
      </c>
      <c r="K1655" s="1" t="s">
        <v>54</v>
      </c>
      <c r="L1655" s="1" t="s">
        <v>88</v>
      </c>
      <c r="M1655" s="23">
        <v>40513</v>
      </c>
      <c r="N1655" s="9">
        <v>41122</v>
      </c>
      <c r="O1655" s="1" t="s">
        <v>56</v>
      </c>
      <c r="P1655" s="1" t="s">
        <v>52</v>
      </c>
      <c r="Q1655" s="1">
        <v>1</v>
      </c>
      <c r="R1655" s="1" t="s">
        <v>57</v>
      </c>
      <c r="S1655" s="3" t="s">
        <v>3147</v>
      </c>
      <c r="T1655" s="1" t="s">
        <v>59</v>
      </c>
      <c r="U1655" s="1" t="s">
        <v>60</v>
      </c>
      <c r="V1655" s="1" t="s">
        <v>91</v>
      </c>
      <c r="W1655" s="8">
        <v>250</v>
      </c>
      <c r="AC1655" s="1" t="s">
        <v>3148</v>
      </c>
      <c r="AD1655" s="1" t="s">
        <v>60</v>
      </c>
      <c r="AN1655" s="8"/>
      <c r="AO1655" s="3">
        <v>70</v>
      </c>
      <c r="AP1655" s="3" t="s">
        <v>458</v>
      </c>
      <c r="AQ1655" s="3"/>
      <c r="AR1655" s="3"/>
      <c r="AS1655" s="3"/>
      <c r="AT1655" s="3"/>
      <c r="AU1655" s="3"/>
      <c r="AV1655" s="8"/>
      <c r="BD1655" s="8"/>
      <c r="BE1655" s="3"/>
      <c r="BF1655" s="3"/>
      <c r="BG1655" s="3"/>
      <c r="BH1655" s="3"/>
      <c r="BI1655" s="3"/>
      <c r="BJ1655" s="3"/>
      <c r="BK1655" s="3"/>
      <c r="BM1655" s="3" t="s">
        <v>3025</v>
      </c>
      <c r="BN1655" s="39">
        <v>0.73899999999999999</v>
      </c>
      <c r="BO1655" s="39">
        <v>0.78900000000000003</v>
      </c>
      <c r="BP1655" s="3">
        <v>0.80200000000000005</v>
      </c>
      <c r="BQ1655" s="3"/>
      <c r="BR1655" s="3" t="s">
        <v>96</v>
      </c>
      <c r="BS1655" s="3"/>
      <c r="BT1655" s="3"/>
    </row>
    <row r="1656" spans="1:72" ht="12.5" x14ac:dyDescent="0.25">
      <c r="A1656" s="1" t="s">
        <v>3142</v>
      </c>
      <c r="B1656" s="1" t="s">
        <v>3862</v>
      </c>
      <c r="C1656" s="1" t="s">
        <v>3143</v>
      </c>
      <c r="D1656" s="1" t="s">
        <v>3144</v>
      </c>
      <c r="E1656" s="1" t="s">
        <v>3145</v>
      </c>
      <c r="F1656" s="1" t="s">
        <v>49</v>
      </c>
      <c r="G1656" s="1" t="s">
        <v>3146</v>
      </c>
      <c r="H1656" s="1" t="s">
        <v>86</v>
      </c>
      <c r="I1656" s="1" t="s">
        <v>52</v>
      </c>
      <c r="J1656" s="1" t="s">
        <v>53</v>
      </c>
      <c r="K1656" s="1" t="s">
        <v>54</v>
      </c>
      <c r="L1656" s="1" t="s">
        <v>88</v>
      </c>
      <c r="M1656" s="23">
        <v>40513</v>
      </c>
      <c r="N1656" s="9">
        <v>41122</v>
      </c>
      <c r="O1656" s="1" t="s">
        <v>56</v>
      </c>
      <c r="P1656" s="1" t="s">
        <v>52</v>
      </c>
      <c r="Q1656" s="1">
        <v>1</v>
      </c>
      <c r="R1656" s="1" t="s">
        <v>57</v>
      </c>
      <c r="S1656" s="3" t="s">
        <v>3147</v>
      </c>
      <c r="T1656" s="1" t="s">
        <v>59</v>
      </c>
      <c r="U1656" s="1" t="s">
        <v>60</v>
      </c>
      <c r="V1656" s="1" t="s">
        <v>91</v>
      </c>
      <c r="W1656" s="8">
        <v>250</v>
      </c>
      <c r="AC1656" s="1" t="s">
        <v>3148</v>
      </c>
      <c r="AD1656" s="1" t="s">
        <v>60</v>
      </c>
      <c r="AN1656" s="8"/>
      <c r="AO1656" s="3"/>
      <c r="AP1656" s="3"/>
      <c r="AQ1656" s="3"/>
      <c r="AR1656" s="3"/>
      <c r="AS1656" s="3"/>
      <c r="AT1656" s="3"/>
      <c r="AU1656" s="3"/>
      <c r="AV1656" s="8"/>
      <c r="AW1656" s="8">
        <v>80</v>
      </c>
      <c r="AX1656" s="8" t="s">
        <v>176</v>
      </c>
      <c r="BD1656" s="8" t="s">
        <v>3149</v>
      </c>
      <c r="BE1656" s="3"/>
      <c r="BF1656" s="3"/>
      <c r="BG1656" s="3"/>
      <c r="BH1656" s="3"/>
      <c r="BI1656" s="3"/>
      <c r="BJ1656" s="3"/>
      <c r="BK1656" s="3"/>
      <c r="BM1656" s="3" t="s">
        <v>3025</v>
      </c>
      <c r="BN1656" s="39">
        <v>0.82299999999999995</v>
      </c>
      <c r="BO1656" s="39">
        <v>0.84</v>
      </c>
      <c r="BP1656" s="3">
        <v>0.84899999999999998</v>
      </c>
      <c r="BQ1656" s="3"/>
      <c r="BR1656" s="3" t="s">
        <v>96</v>
      </c>
      <c r="BS1656" s="3"/>
      <c r="BT1656" s="3"/>
    </row>
    <row r="1657" spans="1:72" ht="12.5" x14ac:dyDescent="0.25">
      <c r="A1657" s="1" t="s">
        <v>3142</v>
      </c>
      <c r="B1657" s="1" t="s">
        <v>3862</v>
      </c>
      <c r="C1657" s="1" t="s">
        <v>3143</v>
      </c>
      <c r="D1657" s="1" t="s">
        <v>3144</v>
      </c>
      <c r="E1657" s="1" t="s">
        <v>3145</v>
      </c>
      <c r="F1657" s="1" t="s">
        <v>49</v>
      </c>
      <c r="G1657" s="1" t="s">
        <v>3146</v>
      </c>
      <c r="H1657" s="1" t="s">
        <v>86</v>
      </c>
      <c r="I1657" s="1" t="s">
        <v>52</v>
      </c>
      <c r="J1657" s="1" t="s">
        <v>53</v>
      </c>
      <c r="K1657" s="1" t="s">
        <v>54</v>
      </c>
      <c r="L1657" s="1" t="s">
        <v>88</v>
      </c>
      <c r="M1657" s="23">
        <v>40513</v>
      </c>
      <c r="N1657" s="9">
        <v>41122</v>
      </c>
      <c r="O1657" s="1" t="s">
        <v>56</v>
      </c>
      <c r="P1657" s="1" t="s">
        <v>52</v>
      </c>
      <c r="Q1657" s="1">
        <v>1</v>
      </c>
      <c r="R1657" s="1" t="s">
        <v>106</v>
      </c>
      <c r="S1657" s="3" t="s">
        <v>106</v>
      </c>
      <c r="T1657" s="1" t="s">
        <v>59</v>
      </c>
      <c r="U1657" s="1" t="s">
        <v>60</v>
      </c>
      <c r="V1657" s="1" t="s">
        <v>61</v>
      </c>
      <c r="W1657" s="8">
        <v>250</v>
      </c>
      <c r="AC1657" s="1" t="s">
        <v>3148</v>
      </c>
      <c r="AD1657" s="1" t="s">
        <v>60</v>
      </c>
      <c r="AH1657" s="1">
        <v>150</v>
      </c>
      <c r="AO1657" s="3"/>
      <c r="AP1657" s="3"/>
      <c r="AQ1657" s="3"/>
      <c r="AR1657" s="3"/>
      <c r="AS1657" s="3"/>
      <c r="AT1657" s="3"/>
      <c r="AU1657" s="3"/>
      <c r="AV1657" s="3"/>
      <c r="BD1657" s="3"/>
      <c r="BE1657" s="3"/>
      <c r="BF1657" s="3"/>
      <c r="BG1657" s="3"/>
      <c r="BH1657" s="3"/>
      <c r="BI1657" s="3"/>
      <c r="BJ1657" s="3"/>
      <c r="BK1657" s="3"/>
      <c r="BM1657" s="3" t="s">
        <v>3025</v>
      </c>
      <c r="BN1657" s="39"/>
      <c r="BO1657" s="38"/>
      <c r="BP1657" s="3"/>
      <c r="BQ1657" s="3"/>
      <c r="BR1657" s="3" t="s">
        <v>96</v>
      </c>
      <c r="BS1657" s="3"/>
      <c r="BT1657" s="3"/>
    </row>
    <row r="1658" spans="1:72" ht="12.5" x14ac:dyDescent="0.25">
      <c r="A1658" s="1" t="s">
        <v>3142</v>
      </c>
      <c r="B1658" s="1" t="s">
        <v>3862</v>
      </c>
      <c r="C1658" s="1" t="s">
        <v>3143</v>
      </c>
      <c r="D1658" s="1" t="s">
        <v>3144</v>
      </c>
      <c r="E1658" s="1" t="s">
        <v>3145</v>
      </c>
      <c r="F1658" s="1" t="s">
        <v>49</v>
      </c>
      <c r="G1658" s="1" t="s">
        <v>3146</v>
      </c>
      <c r="H1658" s="1" t="s">
        <v>86</v>
      </c>
      <c r="I1658" s="1" t="s">
        <v>52</v>
      </c>
      <c r="J1658" s="1" t="s">
        <v>53</v>
      </c>
      <c r="K1658" s="1" t="s">
        <v>54</v>
      </c>
      <c r="L1658" s="1" t="s">
        <v>88</v>
      </c>
      <c r="M1658" s="23">
        <v>40513</v>
      </c>
      <c r="N1658" s="9">
        <v>41122</v>
      </c>
      <c r="O1658" s="1" t="s">
        <v>56</v>
      </c>
      <c r="P1658" s="1" t="s">
        <v>52</v>
      </c>
      <c r="Q1658" s="1">
        <v>1</v>
      </c>
      <c r="R1658" s="1" t="s">
        <v>106</v>
      </c>
      <c r="S1658" s="3" t="s">
        <v>106</v>
      </c>
      <c r="T1658" s="1" t="s">
        <v>59</v>
      </c>
      <c r="U1658" s="1" t="s">
        <v>60</v>
      </c>
      <c r="V1658" s="1" t="s">
        <v>91</v>
      </c>
      <c r="W1658" s="8">
        <v>250</v>
      </c>
      <c r="AC1658" s="1" t="s">
        <v>3148</v>
      </c>
      <c r="AD1658" s="1" t="s">
        <v>60</v>
      </c>
      <c r="AN1658" s="8"/>
      <c r="AO1658" s="3">
        <v>70</v>
      </c>
      <c r="AP1658" s="3" t="s">
        <v>458</v>
      </c>
      <c r="AQ1658" s="3"/>
      <c r="AR1658" s="3"/>
      <c r="AS1658" s="3"/>
      <c r="AT1658" s="3"/>
      <c r="AU1658" s="3"/>
      <c r="AV1658" s="8"/>
      <c r="BD1658" s="8"/>
      <c r="BE1658" s="3"/>
      <c r="BF1658" s="3"/>
      <c r="BG1658" s="3"/>
      <c r="BH1658" s="3"/>
      <c r="BI1658" s="3"/>
      <c r="BJ1658" s="3"/>
      <c r="BK1658" s="3"/>
      <c r="BM1658" s="3" t="s">
        <v>3025</v>
      </c>
      <c r="BN1658" s="39">
        <v>0.66300000000000003</v>
      </c>
      <c r="BO1658" s="39">
        <v>0.52500000000000002</v>
      </c>
      <c r="BP1658" s="3">
        <v>0.68899999999999995</v>
      </c>
      <c r="BQ1658" s="3"/>
      <c r="BR1658" s="3" t="s">
        <v>96</v>
      </c>
      <c r="BS1658" s="3"/>
      <c r="BT1658" s="3"/>
    </row>
    <row r="1659" spans="1:72" ht="12.5" x14ac:dyDescent="0.25">
      <c r="A1659" s="1" t="s">
        <v>3142</v>
      </c>
      <c r="B1659" s="1" t="s">
        <v>3862</v>
      </c>
      <c r="C1659" s="1" t="s">
        <v>3143</v>
      </c>
      <c r="D1659" s="1" t="s">
        <v>3144</v>
      </c>
      <c r="E1659" s="1" t="s">
        <v>3145</v>
      </c>
      <c r="F1659" s="1" t="s">
        <v>49</v>
      </c>
      <c r="G1659" s="1" t="s">
        <v>3146</v>
      </c>
      <c r="H1659" s="1" t="s">
        <v>86</v>
      </c>
      <c r="I1659" s="1" t="s">
        <v>52</v>
      </c>
      <c r="J1659" s="1" t="s">
        <v>53</v>
      </c>
      <c r="K1659" s="1" t="s">
        <v>54</v>
      </c>
      <c r="L1659" s="1" t="s">
        <v>88</v>
      </c>
      <c r="M1659" s="23">
        <v>40513</v>
      </c>
      <c r="N1659" s="9">
        <v>41122</v>
      </c>
      <c r="O1659" s="1" t="s">
        <v>56</v>
      </c>
      <c r="P1659" s="1" t="s">
        <v>52</v>
      </c>
      <c r="Q1659" s="1">
        <v>1</v>
      </c>
      <c r="R1659" s="1" t="s">
        <v>106</v>
      </c>
      <c r="S1659" s="3" t="s">
        <v>106</v>
      </c>
      <c r="T1659" s="1" t="s">
        <v>59</v>
      </c>
      <c r="U1659" s="1" t="s">
        <v>60</v>
      </c>
      <c r="V1659" s="1" t="s">
        <v>91</v>
      </c>
      <c r="W1659" s="8">
        <v>250</v>
      </c>
      <c r="AC1659" s="1" t="s">
        <v>3148</v>
      </c>
      <c r="AD1659" s="1" t="s">
        <v>60</v>
      </c>
      <c r="AN1659" s="8"/>
      <c r="AO1659" s="3"/>
      <c r="AP1659" s="3"/>
      <c r="AQ1659" s="3"/>
      <c r="AR1659" s="3"/>
      <c r="AS1659" s="3"/>
      <c r="AT1659" s="3"/>
      <c r="AU1659" s="3"/>
      <c r="AV1659" s="8"/>
      <c r="AW1659" s="8">
        <v>80</v>
      </c>
      <c r="AX1659" s="8" t="s">
        <v>176</v>
      </c>
      <c r="BD1659" s="8" t="s">
        <v>3149</v>
      </c>
      <c r="BE1659" s="3"/>
      <c r="BF1659" s="3"/>
      <c r="BG1659" s="3"/>
      <c r="BH1659" s="3"/>
      <c r="BI1659" s="3"/>
      <c r="BJ1659" s="3"/>
      <c r="BK1659" s="3"/>
      <c r="BM1659" s="3" t="s">
        <v>3025</v>
      </c>
      <c r="BN1659" s="39">
        <v>0.53800000000000003</v>
      </c>
      <c r="BO1659" s="39">
        <v>0.49399999999999999</v>
      </c>
      <c r="BP1659" s="3">
        <v>0.58899999999999997</v>
      </c>
      <c r="BQ1659" s="3"/>
      <c r="BR1659" s="3" t="s">
        <v>96</v>
      </c>
      <c r="BS1659" s="3"/>
      <c r="BT1659" s="3"/>
    </row>
    <row r="1660" spans="1:72" ht="12.5" x14ac:dyDescent="0.25">
      <c r="A1660" s="1" t="s">
        <v>3142</v>
      </c>
      <c r="B1660" s="1" t="s">
        <v>3862</v>
      </c>
      <c r="C1660" s="1" t="s">
        <v>3143</v>
      </c>
      <c r="D1660" s="1" t="s">
        <v>3144</v>
      </c>
      <c r="E1660" s="1" t="s">
        <v>3145</v>
      </c>
      <c r="F1660" s="1" t="s">
        <v>49</v>
      </c>
      <c r="G1660" s="1" t="s">
        <v>3146</v>
      </c>
      <c r="H1660" s="1" t="s">
        <v>86</v>
      </c>
      <c r="I1660" s="1" t="s">
        <v>52</v>
      </c>
      <c r="J1660" s="1" t="s">
        <v>53</v>
      </c>
      <c r="K1660" s="1" t="s">
        <v>54</v>
      </c>
      <c r="L1660" s="1" t="s">
        <v>88</v>
      </c>
      <c r="M1660" s="23">
        <v>40513</v>
      </c>
      <c r="N1660" s="9">
        <v>41122</v>
      </c>
      <c r="O1660" s="1" t="s">
        <v>56</v>
      </c>
      <c r="P1660" s="1" t="s">
        <v>52</v>
      </c>
      <c r="Q1660" s="1">
        <v>1</v>
      </c>
      <c r="R1660" s="1" t="s">
        <v>57</v>
      </c>
      <c r="S1660" s="3" t="s">
        <v>3147</v>
      </c>
      <c r="T1660" s="1" t="s">
        <v>59</v>
      </c>
      <c r="U1660" s="1" t="s">
        <v>60</v>
      </c>
      <c r="V1660" s="1" t="s">
        <v>91</v>
      </c>
      <c r="W1660" s="8">
        <v>250</v>
      </c>
      <c r="AC1660" s="1" t="s">
        <v>3148</v>
      </c>
      <c r="AD1660" s="1" t="s">
        <v>60</v>
      </c>
      <c r="AN1660" s="8"/>
      <c r="AO1660" s="3"/>
      <c r="AP1660" s="3"/>
      <c r="AQ1660" s="3"/>
      <c r="AR1660" s="3"/>
      <c r="AS1660" s="3"/>
      <c r="AT1660" s="3"/>
      <c r="AU1660" s="3"/>
      <c r="AV1660" s="8"/>
      <c r="BD1660" s="8"/>
      <c r="BE1660" s="3">
        <v>300</v>
      </c>
      <c r="BF1660" s="3" t="s">
        <v>3150</v>
      </c>
      <c r="BG1660" s="3"/>
      <c r="BH1660" s="3"/>
      <c r="BI1660" s="3"/>
      <c r="BJ1660" s="3"/>
      <c r="BK1660" s="3"/>
      <c r="BM1660" s="3" t="s">
        <v>3025</v>
      </c>
      <c r="BN1660" s="39">
        <v>0.69099999999999995</v>
      </c>
      <c r="BO1660" s="39">
        <v>0.90600000000000003</v>
      </c>
      <c r="BP1660" s="3">
        <v>0.84799999999999998</v>
      </c>
      <c r="BQ1660" s="3"/>
      <c r="BR1660" s="3"/>
      <c r="BS1660" s="3"/>
      <c r="BT1660" s="3"/>
    </row>
    <row r="1661" spans="1:72" ht="12.5" x14ac:dyDescent="0.25">
      <c r="A1661" s="1" t="s">
        <v>3142</v>
      </c>
      <c r="B1661" s="1" t="s">
        <v>3862</v>
      </c>
      <c r="C1661" s="1" t="s">
        <v>3143</v>
      </c>
      <c r="D1661" s="1" t="s">
        <v>3144</v>
      </c>
      <c r="E1661" s="1" t="s">
        <v>3145</v>
      </c>
      <c r="F1661" s="1" t="s">
        <v>49</v>
      </c>
      <c r="G1661" s="1" t="s">
        <v>3146</v>
      </c>
      <c r="H1661" s="1" t="s">
        <v>86</v>
      </c>
      <c r="I1661" s="1" t="s">
        <v>52</v>
      </c>
      <c r="J1661" s="1" t="s">
        <v>53</v>
      </c>
      <c r="K1661" s="1" t="s">
        <v>54</v>
      </c>
      <c r="L1661" s="1" t="s">
        <v>88</v>
      </c>
      <c r="M1661" s="23">
        <v>40513</v>
      </c>
      <c r="N1661" s="9">
        <v>41122</v>
      </c>
      <c r="O1661" s="1" t="s">
        <v>56</v>
      </c>
      <c r="P1661" s="1" t="s">
        <v>52</v>
      </c>
      <c r="Q1661" s="1">
        <v>1</v>
      </c>
      <c r="R1661" s="1" t="s">
        <v>106</v>
      </c>
      <c r="S1661" s="3" t="s">
        <v>106</v>
      </c>
      <c r="T1661" s="1" t="s">
        <v>59</v>
      </c>
      <c r="U1661" s="1" t="s">
        <v>60</v>
      </c>
      <c r="V1661" s="1" t="s">
        <v>91</v>
      </c>
      <c r="W1661" s="8">
        <v>250</v>
      </c>
      <c r="AC1661" s="1" t="s">
        <v>3148</v>
      </c>
      <c r="AD1661" s="1" t="s">
        <v>60</v>
      </c>
      <c r="AN1661" s="8"/>
      <c r="AO1661" s="3"/>
      <c r="AP1661" s="3"/>
      <c r="AQ1661" s="3"/>
      <c r="AR1661" s="3"/>
      <c r="AS1661" s="3"/>
      <c r="AT1661" s="3"/>
      <c r="AU1661" s="3"/>
      <c r="AV1661" s="8"/>
      <c r="BD1661" s="8"/>
      <c r="BE1661" s="3">
        <v>300</v>
      </c>
      <c r="BF1661" s="3" t="s">
        <v>3150</v>
      </c>
      <c r="BG1661" s="3"/>
      <c r="BH1661" s="3"/>
      <c r="BI1661" s="3"/>
      <c r="BJ1661" s="3"/>
      <c r="BK1661" s="3"/>
      <c r="BM1661" s="3" t="s">
        <v>3025</v>
      </c>
      <c r="BN1661" s="39">
        <v>0.59399999999999997</v>
      </c>
      <c r="BO1661" s="39">
        <v>0.874</v>
      </c>
      <c r="BP1661" s="3">
        <v>0.83</v>
      </c>
      <c r="BQ1661" s="3"/>
      <c r="BR1661" s="3"/>
      <c r="BS1661" s="3"/>
      <c r="BT1661" s="3"/>
    </row>
    <row r="1662" spans="1:72" ht="12.5" x14ac:dyDescent="0.25">
      <c r="A1662" s="1" t="s">
        <v>3151</v>
      </c>
      <c r="B1662" s="1" t="s">
        <v>3863</v>
      </c>
      <c r="C1662" s="1" t="s">
        <v>3152</v>
      </c>
      <c r="D1662" s="1" t="s">
        <v>3153</v>
      </c>
      <c r="E1662" s="1" t="s">
        <v>3154</v>
      </c>
      <c r="F1662" s="1" t="s">
        <v>49</v>
      </c>
      <c r="G1662" s="1" t="s">
        <v>3155</v>
      </c>
      <c r="H1662" s="1" t="s">
        <v>86</v>
      </c>
      <c r="I1662" s="1" t="s">
        <v>52</v>
      </c>
      <c r="J1662" s="1" t="s">
        <v>53</v>
      </c>
      <c r="K1662" s="1" t="s">
        <v>87</v>
      </c>
      <c r="L1662" s="1" t="s">
        <v>88</v>
      </c>
      <c r="M1662" s="23">
        <v>40452</v>
      </c>
      <c r="N1662" s="23">
        <v>41183</v>
      </c>
      <c r="O1662" s="1" t="s">
        <v>56</v>
      </c>
      <c r="P1662" s="1" t="s">
        <v>52</v>
      </c>
      <c r="Q1662" s="1">
        <v>1</v>
      </c>
      <c r="R1662" s="1" t="s">
        <v>57</v>
      </c>
      <c r="S1662" s="3" t="s">
        <v>3156</v>
      </c>
      <c r="T1662" s="1" t="s">
        <v>59</v>
      </c>
      <c r="U1662" s="1" t="s">
        <v>60</v>
      </c>
      <c r="V1662" s="1" t="s">
        <v>61</v>
      </c>
      <c r="W1662" s="8">
        <v>73</v>
      </c>
      <c r="X1662" s="8">
        <v>43</v>
      </c>
      <c r="Y1662" s="8">
        <v>30</v>
      </c>
      <c r="AB1662" s="8">
        <v>68.3</v>
      </c>
      <c r="AC1662" s="1" t="s">
        <v>3157</v>
      </c>
      <c r="AD1662" s="1" t="s">
        <v>60</v>
      </c>
      <c r="AE1662" s="1" t="s">
        <v>3158</v>
      </c>
      <c r="AF1662" s="1" t="s">
        <v>60</v>
      </c>
      <c r="AH1662" s="1">
        <v>50</v>
      </c>
      <c r="AI1662" s="1">
        <v>27</v>
      </c>
      <c r="AJ1662" s="1">
        <v>23</v>
      </c>
      <c r="AM1662" s="1">
        <v>63.6</v>
      </c>
      <c r="AN1662" s="1" t="s">
        <v>2194</v>
      </c>
      <c r="AO1662" s="3"/>
      <c r="AP1662" s="3"/>
      <c r="AQ1662" s="3"/>
      <c r="AR1662" s="3"/>
      <c r="AS1662" s="3"/>
      <c r="AT1662" s="3"/>
      <c r="AU1662" s="3"/>
      <c r="AV1662" s="3"/>
      <c r="BD1662" s="3"/>
      <c r="BE1662" s="3"/>
      <c r="BF1662" s="3"/>
      <c r="BG1662" s="3"/>
      <c r="BH1662" s="3"/>
      <c r="BI1662" s="3"/>
      <c r="BJ1662" s="3"/>
      <c r="BK1662" s="3"/>
      <c r="BM1662" s="3" t="s">
        <v>3159</v>
      </c>
      <c r="BN1662" s="39">
        <v>0.75800000000000001</v>
      </c>
      <c r="BO1662" s="39">
        <v>0.88200000000000001</v>
      </c>
      <c r="BP1662" s="3">
        <v>0.81699999999999995</v>
      </c>
      <c r="BQ1662" s="3"/>
      <c r="BR1662" s="3" t="s">
        <v>105</v>
      </c>
      <c r="BS1662" s="3"/>
      <c r="BT1662" s="3"/>
    </row>
    <row r="1663" spans="1:72" ht="12.5" x14ac:dyDescent="0.25">
      <c r="A1663" s="1" t="s">
        <v>3151</v>
      </c>
      <c r="B1663" s="1" t="s">
        <v>3863</v>
      </c>
      <c r="C1663" s="1" t="s">
        <v>3152</v>
      </c>
      <c r="D1663" s="1" t="s">
        <v>3153</v>
      </c>
      <c r="E1663" s="1" t="s">
        <v>3154</v>
      </c>
      <c r="F1663" s="1" t="s">
        <v>49</v>
      </c>
      <c r="G1663" s="1" t="s">
        <v>3155</v>
      </c>
      <c r="H1663" s="1" t="s">
        <v>86</v>
      </c>
      <c r="I1663" s="1" t="s">
        <v>52</v>
      </c>
      <c r="J1663" s="1" t="s">
        <v>53</v>
      </c>
      <c r="K1663" s="1" t="s">
        <v>87</v>
      </c>
      <c r="L1663" s="1" t="s">
        <v>88</v>
      </c>
      <c r="M1663" s="23">
        <v>40452</v>
      </c>
      <c r="N1663" s="23">
        <v>41183</v>
      </c>
      <c r="O1663" s="1" t="s">
        <v>56</v>
      </c>
      <c r="P1663" s="1" t="s">
        <v>52</v>
      </c>
      <c r="Q1663" s="1">
        <v>1</v>
      </c>
      <c r="R1663" s="1" t="s">
        <v>106</v>
      </c>
      <c r="S1663" s="3" t="s">
        <v>106</v>
      </c>
      <c r="T1663" s="1" t="s">
        <v>59</v>
      </c>
      <c r="U1663" s="1" t="s">
        <v>60</v>
      </c>
      <c r="V1663" s="1" t="s">
        <v>61</v>
      </c>
      <c r="W1663" s="8">
        <v>73</v>
      </c>
      <c r="X1663" s="8">
        <v>43</v>
      </c>
      <c r="Y1663" s="8">
        <v>30</v>
      </c>
      <c r="AB1663" s="8">
        <v>68.3</v>
      </c>
      <c r="AC1663" s="1" t="s">
        <v>3157</v>
      </c>
      <c r="AD1663" s="1" t="s">
        <v>60</v>
      </c>
      <c r="AE1663" s="1" t="s">
        <v>3158</v>
      </c>
      <c r="AF1663" s="1" t="s">
        <v>60</v>
      </c>
      <c r="AH1663" s="1">
        <v>50</v>
      </c>
      <c r="AI1663" s="1">
        <v>27</v>
      </c>
      <c r="AJ1663" s="1">
        <v>23</v>
      </c>
      <c r="AM1663" s="1">
        <v>63.6</v>
      </c>
      <c r="AN1663" s="1" t="s">
        <v>2194</v>
      </c>
      <c r="AO1663" s="3"/>
      <c r="AP1663" s="3"/>
      <c r="AQ1663" s="3"/>
      <c r="AR1663" s="3"/>
      <c r="AS1663" s="3"/>
      <c r="AT1663" s="3"/>
      <c r="AU1663" s="3"/>
      <c r="AV1663" s="3"/>
      <c r="BD1663" s="3"/>
      <c r="BE1663" s="3"/>
      <c r="BF1663" s="3"/>
      <c r="BG1663" s="3"/>
      <c r="BH1663" s="3"/>
      <c r="BI1663" s="3"/>
      <c r="BJ1663" s="3"/>
      <c r="BK1663" s="3"/>
      <c r="BM1663" s="3" t="s">
        <v>3025</v>
      </c>
      <c r="BN1663" s="39">
        <v>0.78100000000000003</v>
      </c>
      <c r="BO1663" s="39">
        <v>0.94</v>
      </c>
      <c r="BP1663" s="3">
        <v>0.86899999999999999</v>
      </c>
      <c r="BQ1663" s="3"/>
      <c r="BS1663" s="3"/>
      <c r="BT1663" s="3"/>
    </row>
    <row r="1664" spans="1:72" ht="12.5" x14ac:dyDescent="0.25">
      <c r="A1664" s="1" t="s">
        <v>3151</v>
      </c>
      <c r="B1664" s="1" t="s">
        <v>3863</v>
      </c>
      <c r="C1664" s="1" t="s">
        <v>3152</v>
      </c>
      <c r="D1664" s="1" t="s">
        <v>3153</v>
      </c>
      <c r="E1664" s="1" t="s">
        <v>3154</v>
      </c>
      <c r="F1664" s="1" t="s">
        <v>49</v>
      </c>
      <c r="G1664" s="1" t="s">
        <v>3155</v>
      </c>
      <c r="H1664" s="1" t="s">
        <v>86</v>
      </c>
      <c r="I1664" s="1" t="s">
        <v>52</v>
      </c>
      <c r="J1664" s="1" t="s">
        <v>53</v>
      </c>
      <c r="K1664" s="1" t="s">
        <v>87</v>
      </c>
      <c r="L1664" s="1" t="s">
        <v>88</v>
      </c>
      <c r="M1664" s="23">
        <v>40452</v>
      </c>
      <c r="N1664" s="23">
        <v>41183</v>
      </c>
      <c r="O1664" s="1" t="s">
        <v>56</v>
      </c>
      <c r="P1664" s="1" t="s">
        <v>52</v>
      </c>
      <c r="Q1664" s="1">
        <v>2</v>
      </c>
      <c r="R1664" s="1" t="s">
        <v>106</v>
      </c>
      <c r="S1664" s="1" t="s">
        <v>3160</v>
      </c>
      <c r="T1664" s="1" t="s">
        <v>90</v>
      </c>
      <c r="U1664" s="1" t="s">
        <v>60</v>
      </c>
      <c r="V1664" s="1" t="s">
        <v>61</v>
      </c>
      <c r="W1664" s="8">
        <v>73</v>
      </c>
      <c r="X1664" s="8">
        <v>43</v>
      </c>
      <c r="Y1664" s="8">
        <v>30</v>
      </c>
      <c r="AB1664" s="8">
        <v>68.3</v>
      </c>
      <c r="AC1664" s="1" t="s">
        <v>3157</v>
      </c>
      <c r="AD1664" s="1" t="s">
        <v>60</v>
      </c>
      <c r="AE1664" s="1" t="s">
        <v>3158</v>
      </c>
      <c r="AF1664" s="1" t="s">
        <v>60</v>
      </c>
      <c r="AH1664" s="1">
        <v>50</v>
      </c>
      <c r="AI1664" s="1">
        <v>27</v>
      </c>
      <c r="AJ1664" s="1">
        <v>23</v>
      </c>
      <c r="AM1664" s="1">
        <v>63.6</v>
      </c>
      <c r="AN1664" s="1" t="s">
        <v>2194</v>
      </c>
      <c r="AO1664" s="3"/>
      <c r="AP1664" s="3"/>
      <c r="AQ1664" s="3"/>
      <c r="AR1664" s="3"/>
      <c r="AS1664" s="3"/>
      <c r="AT1664" s="3"/>
      <c r="AU1664" s="3"/>
      <c r="AV1664" s="3"/>
      <c r="BD1664" s="3"/>
      <c r="BE1664" s="3"/>
      <c r="BF1664" s="3"/>
      <c r="BG1664" s="3"/>
      <c r="BH1664" s="3"/>
      <c r="BI1664" s="3"/>
      <c r="BJ1664" s="3"/>
      <c r="BK1664" s="3"/>
      <c r="BM1664" s="3" t="s">
        <v>3025</v>
      </c>
      <c r="BN1664" s="39">
        <v>0.94199999999999995</v>
      </c>
      <c r="BO1664" s="39">
        <v>0.85</v>
      </c>
      <c r="BP1664" s="3">
        <v>0.93500000000000005</v>
      </c>
      <c r="BQ1664" s="3"/>
      <c r="BS1664" s="3"/>
      <c r="BT1664" s="3"/>
    </row>
    <row r="1665" spans="1:72" ht="12.5" x14ac:dyDescent="0.25">
      <c r="A1665" s="1" t="s">
        <v>3161</v>
      </c>
      <c r="C1665" s="1" t="s">
        <v>3162</v>
      </c>
      <c r="D1665" s="1" t="s">
        <v>2958</v>
      </c>
      <c r="E1665" s="1" t="s">
        <v>2959</v>
      </c>
      <c r="F1665" s="1" t="s">
        <v>116</v>
      </c>
      <c r="G1665" s="1" t="s">
        <v>3163</v>
      </c>
      <c r="H1665" s="1" t="s">
        <v>3164</v>
      </c>
      <c r="I1665" s="1" t="s">
        <v>52</v>
      </c>
      <c r="J1665" s="1" t="s">
        <v>53</v>
      </c>
      <c r="K1665" s="1" t="s">
        <v>54</v>
      </c>
      <c r="L1665" s="1" t="s">
        <v>88</v>
      </c>
      <c r="M1665" s="3"/>
      <c r="N1665" s="3"/>
      <c r="O1665" s="1" t="s">
        <v>56</v>
      </c>
      <c r="P1665" s="1" t="s">
        <v>52</v>
      </c>
      <c r="Q1665" s="1">
        <v>1</v>
      </c>
      <c r="R1665" s="1" t="s">
        <v>57</v>
      </c>
      <c r="S1665" s="3" t="s">
        <v>3165</v>
      </c>
      <c r="T1665" s="1" t="s">
        <v>59</v>
      </c>
      <c r="U1665" s="1" t="s">
        <v>60</v>
      </c>
      <c r="V1665" s="1" t="s">
        <v>61</v>
      </c>
      <c r="W1665" s="8">
        <v>69</v>
      </c>
      <c r="X1665" s="8">
        <v>39</v>
      </c>
      <c r="Y1665" s="8">
        <v>30</v>
      </c>
      <c r="Z1665" s="8" t="s">
        <v>3166</v>
      </c>
      <c r="AB1665" s="8">
        <v>63</v>
      </c>
      <c r="AC1665" s="1" t="s">
        <v>2963</v>
      </c>
      <c r="AD1665" s="1" t="s">
        <v>60</v>
      </c>
      <c r="AE1665" s="1" t="s">
        <v>3167</v>
      </c>
      <c r="AF1665" s="1" t="s">
        <v>52</v>
      </c>
      <c r="AG1665" s="1" t="s">
        <v>3168</v>
      </c>
      <c r="AH1665" s="1">
        <v>45</v>
      </c>
      <c r="AO1665" s="3"/>
      <c r="AP1665" s="3"/>
      <c r="AQ1665" s="3"/>
      <c r="AR1665" s="3"/>
      <c r="AS1665" s="3"/>
      <c r="AT1665" s="3"/>
      <c r="AU1665" s="3"/>
      <c r="AV1665" s="3"/>
      <c r="BD1665" s="3"/>
      <c r="BE1665" s="3"/>
      <c r="BF1665" s="3"/>
      <c r="BG1665" s="3"/>
      <c r="BH1665" s="3"/>
      <c r="BI1665" s="3"/>
      <c r="BJ1665" s="3"/>
      <c r="BK1665" s="3"/>
      <c r="BM1665" s="3" t="s">
        <v>3169</v>
      </c>
      <c r="BN1665" s="39"/>
      <c r="BO1665" s="38"/>
      <c r="BP1665" s="3"/>
      <c r="BQ1665" s="3"/>
      <c r="BR1665" s="3" t="s">
        <v>3170</v>
      </c>
      <c r="BS1665" s="3"/>
      <c r="BT1665" s="3"/>
    </row>
    <row r="1666" spans="1:72" ht="12.5" x14ac:dyDescent="0.25">
      <c r="A1666" s="1" t="s">
        <v>3161</v>
      </c>
      <c r="C1666" s="1" t="s">
        <v>3162</v>
      </c>
      <c r="D1666" s="1" t="s">
        <v>2958</v>
      </c>
      <c r="E1666" s="1" t="s">
        <v>2959</v>
      </c>
      <c r="F1666" s="1" t="s">
        <v>116</v>
      </c>
      <c r="G1666" s="1" t="s">
        <v>3163</v>
      </c>
      <c r="H1666" s="1" t="s">
        <v>3164</v>
      </c>
      <c r="I1666" s="1" t="s">
        <v>52</v>
      </c>
      <c r="J1666" s="1" t="s">
        <v>53</v>
      </c>
      <c r="K1666" s="1" t="s">
        <v>54</v>
      </c>
      <c r="L1666" s="1" t="s">
        <v>88</v>
      </c>
      <c r="M1666" s="3"/>
      <c r="N1666" s="3"/>
      <c r="O1666" s="1" t="s">
        <v>56</v>
      </c>
      <c r="P1666" s="1" t="s">
        <v>52</v>
      </c>
      <c r="Q1666" s="1">
        <v>1</v>
      </c>
      <c r="R1666" s="1" t="s">
        <v>57</v>
      </c>
      <c r="S1666" s="3" t="s">
        <v>3165</v>
      </c>
      <c r="T1666" s="1" t="s">
        <v>59</v>
      </c>
      <c r="U1666" s="1" t="s">
        <v>60</v>
      </c>
      <c r="V1666" s="1" t="s">
        <v>91</v>
      </c>
      <c r="W1666" s="8">
        <v>69</v>
      </c>
      <c r="X1666" s="8">
        <v>39</v>
      </c>
      <c r="Y1666" s="8">
        <v>30</v>
      </c>
      <c r="Z1666" s="8" t="s">
        <v>3166</v>
      </c>
      <c r="AB1666" s="8">
        <v>63</v>
      </c>
      <c r="AC1666" s="1" t="s">
        <v>2963</v>
      </c>
      <c r="AD1666" s="1" t="s">
        <v>60</v>
      </c>
      <c r="AE1666" s="1" t="s">
        <v>3167</v>
      </c>
      <c r="AF1666" s="1" t="s">
        <v>52</v>
      </c>
      <c r="AG1666" s="1" t="s">
        <v>3168</v>
      </c>
      <c r="AN1666" s="8"/>
      <c r="AO1666" s="3">
        <v>94</v>
      </c>
      <c r="AP1666" s="3"/>
      <c r="AQ1666" s="3"/>
      <c r="AR1666" s="3"/>
      <c r="AS1666" s="3"/>
      <c r="AT1666" s="3"/>
      <c r="AU1666" s="3"/>
      <c r="AV1666" s="8"/>
      <c r="BD1666" s="8"/>
      <c r="BE1666" s="3"/>
      <c r="BF1666" s="3"/>
      <c r="BG1666" s="3"/>
      <c r="BH1666" s="3"/>
      <c r="BI1666" s="3"/>
      <c r="BJ1666" s="3"/>
      <c r="BK1666" s="3"/>
      <c r="BM1666" s="3" t="s">
        <v>41</v>
      </c>
      <c r="BN1666" s="39">
        <v>0.93200000000000005</v>
      </c>
      <c r="BO1666" s="39">
        <v>0.755</v>
      </c>
      <c r="BP1666" s="3">
        <v>0.9</v>
      </c>
      <c r="BQ1666" s="3"/>
      <c r="BS1666" s="3"/>
      <c r="BT1666" s="3"/>
    </row>
    <row r="1667" spans="1:72" ht="12.5" x14ac:dyDescent="0.25">
      <c r="A1667" s="1" t="s">
        <v>3161</v>
      </c>
      <c r="C1667" s="1" t="s">
        <v>3162</v>
      </c>
      <c r="D1667" s="1" t="s">
        <v>2958</v>
      </c>
      <c r="E1667" s="1" t="s">
        <v>2959</v>
      </c>
      <c r="F1667" s="1" t="s">
        <v>116</v>
      </c>
      <c r="G1667" s="1" t="s">
        <v>3163</v>
      </c>
      <c r="H1667" s="1" t="s">
        <v>3164</v>
      </c>
      <c r="I1667" s="1" t="s">
        <v>52</v>
      </c>
      <c r="J1667" s="1" t="s">
        <v>53</v>
      </c>
      <c r="K1667" s="1" t="s">
        <v>54</v>
      </c>
      <c r="L1667" s="1" t="s">
        <v>88</v>
      </c>
      <c r="M1667" s="3"/>
      <c r="N1667" s="3"/>
      <c r="O1667" s="1" t="s">
        <v>56</v>
      </c>
      <c r="P1667" s="1" t="s">
        <v>52</v>
      </c>
      <c r="Q1667" s="1">
        <v>3</v>
      </c>
      <c r="R1667" s="1" t="s">
        <v>106</v>
      </c>
      <c r="S1667" s="1" t="s">
        <v>3171</v>
      </c>
      <c r="T1667" s="1" t="s">
        <v>90</v>
      </c>
      <c r="U1667" s="1" t="s">
        <v>60</v>
      </c>
      <c r="V1667" s="1" t="s">
        <v>91</v>
      </c>
      <c r="W1667" s="8">
        <v>45</v>
      </c>
      <c r="AN1667" s="8"/>
      <c r="AO1667" s="3"/>
      <c r="AP1667" s="3"/>
      <c r="AQ1667" s="3"/>
      <c r="AR1667" s="3"/>
      <c r="AS1667" s="3"/>
      <c r="AT1667" s="3"/>
      <c r="AU1667" s="3"/>
      <c r="AV1667" s="8"/>
      <c r="AW1667" s="8">
        <v>48</v>
      </c>
      <c r="BD1667" s="8" t="s">
        <v>3172</v>
      </c>
      <c r="BE1667" s="3"/>
      <c r="BF1667" s="3"/>
      <c r="BG1667" s="3"/>
      <c r="BH1667" s="3"/>
      <c r="BI1667" s="3"/>
      <c r="BJ1667" s="3"/>
      <c r="BK1667" s="3"/>
      <c r="BM1667" s="3" t="s">
        <v>41</v>
      </c>
      <c r="BN1667" s="39">
        <v>1</v>
      </c>
      <c r="BO1667" s="39">
        <v>0.92300000000000004</v>
      </c>
      <c r="BP1667" s="3">
        <v>0.96</v>
      </c>
      <c r="BQ1667" s="3"/>
      <c r="BS1667" s="3"/>
      <c r="BT1667" s="3"/>
    </row>
    <row r="1668" spans="1:72" ht="12.5" x14ac:dyDescent="0.25">
      <c r="A1668" s="1" t="s">
        <v>3173</v>
      </c>
      <c r="B1668" s="1" t="s">
        <v>3847</v>
      </c>
      <c r="C1668" s="1" t="s">
        <v>3174</v>
      </c>
      <c r="D1668" s="1" t="s">
        <v>2958</v>
      </c>
      <c r="E1668" s="1" t="s">
        <v>2959</v>
      </c>
      <c r="F1668" s="1" t="s">
        <v>116</v>
      </c>
      <c r="G1668" s="1" t="s">
        <v>3175</v>
      </c>
      <c r="H1668" s="1" t="s">
        <v>3176</v>
      </c>
      <c r="I1668" s="1" t="s">
        <v>52</v>
      </c>
      <c r="J1668" s="1" t="s">
        <v>53</v>
      </c>
      <c r="K1668" s="1" t="s">
        <v>54</v>
      </c>
      <c r="L1668" s="1" t="s">
        <v>88</v>
      </c>
      <c r="M1668" s="3"/>
      <c r="N1668" s="3"/>
      <c r="O1668" s="1" t="s">
        <v>56</v>
      </c>
      <c r="P1668" s="1" t="s">
        <v>52</v>
      </c>
      <c r="Q1668" s="1">
        <v>1</v>
      </c>
      <c r="R1668" s="1" t="s">
        <v>57</v>
      </c>
      <c r="S1668" s="3" t="s">
        <v>3177</v>
      </c>
      <c r="T1668" s="1" t="s">
        <v>59</v>
      </c>
      <c r="U1668" s="1" t="s">
        <v>60</v>
      </c>
      <c r="V1668" s="1" t="s">
        <v>61</v>
      </c>
      <c r="W1668" s="8">
        <v>120</v>
      </c>
      <c r="X1668" s="8">
        <v>67</v>
      </c>
      <c r="Y1668" s="8">
        <v>53</v>
      </c>
      <c r="Z1668" s="8" t="s">
        <v>3178</v>
      </c>
      <c r="AB1668" s="8">
        <v>67</v>
      </c>
      <c r="AC1668" s="1" t="s">
        <v>2963</v>
      </c>
      <c r="AD1668" s="1" t="s">
        <v>60</v>
      </c>
      <c r="AE1668" s="1" t="s">
        <v>3179</v>
      </c>
      <c r="AH1668" s="1">
        <v>40</v>
      </c>
      <c r="AI1668" s="1">
        <v>14</v>
      </c>
      <c r="AJ1668" s="1">
        <v>26</v>
      </c>
      <c r="AK1668" s="1" t="s">
        <v>2965</v>
      </c>
      <c r="AL1668" s="1">
        <v>71</v>
      </c>
      <c r="AO1668" s="3"/>
      <c r="AP1668" s="3"/>
      <c r="AQ1668" s="3"/>
      <c r="AR1668" s="3"/>
      <c r="AS1668" s="3"/>
      <c r="AT1668" s="3"/>
      <c r="AU1668" s="3"/>
      <c r="AV1668" s="3"/>
      <c r="BD1668" s="3"/>
      <c r="BE1668" s="3"/>
      <c r="BF1668" s="3"/>
      <c r="BG1668" s="3"/>
      <c r="BH1668" s="3"/>
      <c r="BI1668" s="3"/>
      <c r="BJ1668" s="3"/>
      <c r="BK1668" s="3"/>
      <c r="BM1668" s="3" t="s">
        <v>3180</v>
      </c>
      <c r="BN1668" s="39"/>
      <c r="BO1668" s="38"/>
      <c r="BP1668" s="3"/>
      <c r="BQ1668" s="3"/>
      <c r="BR1668" s="3" t="s">
        <v>3170</v>
      </c>
      <c r="BS1668" s="3"/>
      <c r="BT1668" s="3"/>
    </row>
    <row r="1669" spans="1:72" ht="12.5" x14ac:dyDescent="0.25">
      <c r="A1669" s="1" t="s">
        <v>3173</v>
      </c>
      <c r="B1669" s="1" t="s">
        <v>3847</v>
      </c>
      <c r="C1669" s="1" t="s">
        <v>3174</v>
      </c>
      <c r="D1669" s="1" t="s">
        <v>2958</v>
      </c>
      <c r="E1669" s="1" t="s">
        <v>2959</v>
      </c>
      <c r="F1669" s="1" t="s">
        <v>116</v>
      </c>
      <c r="G1669" s="1" t="s">
        <v>3175</v>
      </c>
      <c r="H1669" s="1" t="s">
        <v>3176</v>
      </c>
      <c r="I1669" s="1" t="s">
        <v>52</v>
      </c>
      <c r="J1669" s="1" t="s">
        <v>53</v>
      </c>
      <c r="K1669" s="1" t="s">
        <v>54</v>
      </c>
      <c r="L1669" s="1" t="s">
        <v>88</v>
      </c>
      <c r="M1669" s="3"/>
      <c r="N1669" s="3"/>
      <c r="O1669" s="1" t="s">
        <v>56</v>
      </c>
      <c r="P1669" s="1" t="s">
        <v>52</v>
      </c>
      <c r="Q1669" s="1">
        <v>1</v>
      </c>
      <c r="R1669" s="1" t="s">
        <v>57</v>
      </c>
      <c r="S1669" s="3" t="s">
        <v>3177</v>
      </c>
      <c r="T1669" s="1" t="s">
        <v>59</v>
      </c>
      <c r="U1669" s="1" t="s">
        <v>60</v>
      </c>
      <c r="V1669" s="1" t="s">
        <v>91</v>
      </c>
      <c r="W1669" s="8">
        <v>120</v>
      </c>
      <c r="X1669" s="8">
        <v>67</v>
      </c>
      <c r="Y1669" s="8">
        <v>53</v>
      </c>
      <c r="Z1669" s="8" t="s">
        <v>3178</v>
      </c>
      <c r="AB1669" s="8">
        <v>67</v>
      </c>
      <c r="AC1669" s="1" t="s">
        <v>2963</v>
      </c>
      <c r="AD1669" s="1" t="s">
        <v>60</v>
      </c>
      <c r="AE1669" s="1" t="s">
        <v>3179</v>
      </c>
      <c r="AN1669" s="8"/>
      <c r="AO1669" s="3">
        <v>46</v>
      </c>
      <c r="AP1669" s="3" t="s">
        <v>458</v>
      </c>
      <c r="AQ1669" s="3">
        <v>26</v>
      </c>
      <c r="AR1669" s="3">
        <v>20</v>
      </c>
      <c r="AS1669" s="3" t="s">
        <v>2968</v>
      </c>
      <c r="AT1669" s="3">
        <v>58</v>
      </c>
      <c r="AU1669" s="3"/>
      <c r="AV1669" s="8"/>
      <c r="BD1669" s="8"/>
      <c r="BE1669" s="3"/>
      <c r="BF1669" s="3"/>
      <c r="BG1669" s="3"/>
      <c r="BH1669" s="3"/>
      <c r="BI1669" s="3"/>
      <c r="BJ1669" s="3"/>
      <c r="BK1669" s="3"/>
      <c r="BM1669" s="3" t="s">
        <v>3180</v>
      </c>
      <c r="BN1669" s="39"/>
      <c r="BO1669" s="38"/>
      <c r="BP1669" s="3"/>
      <c r="BQ1669" s="3"/>
      <c r="BR1669" s="3" t="s">
        <v>3170</v>
      </c>
      <c r="BS1669" s="3"/>
      <c r="BT1669" s="3"/>
    </row>
    <row r="1670" spans="1:72" ht="12.5" x14ac:dyDescent="0.25">
      <c r="A1670" s="1" t="s">
        <v>3173</v>
      </c>
      <c r="B1670" s="1" t="s">
        <v>3847</v>
      </c>
      <c r="C1670" s="1" t="s">
        <v>3174</v>
      </c>
      <c r="D1670" s="1" t="s">
        <v>2958</v>
      </c>
      <c r="E1670" s="1" t="s">
        <v>2959</v>
      </c>
      <c r="F1670" s="1" t="s">
        <v>116</v>
      </c>
      <c r="G1670" s="1" t="s">
        <v>3175</v>
      </c>
      <c r="H1670" s="1" t="s">
        <v>3176</v>
      </c>
      <c r="I1670" s="1" t="s">
        <v>52</v>
      </c>
      <c r="J1670" s="1" t="s">
        <v>53</v>
      </c>
      <c r="K1670" s="1" t="s">
        <v>54</v>
      </c>
      <c r="L1670" s="1" t="s">
        <v>88</v>
      </c>
      <c r="M1670" s="3"/>
      <c r="N1670" s="3"/>
      <c r="O1670" s="1" t="s">
        <v>56</v>
      </c>
      <c r="P1670" s="1" t="s">
        <v>52</v>
      </c>
      <c r="Q1670" s="1">
        <v>2</v>
      </c>
      <c r="R1670" s="1" t="s">
        <v>106</v>
      </c>
      <c r="S1670" s="1" t="s">
        <v>3181</v>
      </c>
      <c r="T1670" s="1" t="s">
        <v>90</v>
      </c>
      <c r="U1670" s="1" t="s">
        <v>60</v>
      </c>
      <c r="V1670" s="1" t="s">
        <v>91</v>
      </c>
      <c r="W1670" s="8">
        <v>61</v>
      </c>
      <c r="AN1670" s="8"/>
      <c r="AO1670" s="3"/>
      <c r="AP1670" s="3"/>
      <c r="AQ1670" s="3"/>
      <c r="AR1670" s="3"/>
      <c r="AS1670" s="3"/>
      <c r="AT1670" s="3"/>
      <c r="AU1670" s="3"/>
      <c r="AV1670" s="8"/>
      <c r="AW1670" s="8">
        <v>63</v>
      </c>
      <c r="AX1670" s="8" t="s">
        <v>176</v>
      </c>
      <c r="BD1670" s="8" t="s">
        <v>3182</v>
      </c>
      <c r="BE1670" s="3"/>
      <c r="BF1670" s="3"/>
      <c r="BG1670" s="3"/>
      <c r="BH1670" s="3"/>
      <c r="BI1670" s="3"/>
      <c r="BJ1670" s="3"/>
      <c r="BK1670" s="3"/>
      <c r="BM1670" s="3" t="s">
        <v>41</v>
      </c>
      <c r="BN1670" s="39">
        <v>0.95099999999999996</v>
      </c>
      <c r="BO1670" s="39">
        <v>0.94</v>
      </c>
      <c r="BP1670" s="3">
        <v>0.94</v>
      </c>
      <c r="BQ1670" s="3"/>
      <c r="BR1670" s="3" t="s">
        <v>3170</v>
      </c>
      <c r="BS1670" s="3"/>
      <c r="BT1670" s="3"/>
    </row>
    <row r="1671" spans="1:72" ht="12.5" x14ac:dyDescent="0.25">
      <c r="A1671" s="1" t="s">
        <v>3173</v>
      </c>
      <c r="B1671" s="1" t="s">
        <v>3847</v>
      </c>
      <c r="C1671" s="1" t="s">
        <v>3174</v>
      </c>
      <c r="D1671" s="1" t="s">
        <v>2958</v>
      </c>
      <c r="E1671" s="1" t="s">
        <v>2959</v>
      </c>
      <c r="F1671" s="1" t="s">
        <v>116</v>
      </c>
      <c r="G1671" s="1" t="s">
        <v>3175</v>
      </c>
      <c r="H1671" s="1" t="s">
        <v>3176</v>
      </c>
      <c r="I1671" s="1" t="s">
        <v>52</v>
      </c>
      <c r="J1671" s="1" t="s">
        <v>53</v>
      </c>
      <c r="K1671" s="1" t="s">
        <v>54</v>
      </c>
      <c r="L1671" s="1" t="s">
        <v>88</v>
      </c>
      <c r="M1671" s="3"/>
      <c r="N1671" s="3"/>
      <c r="O1671" s="1" t="s">
        <v>56</v>
      </c>
      <c r="P1671" s="1" t="s">
        <v>52</v>
      </c>
      <c r="Q1671" s="1">
        <v>2</v>
      </c>
      <c r="R1671" s="1" t="s">
        <v>106</v>
      </c>
      <c r="S1671" s="1" t="s">
        <v>3181</v>
      </c>
      <c r="T1671" s="1" t="s">
        <v>90</v>
      </c>
      <c r="U1671" s="1" t="s">
        <v>60</v>
      </c>
      <c r="V1671" s="1" t="s">
        <v>91</v>
      </c>
      <c r="W1671" s="8">
        <v>37</v>
      </c>
      <c r="AN1671" s="8"/>
      <c r="AO1671" s="3"/>
      <c r="AP1671" s="3"/>
      <c r="AQ1671" s="3"/>
      <c r="AR1671" s="3"/>
      <c r="AS1671" s="3"/>
      <c r="AT1671" s="3"/>
      <c r="AU1671" s="3"/>
      <c r="AV1671" s="8"/>
      <c r="AW1671" s="8">
        <v>63</v>
      </c>
      <c r="AX1671" s="8" t="s">
        <v>176</v>
      </c>
      <c r="BD1671" s="8" t="s">
        <v>3182</v>
      </c>
      <c r="BE1671" s="3"/>
      <c r="BF1671" s="3"/>
      <c r="BG1671" s="3"/>
      <c r="BH1671" s="3"/>
      <c r="BI1671" s="3"/>
      <c r="BJ1671" s="3"/>
      <c r="BK1671" s="3"/>
      <c r="BM1671" s="3" t="s">
        <v>41</v>
      </c>
      <c r="BN1671" s="39">
        <v>0.97299999999999998</v>
      </c>
      <c r="BO1671" s="39">
        <v>0.92100000000000004</v>
      </c>
      <c r="BP1671" s="3">
        <v>0.95</v>
      </c>
      <c r="BQ1671" s="3"/>
      <c r="BR1671" s="3" t="s">
        <v>3170</v>
      </c>
      <c r="BS1671" s="3"/>
      <c r="BT1671" s="3"/>
    </row>
    <row r="1672" spans="1:72" ht="12.5" x14ac:dyDescent="0.25">
      <c r="A1672" s="1" t="s">
        <v>3183</v>
      </c>
      <c r="B1672" s="1" t="s">
        <v>3864</v>
      </c>
      <c r="C1672" s="1" t="s">
        <v>3184</v>
      </c>
      <c r="D1672" s="1" t="s">
        <v>3185</v>
      </c>
      <c r="E1672" s="1" t="s">
        <v>3186</v>
      </c>
      <c r="F1672" s="1" t="s">
        <v>230</v>
      </c>
      <c r="G1672" s="1" t="s">
        <v>3187</v>
      </c>
      <c r="H1672" s="1" t="s">
        <v>86</v>
      </c>
      <c r="I1672" s="1" t="s">
        <v>52</v>
      </c>
      <c r="J1672" s="1" t="s">
        <v>53</v>
      </c>
      <c r="K1672" s="1" t="s">
        <v>54</v>
      </c>
      <c r="L1672" s="1" t="s">
        <v>88</v>
      </c>
      <c r="M1672" s="3"/>
      <c r="N1672" s="3"/>
      <c r="O1672" s="1" t="s">
        <v>56</v>
      </c>
      <c r="P1672" s="1" t="s">
        <v>52</v>
      </c>
      <c r="Q1672" s="1">
        <v>9</v>
      </c>
      <c r="R1672" s="1" t="s">
        <v>57</v>
      </c>
      <c r="S1672" s="1" t="s">
        <v>3188</v>
      </c>
      <c r="T1672" s="1" t="s">
        <v>90</v>
      </c>
      <c r="U1672" s="1" t="s">
        <v>60</v>
      </c>
      <c r="V1672" s="1" t="s">
        <v>61</v>
      </c>
      <c r="W1672" s="8">
        <v>59</v>
      </c>
      <c r="X1672" s="8">
        <v>32</v>
      </c>
      <c r="Y1672" s="8">
        <v>27</v>
      </c>
      <c r="AB1672" s="8">
        <v>61.8</v>
      </c>
      <c r="AC1672" s="1" t="s">
        <v>732</v>
      </c>
      <c r="AD1672" s="1" t="s">
        <v>60</v>
      </c>
      <c r="AE1672" s="1" t="s">
        <v>3189</v>
      </c>
      <c r="AH1672" s="1">
        <v>60</v>
      </c>
      <c r="AI1672" s="1">
        <v>31</v>
      </c>
      <c r="AJ1672" s="1">
        <v>29</v>
      </c>
      <c r="AO1672" s="3"/>
      <c r="AP1672" s="3"/>
      <c r="AQ1672" s="3"/>
      <c r="AR1672" s="3"/>
      <c r="AS1672" s="3"/>
      <c r="AT1672" s="3"/>
      <c r="AU1672" s="3"/>
      <c r="AV1672" s="3"/>
      <c r="BD1672" s="3"/>
      <c r="BE1672" s="3"/>
      <c r="BF1672" s="3"/>
      <c r="BG1672" s="3"/>
      <c r="BH1672" s="3"/>
      <c r="BI1672" s="3"/>
      <c r="BJ1672" s="3"/>
      <c r="BK1672" s="3"/>
      <c r="BM1672" s="3" t="s">
        <v>41</v>
      </c>
      <c r="BN1672" s="39"/>
      <c r="BO1672" s="38"/>
      <c r="BP1672" s="3">
        <v>0.99199999999999999</v>
      </c>
      <c r="BQ1672" s="3"/>
      <c r="BR1672" s="3"/>
      <c r="BS1672" s="3"/>
      <c r="BT1672" s="3"/>
    </row>
    <row r="1673" spans="1:72" ht="12.5" x14ac:dyDescent="0.25">
      <c r="A1673" s="1" t="s">
        <v>3183</v>
      </c>
      <c r="B1673" s="1" t="s">
        <v>3864</v>
      </c>
      <c r="C1673" s="1" t="s">
        <v>3184</v>
      </c>
      <c r="D1673" s="1" t="s">
        <v>3185</v>
      </c>
      <c r="E1673" s="1" t="s">
        <v>3186</v>
      </c>
      <c r="F1673" s="1" t="s">
        <v>230</v>
      </c>
      <c r="G1673" s="1" t="s">
        <v>3187</v>
      </c>
      <c r="H1673" s="1" t="s">
        <v>86</v>
      </c>
      <c r="I1673" s="1" t="s">
        <v>52</v>
      </c>
      <c r="J1673" s="1" t="s">
        <v>53</v>
      </c>
      <c r="K1673" s="1" t="s">
        <v>54</v>
      </c>
      <c r="L1673" s="1" t="s">
        <v>88</v>
      </c>
      <c r="M1673" s="3"/>
      <c r="N1673" s="3"/>
      <c r="O1673" s="1" t="s">
        <v>56</v>
      </c>
      <c r="P1673" s="1" t="s">
        <v>52</v>
      </c>
      <c r="Q1673" s="1">
        <v>1</v>
      </c>
      <c r="R1673" s="1" t="s">
        <v>57</v>
      </c>
      <c r="S1673" s="3" t="s">
        <v>3190</v>
      </c>
      <c r="T1673" s="1" t="s">
        <v>59</v>
      </c>
      <c r="U1673" s="1" t="s">
        <v>60</v>
      </c>
      <c r="V1673" s="1" t="s">
        <v>61</v>
      </c>
      <c r="W1673" s="8">
        <v>59</v>
      </c>
      <c r="X1673" s="8">
        <v>32</v>
      </c>
      <c r="Y1673" s="8">
        <v>27</v>
      </c>
      <c r="AB1673" s="8">
        <v>61.8</v>
      </c>
      <c r="AC1673" s="1" t="s">
        <v>732</v>
      </c>
      <c r="AD1673" s="1" t="s">
        <v>60</v>
      </c>
      <c r="AE1673" s="1" t="s">
        <v>3189</v>
      </c>
      <c r="AH1673" s="1">
        <v>60</v>
      </c>
      <c r="AI1673" s="1">
        <v>31</v>
      </c>
      <c r="AJ1673" s="1">
        <v>29</v>
      </c>
      <c r="AO1673" s="3"/>
      <c r="AP1673" s="3"/>
      <c r="AQ1673" s="3"/>
      <c r="AR1673" s="3"/>
      <c r="AS1673" s="3"/>
      <c r="AT1673" s="3"/>
      <c r="AU1673" s="3"/>
      <c r="AV1673" s="3"/>
      <c r="BD1673" s="3"/>
      <c r="BE1673" s="3"/>
      <c r="BF1673" s="3"/>
      <c r="BG1673" s="3"/>
      <c r="BH1673" s="3"/>
      <c r="BI1673" s="3"/>
      <c r="BJ1673" s="3"/>
      <c r="BK1673" s="3"/>
      <c r="BM1673" s="3" t="s">
        <v>41</v>
      </c>
      <c r="BN1673" s="39"/>
      <c r="BO1673" s="38"/>
      <c r="BP1673" s="3">
        <v>0.95899999999999996</v>
      </c>
      <c r="BQ1673" s="3"/>
      <c r="BR1673" s="3"/>
      <c r="BS1673" s="3"/>
      <c r="BT1673" s="3"/>
    </row>
    <row r="1674" spans="1:72" ht="12.5" x14ac:dyDescent="0.25">
      <c r="A1674" s="1" t="s">
        <v>3183</v>
      </c>
      <c r="B1674" s="1" t="s">
        <v>3864</v>
      </c>
      <c r="C1674" s="1" t="s">
        <v>3184</v>
      </c>
      <c r="D1674" s="1" t="s">
        <v>3185</v>
      </c>
      <c r="E1674" s="1" t="s">
        <v>3186</v>
      </c>
      <c r="F1674" s="1" t="s">
        <v>230</v>
      </c>
      <c r="G1674" s="1" t="s">
        <v>3187</v>
      </c>
      <c r="H1674" s="1" t="s">
        <v>86</v>
      </c>
      <c r="I1674" s="1" t="s">
        <v>52</v>
      </c>
      <c r="J1674" s="1" t="s">
        <v>53</v>
      </c>
      <c r="K1674" s="1" t="s">
        <v>54</v>
      </c>
      <c r="L1674" s="1" t="s">
        <v>88</v>
      </c>
      <c r="M1674" s="3"/>
      <c r="N1674" s="3"/>
      <c r="O1674" s="1" t="s">
        <v>56</v>
      </c>
      <c r="P1674" s="1" t="s">
        <v>52</v>
      </c>
      <c r="Q1674" s="1">
        <v>1</v>
      </c>
      <c r="R1674" s="1" t="s">
        <v>57</v>
      </c>
      <c r="S1674" s="3" t="s">
        <v>3191</v>
      </c>
      <c r="T1674" s="1" t="s">
        <v>59</v>
      </c>
      <c r="U1674" s="1" t="s">
        <v>60</v>
      </c>
      <c r="V1674" s="1" t="s">
        <v>61</v>
      </c>
      <c r="W1674" s="8">
        <v>59</v>
      </c>
      <c r="X1674" s="8">
        <v>32</v>
      </c>
      <c r="Y1674" s="8">
        <v>27</v>
      </c>
      <c r="AB1674" s="8">
        <v>61.8</v>
      </c>
      <c r="AC1674" s="1" t="s">
        <v>732</v>
      </c>
      <c r="AD1674" s="1" t="s">
        <v>60</v>
      </c>
      <c r="AE1674" s="1" t="s">
        <v>3189</v>
      </c>
      <c r="AH1674" s="1">
        <v>60</v>
      </c>
      <c r="AI1674" s="1">
        <v>31</v>
      </c>
      <c r="AJ1674" s="1">
        <v>29</v>
      </c>
      <c r="AO1674" s="3"/>
      <c r="AP1674" s="3"/>
      <c r="AQ1674" s="3"/>
      <c r="AR1674" s="3"/>
      <c r="AS1674" s="3"/>
      <c r="AT1674" s="3"/>
      <c r="AU1674" s="3"/>
      <c r="AV1674" s="3"/>
      <c r="BD1674" s="3"/>
      <c r="BE1674" s="3"/>
      <c r="BF1674" s="3"/>
      <c r="BG1674" s="3"/>
      <c r="BH1674" s="3"/>
      <c r="BI1674" s="3"/>
      <c r="BJ1674" s="3"/>
      <c r="BK1674" s="3"/>
      <c r="BM1674" s="3" t="s">
        <v>41</v>
      </c>
      <c r="BN1674" s="39"/>
      <c r="BO1674" s="38"/>
      <c r="BP1674" s="3">
        <v>0.90200000000000002</v>
      </c>
      <c r="BQ1674" s="3"/>
      <c r="BR1674" s="3"/>
      <c r="BS1674" s="3"/>
      <c r="BT1674" s="3"/>
    </row>
    <row r="1675" spans="1:72" ht="12.5" x14ac:dyDescent="0.25">
      <c r="A1675" s="1" t="s">
        <v>3183</v>
      </c>
      <c r="B1675" s="1" t="s">
        <v>3864</v>
      </c>
      <c r="C1675" s="1" t="s">
        <v>3184</v>
      </c>
      <c r="D1675" s="1" t="s">
        <v>3185</v>
      </c>
      <c r="E1675" s="1" t="s">
        <v>3186</v>
      </c>
      <c r="F1675" s="1" t="s">
        <v>230</v>
      </c>
      <c r="G1675" s="1" t="s">
        <v>3187</v>
      </c>
      <c r="H1675" s="1" t="s">
        <v>86</v>
      </c>
      <c r="I1675" s="1" t="s">
        <v>52</v>
      </c>
      <c r="J1675" s="1" t="s">
        <v>53</v>
      </c>
      <c r="K1675" s="1" t="s">
        <v>54</v>
      </c>
      <c r="L1675" s="1" t="s">
        <v>88</v>
      </c>
      <c r="M1675" s="3"/>
      <c r="N1675" s="3"/>
      <c r="O1675" s="1" t="s">
        <v>56</v>
      </c>
      <c r="P1675" s="1" t="s">
        <v>52</v>
      </c>
      <c r="Q1675" s="1">
        <v>1</v>
      </c>
      <c r="R1675" s="1" t="s">
        <v>57</v>
      </c>
      <c r="S1675" s="3" t="s">
        <v>3192</v>
      </c>
      <c r="T1675" s="1" t="s">
        <v>59</v>
      </c>
      <c r="U1675" s="1" t="s">
        <v>60</v>
      </c>
      <c r="V1675" s="1" t="s">
        <v>61</v>
      </c>
      <c r="W1675" s="8">
        <v>59</v>
      </c>
      <c r="X1675" s="8">
        <v>32</v>
      </c>
      <c r="Y1675" s="8">
        <v>27</v>
      </c>
      <c r="AB1675" s="8">
        <v>61.8</v>
      </c>
      <c r="AC1675" s="1" t="s">
        <v>732</v>
      </c>
      <c r="AD1675" s="1" t="s">
        <v>60</v>
      </c>
      <c r="AE1675" s="1" t="s">
        <v>3189</v>
      </c>
      <c r="AH1675" s="1">
        <v>60</v>
      </c>
      <c r="AI1675" s="1">
        <v>31</v>
      </c>
      <c r="AJ1675" s="1">
        <v>29</v>
      </c>
      <c r="AO1675" s="3"/>
      <c r="AP1675" s="3"/>
      <c r="AQ1675" s="3"/>
      <c r="AR1675" s="3"/>
      <c r="AS1675" s="3"/>
      <c r="AT1675" s="3"/>
      <c r="AU1675" s="3"/>
      <c r="AV1675" s="3"/>
      <c r="BD1675" s="3"/>
      <c r="BE1675" s="3"/>
      <c r="BF1675" s="3"/>
      <c r="BG1675" s="3"/>
      <c r="BH1675" s="3"/>
      <c r="BI1675" s="3"/>
      <c r="BJ1675" s="3"/>
      <c r="BK1675" s="3"/>
      <c r="BM1675" s="3" t="s">
        <v>41</v>
      </c>
      <c r="BN1675" s="39"/>
      <c r="BO1675" s="38"/>
      <c r="BP1675" s="3">
        <v>0.9</v>
      </c>
      <c r="BQ1675" s="3"/>
      <c r="BR1675" s="3"/>
      <c r="BS1675" s="3"/>
      <c r="BT1675" s="3"/>
    </row>
    <row r="1676" spans="1:72" ht="12.5" x14ac:dyDescent="0.25">
      <c r="A1676" s="1" t="s">
        <v>3183</v>
      </c>
      <c r="B1676" s="1" t="s">
        <v>3864</v>
      </c>
      <c r="C1676" s="1" t="s">
        <v>3184</v>
      </c>
      <c r="D1676" s="1" t="s">
        <v>3185</v>
      </c>
      <c r="E1676" s="1" t="s">
        <v>3186</v>
      </c>
      <c r="F1676" s="1" t="s">
        <v>230</v>
      </c>
      <c r="G1676" s="1" t="s">
        <v>3187</v>
      </c>
      <c r="H1676" s="1" t="s">
        <v>86</v>
      </c>
      <c r="I1676" s="1" t="s">
        <v>52</v>
      </c>
      <c r="J1676" s="1" t="s">
        <v>53</v>
      </c>
      <c r="K1676" s="1" t="s">
        <v>54</v>
      </c>
      <c r="L1676" s="1" t="s">
        <v>88</v>
      </c>
      <c r="M1676" s="3"/>
      <c r="N1676" s="3"/>
      <c r="O1676" s="1" t="s">
        <v>56</v>
      </c>
      <c r="P1676" s="1" t="s">
        <v>52</v>
      </c>
      <c r="Q1676" s="1">
        <v>1</v>
      </c>
      <c r="R1676" s="1" t="s">
        <v>57</v>
      </c>
      <c r="S1676" s="3" t="s">
        <v>3193</v>
      </c>
      <c r="T1676" s="1" t="s">
        <v>59</v>
      </c>
      <c r="U1676" s="1" t="s">
        <v>60</v>
      </c>
      <c r="V1676" s="1" t="s">
        <v>61</v>
      </c>
      <c r="W1676" s="8">
        <v>59</v>
      </c>
      <c r="X1676" s="8">
        <v>32</v>
      </c>
      <c r="Y1676" s="8">
        <v>27</v>
      </c>
      <c r="AB1676" s="8">
        <v>61.8</v>
      </c>
      <c r="AC1676" s="1" t="s">
        <v>732</v>
      </c>
      <c r="AD1676" s="1" t="s">
        <v>60</v>
      </c>
      <c r="AE1676" s="1" t="s">
        <v>3189</v>
      </c>
      <c r="AH1676" s="1">
        <v>60</v>
      </c>
      <c r="AI1676" s="1">
        <v>31</v>
      </c>
      <c r="AJ1676" s="1">
        <v>29</v>
      </c>
      <c r="AO1676" s="3"/>
      <c r="AP1676" s="3"/>
      <c r="AQ1676" s="3"/>
      <c r="AR1676" s="3"/>
      <c r="AS1676" s="3"/>
      <c r="AT1676" s="3"/>
      <c r="AU1676" s="3"/>
      <c r="AV1676" s="3"/>
      <c r="BD1676" s="3"/>
      <c r="BE1676" s="3"/>
      <c r="BF1676" s="3"/>
      <c r="BG1676" s="3"/>
      <c r="BH1676" s="3"/>
      <c r="BI1676" s="3"/>
      <c r="BJ1676" s="3"/>
      <c r="BK1676" s="3"/>
      <c r="BM1676" s="3" t="s">
        <v>41</v>
      </c>
      <c r="BN1676" s="39"/>
      <c r="BO1676" s="38"/>
      <c r="BP1676" s="3">
        <v>0.878</v>
      </c>
      <c r="BQ1676" s="3"/>
      <c r="BR1676" s="3"/>
      <c r="BS1676" s="3"/>
      <c r="BT1676" s="3"/>
    </row>
    <row r="1677" spans="1:72" ht="12.5" x14ac:dyDescent="0.25">
      <c r="A1677" s="1" t="s">
        <v>3183</v>
      </c>
      <c r="B1677" s="1" t="s">
        <v>3864</v>
      </c>
      <c r="C1677" s="1" t="s">
        <v>3184</v>
      </c>
      <c r="D1677" s="1" t="s">
        <v>3185</v>
      </c>
      <c r="E1677" s="1" t="s">
        <v>3186</v>
      </c>
      <c r="F1677" s="1" t="s">
        <v>230</v>
      </c>
      <c r="G1677" s="1" t="s">
        <v>3187</v>
      </c>
      <c r="H1677" s="1" t="s">
        <v>86</v>
      </c>
      <c r="I1677" s="1" t="s">
        <v>52</v>
      </c>
      <c r="J1677" s="1" t="s">
        <v>53</v>
      </c>
      <c r="K1677" s="1" t="s">
        <v>54</v>
      </c>
      <c r="L1677" s="1" t="s">
        <v>88</v>
      </c>
      <c r="M1677" s="3"/>
      <c r="N1677" s="3"/>
      <c r="O1677" s="1" t="s">
        <v>56</v>
      </c>
      <c r="P1677" s="1" t="s">
        <v>52</v>
      </c>
      <c r="Q1677" s="1">
        <v>1</v>
      </c>
      <c r="R1677" s="1" t="s">
        <v>57</v>
      </c>
      <c r="S1677" s="3" t="s">
        <v>3194</v>
      </c>
      <c r="T1677" s="1" t="s">
        <v>59</v>
      </c>
      <c r="U1677" s="1" t="s">
        <v>60</v>
      </c>
      <c r="V1677" s="1" t="s">
        <v>61</v>
      </c>
      <c r="W1677" s="8">
        <v>59</v>
      </c>
      <c r="X1677" s="8">
        <v>32</v>
      </c>
      <c r="Y1677" s="8">
        <v>27</v>
      </c>
      <c r="AB1677" s="8">
        <v>61.8</v>
      </c>
      <c r="AC1677" s="1" t="s">
        <v>732</v>
      </c>
      <c r="AD1677" s="1" t="s">
        <v>60</v>
      </c>
      <c r="AE1677" s="1" t="s">
        <v>3189</v>
      </c>
      <c r="AH1677" s="1">
        <v>60</v>
      </c>
      <c r="AI1677" s="1">
        <v>31</v>
      </c>
      <c r="AJ1677" s="1">
        <v>29</v>
      </c>
      <c r="AO1677" s="3"/>
      <c r="AP1677" s="3"/>
      <c r="AQ1677" s="3"/>
      <c r="AR1677" s="3"/>
      <c r="AS1677" s="3"/>
      <c r="AT1677" s="3"/>
      <c r="AU1677" s="3"/>
      <c r="AV1677" s="3"/>
      <c r="BD1677" s="3"/>
      <c r="BE1677" s="3"/>
      <c r="BF1677" s="3"/>
      <c r="BG1677" s="3"/>
      <c r="BH1677" s="3"/>
      <c r="BI1677" s="3"/>
      <c r="BJ1677" s="3"/>
      <c r="BK1677" s="3"/>
      <c r="BM1677" s="3" t="s">
        <v>41</v>
      </c>
      <c r="BN1677" s="39"/>
      <c r="BO1677" s="38"/>
      <c r="BP1677" s="3">
        <v>0.85899999999999999</v>
      </c>
      <c r="BQ1677" s="3"/>
      <c r="BR1677" s="3"/>
      <c r="BS1677" s="3"/>
      <c r="BT1677" s="3"/>
    </row>
    <row r="1678" spans="1:72" ht="12.5" x14ac:dyDescent="0.25">
      <c r="A1678" s="1" t="s">
        <v>3183</v>
      </c>
      <c r="B1678" s="1" t="s">
        <v>3864</v>
      </c>
      <c r="C1678" s="1" t="s">
        <v>3184</v>
      </c>
      <c r="D1678" s="1" t="s">
        <v>3185</v>
      </c>
      <c r="E1678" s="1" t="s">
        <v>3186</v>
      </c>
      <c r="F1678" s="1" t="s">
        <v>230</v>
      </c>
      <c r="G1678" s="1" t="s">
        <v>3187</v>
      </c>
      <c r="H1678" s="1" t="s">
        <v>86</v>
      </c>
      <c r="I1678" s="1" t="s">
        <v>52</v>
      </c>
      <c r="J1678" s="1" t="s">
        <v>53</v>
      </c>
      <c r="K1678" s="1" t="s">
        <v>54</v>
      </c>
      <c r="L1678" s="1" t="s">
        <v>88</v>
      </c>
      <c r="M1678" s="3"/>
      <c r="N1678" s="3"/>
      <c r="O1678" s="1" t="s">
        <v>56</v>
      </c>
      <c r="P1678" s="1" t="s">
        <v>52</v>
      </c>
      <c r="Q1678" s="1">
        <v>1</v>
      </c>
      <c r="R1678" s="1" t="s">
        <v>57</v>
      </c>
      <c r="S1678" s="3" t="s">
        <v>3195</v>
      </c>
      <c r="T1678" s="1" t="s">
        <v>59</v>
      </c>
      <c r="U1678" s="1" t="s">
        <v>60</v>
      </c>
      <c r="V1678" s="1" t="s">
        <v>61</v>
      </c>
      <c r="W1678" s="8">
        <v>59</v>
      </c>
      <c r="X1678" s="8">
        <v>32</v>
      </c>
      <c r="Y1678" s="8">
        <v>27</v>
      </c>
      <c r="AB1678" s="8">
        <v>61.8</v>
      </c>
      <c r="AC1678" s="1" t="s">
        <v>732</v>
      </c>
      <c r="AD1678" s="1" t="s">
        <v>60</v>
      </c>
      <c r="AE1678" s="1" t="s">
        <v>3189</v>
      </c>
      <c r="AH1678" s="1">
        <v>60</v>
      </c>
      <c r="AI1678" s="1">
        <v>31</v>
      </c>
      <c r="AJ1678" s="1">
        <v>29</v>
      </c>
      <c r="AO1678" s="3"/>
      <c r="AP1678" s="3"/>
      <c r="AQ1678" s="3"/>
      <c r="AR1678" s="3"/>
      <c r="AS1678" s="3"/>
      <c r="AT1678" s="3"/>
      <c r="AU1678" s="3"/>
      <c r="AV1678" s="3"/>
      <c r="BD1678" s="3"/>
      <c r="BE1678" s="3"/>
      <c r="BF1678" s="3"/>
      <c r="BG1678" s="3"/>
      <c r="BH1678" s="3"/>
      <c r="BI1678" s="3"/>
      <c r="BJ1678" s="3"/>
      <c r="BK1678" s="3"/>
      <c r="BM1678" s="3" t="s">
        <v>41</v>
      </c>
      <c r="BN1678" s="39"/>
      <c r="BO1678" s="38"/>
      <c r="BP1678" s="3">
        <v>0.85799999999999998</v>
      </c>
      <c r="BQ1678" s="3"/>
      <c r="BR1678" s="3"/>
      <c r="BS1678" s="3"/>
      <c r="BT1678" s="3"/>
    </row>
    <row r="1679" spans="1:72" ht="12.5" x14ac:dyDescent="0.25">
      <c r="A1679" s="1" t="s">
        <v>3183</v>
      </c>
      <c r="B1679" s="1" t="s">
        <v>3864</v>
      </c>
      <c r="C1679" s="1" t="s">
        <v>3184</v>
      </c>
      <c r="D1679" s="1" t="s">
        <v>3185</v>
      </c>
      <c r="E1679" s="1" t="s">
        <v>3186</v>
      </c>
      <c r="F1679" s="1" t="s">
        <v>230</v>
      </c>
      <c r="G1679" s="1" t="s">
        <v>3187</v>
      </c>
      <c r="H1679" s="1" t="s">
        <v>86</v>
      </c>
      <c r="I1679" s="1" t="s">
        <v>52</v>
      </c>
      <c r="J1679" s="1" t="s">
        <v>53</v>
      </c>
      <c r="K1679" s="1" t="s">
        <v>54</v>
      </c>
      <c r="L1679" s="1" t="s">
        <v>88</v>
      </c>
      <c r="M1679" s="3"/>
      <c r="N1679" s="3"/>
      <c r="O1679" s="1" t="s">
        <v>56</v>
      </c>
      <c r="P1679" s="1" t="s">
        <v>52</v>
      </c>
      <c r="Q1679" s="1">
        <v>1</v>
      </c>
      <c r="R1679" s="1" t="s">
        <v>57</v>
      </c>
      <c r="S1679" s="3" t="s">
        <v>3196</v>
      </c>
      <c r="T1679" s="1" t="s">
        <v>59</v>
      </c>
      <c r="U1679" s="1" t="s">
        <v>60</v>
      </c>
      <c r="V1679" s="1" t="s">
        <v>61</v>
      </c>
      <c r="W1679" s="8">
        <v>59</v>
      </c>
      <c r="X1679" s="8">
        <v>32</v>
      </c>
      <c r="Y1679" s="8">
        <v>27</v>
      </c>
      <c r="AB1679" s="8">
        <v>61.8</v>
      </c>
      <c r="AC1679" s="1" t="s">
        <v>732</v>
      </c>
      <c r="AD1679" s="1" t="s">
        <v>60</v>
      </c>
      <c r="AE1679" s="1" t="s">
        <v>3189</v>
      </c>
      <c r="AH1679" s="1">
        <v>60</v>
      </c>
      <c r="AI1679" s="1">
        <v>31</v>
      </c>
      <c r="AJ1679" s="1">
        <v>29</v>
      </c>
      <c r="AO1679" s="3"/>
      <c r="AP1679" s="3"/>
      <c r="AQ1679" s="3"/>
      <c r="AR1679" s="3"/>
      <c r="AS1679" s="3"/>
      <c r="AT1679" s="3"/>
      <c r="AU1679" s="3"/>
      <c r="AV1679" s="3"/>
      <c r="BD1679" s="3"/>
      <c r="BE1679" s="3"/>
      <c r="BF1679" s="3"/>
      <c r="BG1679" s="3"/>
      <c r="BH1679" s="3"/>
      <c r="BI1679" s="3"/>
      <c r="BJ1679" s="3"/>
      <c r="BK1679" s="3"/>
      <c r="BM1679" s="3" t="s">
        <v>41</v>
      </c>
      <c r="BN1679" s="39"/>
      <c r="BO1679" s="38"/>
      <c r="BP1679" s="3">
        <v>0.85</v>
      </c>
      <c r="BQ1679" s="3"/>
      <c r="BR1679" s="3"/>
      <c r="BS1679" s="3"/>
      <c r="BT1679" s="3"/>
    </row>
    <row r="1680" spans="1:72" ht="12.5" x14ac:dyDescent="0.25">
      <c r="A1680" s="1" t="s">
        <v>3183</v>
      </c>
      <c r="B1680" s="1" t="s">
        <v>3864</v>
      </c>
      <c r="C1680" s="1" t="s">
        <v>3184</v>
      </c>
      <c r="D1680" s="1" t="s">
        <v>3185</v>
      </c>
      <c r="E1680" s="1" t="s">
        <v>3186</v>
      </c>
      <c r="F1680" s="1" t="s">
        <v>230</v>
      </c>
      <c r="G1680" s="1" t="s">
        <v>3187</v>
      </c>
      <c r="H1680" s="1" t="s">
        <v>86</v>
      </c>
      <c r="I1680" s="1" t="s">
        <v>52</v>
      </c>
      <c r="J1680" s="1" t="s">
        <v>53</v>
      </c>
      <c r="K1680" s="1" t="s">
        <v>54</v>
      </c>
      <c r="L1680" s="1" t="s">
        <v>88</v>
      </c>
      <c r="M1680" s="3"/>
      <c r="N1680" s="3"/>
      <c r="O1680" s="1" t="s">
        <v>56</v>
      </c>
      <c r="P1680" s="1" t="s">
        <v>52</v>
      </c>
      <c r="Q1680" s="1">
        <v>1</v>
      </c>
      <c r="R1680" s="1" t="s">
        <v>57</v>
      </c>
      <c r="S1680" s="3" t="s">
        <v>3197</v>
      </c>
      <c r="T1680" s="1" t="s">
        <v>59</v>
      </c>
      <c r="U1680" s="1" t="s">
        <v>60</v>
      </c>
      <c r="V1680" s="1" t="s">
        <v>61</v>
      </c>
      <c r="W1680" s="8">
        <v>59</v>
      </c>
      <c r="X1680" s="8">
        <v>32</v>
      </c>
      <c r="Y1680" s="8">
        <v>27</v>
      </c>
      <c r="AB1680" s="8">
        <v>61.8</v>
      </c>
      <c r="AC1680" s="1" t="s">
        <v>732</v>
      </c>
      <c r="AD1680" s="1" t="s">
        <v>60</v>
      </c>
      <c r="AE1680" s="1" t="s">
        <v>3189</v>
      </c>
      <c r="AH1680" s="1">
        <v>60</v>
      </c>
      <c r="AI1680" s="1">
        <v>31</v>
      </c>
      <c r="AJ1680" s="1">
        <v>29</v>
      </c>
      <c r="AO1680" s="3"/>
      <c r="AP1680" s="3"/>
      <c r="AQ1680" s="3"/>
      <c r="AR1680" s="3"/>
      <c r="AS1680" s="3"/>
      <c r="AT1680" s="3"/>
      <c r="AU1680" s="3"/>
      <c r="AV1680" s="3"/>
      <c r="BD1680" s="3"/>
      <c r="BE1680" s="3"/>
      <c r="BF1680" s="3"/>
      <c r="BG1680" s="3"/>
      <c r="BH1680" s="3"/>
      <c r="BI1680" s="3"/>
      <c r="BJ1680" s="3"/>
      <c r="BK1680" s="3"/>
      <c r="BM1680" s="3" t="s">
        <v>41</v>
      </c>
      <c r="BN1680" s="39"/>
      <c r="BO1680" s="38"/>
      <c r="BP1680" s="3">
        <v>0.84799999999999998</v>
      </c>
      <c r="BQ1680" s="3"/>
      <c r="BR1680" s="3"/>
      <c r="BS1680" s="3"/>
      <c r="BT1680" s="3"/>
    </row>
    <row r="1681" spans="1:72" ht="12.5" x14ac:dyDescent="0.25">
      <c r="A1681" s="1" t="s">
        <v>3183</v>
      </c>
      <c r="B1681" s="1" t="s">
        <v>3864</v>
      </c>
      <c r="C1681" s="1" t="s">
        <v>3184</v>
      </c>
      <c r="D1681" s="1" t="s">
        <v>3185</v>
      </c>
      <c r="E1681" s="1" t="s">
        <v>3186</v>
      </c>
      <c r="F1681" s="1" t="s">
        <v>230</v>
      </c>
      <c r="G1681" s="1" t="s">
        <v>3187</v>
      </c>
      <c r="H1681" s="1" t="s">
        <v>86</v>
      </c>
      <c r="I1681" s="1" t="s">
        <v>52</v>
      </c>
      <c r="J1681" s="1" t="s">
        <v>53</v>
      </c>
      <c r="K1681" s="1" t="s">
        <v>54</v>
      </c>
      <c r="L1681" s="1" t="s">
        <v>88</v>
      </c>
      <c r="M1681" s="3"/>
      <c r="N1681" s="3"/>
      <c r="O1681" s="1" t="s">
        <v>56</v>
      </c>
      <c r="P1681" s="1" t="s">
        <v>52</v>
      </c>
      <c r="Q1681" s="1">
        <v>1</v>
      </c>
      <c r="R1681" s="1" t="s">
        <v>57</v>
      </c>
      <c r="S1681" s="3" t="s">
        <v>3198</v>
      </c>
      <c r="T1681" s="1" t="s">
        <v>59</v>
      </c>
      <c r="U1681" s="1" t="s">
        <v>60</v>
      </c>
      <c r="V1681" s="1" t="s">
        <v>61</v>
      </c>
      <c r="W1681" s="8">
        <v>59</v>
      </c>
      <c r="X1681" s="8">
        <v>32</v>
      </c>
      <c r="Y1681" s="8">
        <v>27</v>
      </c>
      <c r="AB1681" s="8">
        <v>61.8</v>
      </c>
      <c r="AC1681" s="1" t="s">
        <v>732</v>
      </c>
      <c r="AD1681" s="1" t="s">
        <v>60</v>
      </c>
      <c r="AE1681" s="1" t="s">
        <v>3189</v>
      </c>
      <c r="AH1681" s="1">
        <v>60</v>
      </c>
      <c r="AI1681" s="1">
        <v>31</v>
      </c>
      <c r="AJ1681" s="1">
        <v>29</v>
      </c>
      <c r="AO1681" s="3"/>
      <c r="AP1681" s="3"/>
      <c r="AQ1681" s="3"/>
      <c r="AR1681" s="3"/>
      <c r="AS1681" s="3"/>
      <c r="AT1681" s="3"/>
      <c r="AU1681" s="3"/>
      <c r="AV1681" s="3"/>
      <c r="BD1681" s="3"/>
      <c r="BE1681" s="3"/>
      <c r="BF1681" s="3"/>
      <c r="BG1681" s="3"/>
      <c r="BH1681" s="3"/>
      <c r="BI1681" s="3"/>
      <c r="BJ1681" s="3"/>
      <c r="BK1681" s="3"/>
      <c r="BM1681" s="3" t="s">
        <v>41</v>
      </c>
      <c r="BN1681" s="39"/>
      <c r="BO1681" s="38"/>
      <c r="BP1681" s="3">
        <v>0.84699999999999998</v>
      </c>
      <c r="BQ1681" s="3"/>
      <c r="BR1681" s="3"/>
      <c r="BS1681" s="3"/>
      <c r="BT1681" s="3"/>
    </row>
    <row r="1682" spans="1:72" ht="12.5" x14ac:dyDescent="0.25">
      <c r="A1682" s="1" t="s">
        <v>3199</v>
      </c>
      <c r="C1682" s="1" t="s">
        <v>3200</v>
      </c>
      <c r="D1682" s="1" t="s">
        <v>3201</v>
      </c>
      <c r="F1682" s="1" t="s">
        <v>139</v>
      </c>
      <c r="G1682" s="1" t="s">
        <v>117</v>
      </c>
      <c r="H1682" s="1" t="s">
        <v>86</v>
      </c>
      <c r="I1682" s="1" t="s">
        <v>86</v>
      </c>
      <c r="J1682" s="1" t="s">
        <v>53</v>
      </c>
      <c r="K1682" s="1" t="s">
        <v>54</v>
      </c>
      <c r="L1682" s="1" t="s">
        <v>88</v>
      </c>
      <c r="M1682" s="3"/>
      <c r="N1682" s="3"/>
      <c r="O1682" s="1" t="s">
        <v>56</v>
      </c>
      <c r="P1682" s="1" t="s">
        <v>52</v>
      </c>
      <c r="Q1682" s="1">
        <v>1</v>
      </c>
      <c r="R1682" s="1" t="s">
        <v>106</v>
      </c>
      <c r="S1682" s="3" t="s">
        <v>106</v>
      </c>
      <c r="T1682" s="1" t="s">
        <v>59</v>
      </c>
      <c r="U1682" s="1" t="s">
        <v>60</v>
      </c>
      <c r="V1682" s="1" t="s">
        <v>91</v>
      </c>
      <c r="W1682" s="8">
        <v>48</v>
      </c>
      <c r="AC1682" s="1" t="s">
        <v>732</v>
      </c>
      <c r="AD1682" s="1" t="s">
        <v>60</v>
      </c>
      <c r="AE1682" s="1" t="s">
        <v>3202</v>
      </c>
      <c r="AN1682" s="8"/>
      <c r="AO1682" s="3">
        <v>66</v>
      </c>
      <c r="AP1682" s="3" t="s">
        <v>458</v>
      </c>
      <c r="AQ1682" s="3"/>
      <c r="AR1682" s="3"/>
      <c r="AS1682" s="3"/>
      <c r="AT1682" s="3"/>
      <c r="AU1682" s="3"/>
      <c r="AV1682" s="8"/>
      <c r="BD1682" s="8"/>
      <c r="BE1682" s="3"/>
      <c r="BF1682" s="3"/>
      <c r="BG1682" s="3"/>
      <c r="BH1682" s="3"/>
      <c r="BI1682" s="3"/>
      <c r="BJ1682" s="3"/>
      <c r="BK1682" s="3"/>
      <c r="BM1682" s="3"/>
      <c r="BN1682" s="39"/>
      <c r="BO1682" s="38"/>
      <c r="BP1682" s="3"/>
      <c r="BQ1682" s="3"/>
      <c r="BR1682" s="3" t="s">
        <v>2138</v>
      </c>
      <c r="BS1682" s="3"/>
      <c r="BT1682" s="3"/>
    </row>
    <row r="1683" spans="1:72" ht="12.5" x14ac:dyDescent="0.25">
      <c r="A1683" s="1" t="s">
        <v>3203</v>
      </c>
      <c r="B1683" s="1" t="s">
        <v>3865</v>
      </c>
      <c r="C1683" s="1" t="s">
        <v>3204</v>
      </c>
      <c r="D1683" s="1" t="s">
        <v>1563</v>
      </c>
      <c r="E1683" s="1" t="s">
        <v>3205</v>
      </c>
      <c r="F1683" s="1" t="s">
        <v>352</v>
      </c>
      <c r="G1683" s="1" t="s">
        <v>117</v>
      </c>
      <c r="H1683" s="1" t="s">
        <v>86</v>
      </c>
      <c r="I1683" s="1" t="s">
        <v>86</v>
      </c>
      <c r="J1683" s="1" t="s">
        <v>53</v>
      </c>
      <c r="K1683" s="1" t="s">
        <v>54</v>
      </c>
      <c r="L1683" s="1" t="s">
        <v>88</v>
      </c>
      <c r="M1683" s="9">
        <v>40360</v>
      </c>
      <c r="N1683" s="9">
        <v>42125</v>
      </c>
      <c r="O1683" s="1" t="s">
        <v>56</v>
      </c>
      <c r="P1683" s="1" t="s">
        <v>52</v>
      </c>
      <c r="Q1683" s="1">
        <v>6</v>
      </c>
      <c r="R1683" s="1" t="s">
        <v>106</v>
      </c>
      <c r="S1683" s="1" t="s">
        <v>3206</v>
      </c>
      <c r="T1683" s="1" t="s">
        <v>90</v>
      </c>
      <c r="U1683" s="1" t="s">
        <v>60</v>
      </c>
      <c r="V1683" s="1" t="s">
        <v>61</v>
      </c>
      <c r="W1683" s="8">
        <v>120</v>
      </c>
      <c r="X1683" s="8">
        <v>75</v>
      </c>
      <c r="Y1683" s="8">
        <v>45</v>
      </c>
      <c r="AB1683" s="8">
        <v>63.9</v>
      </c>
      <c r="AD1683" s="1" t="s">
        <v>60</v>
      </c>
      <c r="AE1683" s="1" t="s">
        <v>3207</v>
      </c>
      <c r="AH1683" s="1">
        <v>382</v>
      </c>
      <c r="AI1683" s="1">
        <v>218</v>
      </c>
      <c r="AJ1683" s="1">
        <v>164</v>
      </c>
      <c r="AM1683" s="1">
        <v>56.6</v>
      </c>
      <c r="AO1683" s="3"/>
      <c r="AP1683" s="3"/>
      <c r="AQ1683" s="3"/>
      <c r="AR1683" s="3"/>
      <c r="AS1683" s="3"/>
      <c r="AT1683" s="3"/>
      <c r="AU1683" s="3"/>
      <c r="AV1683" s="3"/>
      <c r="BD1683" s="3"/>
      <c r="BE1683" s="3"/>
      <c r="BF1683" s="3"/>
      <c r="BG1683" s="3"/>
      <c r="BH1683" s="3"/>
      <c r="BI1683" s="3"/>
      <c r="BJ1683" s="3"/>
      <c r="BK1683" s="3"/>
      <c r="BM1683" s="3" t="s">
        <v>41</v>
      </c>
      <c r="BN1683" s="39">
        <v>0.96</v>
      </c>
      <c r="BO1683" s="39">
        <v>0.95</v>
      </c>
      <c r="BP1683" s="3">
        <v>0.99199999999999999</v>
      </c>
      <c r="BQ1683" s="3"/>
      <c r="BR1683" s="3"/>
      <c r="BS1683" s="3"/>
      <c r="BT1683" s="3"/>
    </row>
    <row r="1684" spans="1:72" ht="12.5" x14ac:dyDescent="0.25">
      <c r="A1684" s="1" t="s">
        <v>3203</v>
      </c>
      <c r="B1684" s="1" t="s">
        <v>3865</v>
      </c>
      <c r="C1684" s="1" t="s">
        <v>3204</v>
      </c>
      <c r="D1684" s="1" t="s">
        <v>1563</v>
      </c>
      <c r="E1684" s="1" t="s">
        <v>3205</v>
      </c>
      <c r="F1684" s="1" t="s">
        <v>352</v>
      </c>
      <c r="G1684" s="1" t="s">
        <v>117</v>
      </c>
      <c r="H1684" s="1" t="s">
        <v>86</v>
      </c>
      <c r="I1684" s="1" t="s">
        <v>86</v>
      </c>
      <c r="J1684" s="1" t="s">
        <v>53</v>
      </c>
      <c r="K1684" s="1" t="s">
        <v>54</v>
      </c>
      <c r="L1684" s="1" t="s">
        <v>88</v>
      </c>
      <c r="M1684" s="9">
        <v>40360</v>
      </c>
      <c r="N1684" s="9">
        <v>42125</v>
      </c>
      <c r="O1684" s="1" t="s">
        <v>56</v>
      </c>
      <c r="P1684" s="1" t="s">
        <v>52</v>
      </c>
      <c r="Q1684" s="1">
        <v>6</v>
      </c>
      <c r="R1684" s="1" t="s">
        <v>106</v>
      </c>
      <c r="S1684" s="1" t="s">
        <v>3206</v>
      </c>
      <c r="T1684" s="1" t="s">
        <v>90</v>
      </c>
      <c r="U1684" s="1" t="s">
        <v>60</v>
      </c>
      <c r="V1684" s="1" t="s">
        <v>61</v>
      </c>
      <c r="W1684" s="8">
        <v>60</v>
      </c>
      <c r="X1684" s="8">
        <v>42</v>
      </c>
      <c r="Y1684" s="8">
        <v>18</v>
      </c>
      <c r="AB1684" s="8">
        <v>66</v>
      </c>
      <c r="AD1684" s="1" t="s">
        <v>60</v>
      </c>
      <c r="AE1684" s="1" t="s">
        <v>3208</v>
      </c>
      <c r="AH1684" s="1">
        <v>191</v>
      </c>
      <c r="AI1684" s="1">
        <v>116</v>
      </c>
      <c r="AJ1684" s="1">
        <v>75</v>
      </c>
      <c r="AM1684" s="1">
        <v>57.5</v>
      </c>
      <c r="AO1684" s="3"/>
      <c r="AP1684" s="3"/>
      <c r="AQ1684" s="3"/>
      <c r="AR1684" s="3"/>
      <c r="AS1684" s="3"/>
      <c r="AT1684" s="3"/>
      <c r="AU1684" s="3"/>
      <c r="AV1684" s="3"/>
      <c r="BD1684" s="3"/>
      <c r="BE1684" s="3"/>
      <c r="BF1684" s="3"/>
      <c r="BG1684" s="3"/>
      <c r="BH1684" s="3"/>
      <c r="BI1684" s="3"/>
      <c r="BJ1684" s="3"/>
      <c r="BK1684" s="3"/>
      <c r="BM1684" s="3" t="s">
        <v>41</v>
      </c>
      <c r="BN1684" s="39">
        <v>0.93</v>
      </c>
      <c r="BO1684" s="39">
        <v>0.96</v>
      </c>
      <c r="BP1684" s="3">
        <v>0.99299999999999999</v>
      </c>
      <c r="BQ1684" s="3"/>
      <c r="BR1684" s="3"/>
      <c r="BS1684" s="3"/>
      <c r="BT1684" s="3"/>
    </row>
    <row r="1685" spans="1:72" ht="12.5" x14ac:dyDescent="0.25">
      <c r="A1685" s="1" t="s">
        <v>3203</v>
      </c>
      <c r="B1685" s="1" t="s">
        <v>3865</v>
      </c>
      <c r="C1685" s="1" t="s">
        <v>3204</v>
      </c>
      <c r="D1685" s="1" t="s">
        <v>1563</v>
      </c>
      <c r="E1685" s="1" t="s">
        <v>3205</v>
      </c>
      <c r="F1685" s="1" t="s">
        <v>352</v>
      </c>
      <c r="G1685" s="1" t="s">
        <v>117</v>
      </c>
      <c r="H1685" s="1" t="s">
        <v>86</v>
      </c>
      <c r="I1685" s="1" t="s">
        <v>86</v>
      </c>
      <c r="J1685" s="1" t="s">
        <v>53</v>
      </c>
      <c r="K1685" s="1" t="s">
        <v>54</v>
      </c>
      <c r="L1685" s="1" t="s">
        <v>88</v>
      </c>
      <c r="M1685" s="9">
        <v>40360</v>
      </c>
      <c r="N1685" s="9">
        <v>42125</v>
      </c>
      <c r="O1685" s="1" t="s">
        <v>56</v>
      </c>
      <c r="P1685" s="1" t="s">
        <v>52</v>
      </c>
      <c r="Q1685" s="1">
        <v>1</v>
      </c>
      <c r="R1685" s="1" t="s">
        <v>57</v>
      </c>
      <c r="S1685" s="3" t="s">
        <v>3209</v>
      </c>
      <c r="T1685" s="1" t="s">
        <v>59</v>
      </c>
      <c r="U1685" s="1" t="s">
        <v>60</v>
      </c>
      <c r="V1685" s="1" t="s">
        <v>61</v>
      </c>
      <c r="W1685" s="8">
        <v>120</v>
      </c>
      <c r="X1685" s="8">
        <v>75</v>
      </c>
      <c r="Y1685" s="8">
        <v>45</v>
      </c>
      <c r="AB1685" s="8">
        <v>63.9</v>
      </c>
      <c r="AD1685" s="1" t="s">
        <v>60</v>
      </c>
      <c r="AE1685" s="1" t="s">
        <v>3207</v>
      </c>
      <c r="AH1685" s="1">
        <v>382</v>
      </c>
      <c r="AI1685" s="1">
        <v>218</v>
      </c>
      <c r="AJ1685" s="1">
        <v>164</v>
      </c>
      <c r="AM1685" s="1">
        <v>56.6</v>
      </c>
      <c r="AO1685" s="3"/>
      <c r="AP1685" s="3"/>
      <c r="AQ1685" s="3"/>
      <c r="AR1685" s="3"/>
      <c r="AS1685" s="3"/>
      <c r="AT1685" s="3"/>
      <c r="AU1685" s="3"/>
      <c r="AV1685" s="3"/>
      <c r="BD1685" s="3"/>
      <c r="BE1685" s="3"/>
      <c r="BF1685" s="3"/>
      <c r="BG1685" s="3"/>
      <c r="BH1685" s="3"/>
      <c r="BI1685" s="3"/>
      <c r="BJ1685" s="3"/>
      <c r="BK1685" s="3"/>
      <c r="BM1685" s="3" t="s">
        <v>3210</v>
      </c>
      <c r="BN1685" s="39"/>
      <c r="BO1685" s="38"/>
      <c r="BP1685" s="3"/>
      <c r="BQ1685" s="3"/>
      <c r="BR1685" s="22">
        <v>2.7399999999999999E-61</v>
      </c>
      <c r="BS1685" s="3"/>
      <c r="BT1685" s="3"/>
    </row>
    <row r="1686" spans="1:72" ht="12.5" x14ac:dyDescent="0.25">
      <c r="A1686" s="1" t="s">
        <v>3203</v>
      </c>
      <c r="B1686" s="1" t="s">
        <v>3865</v>
      </c>
      <c r="C1686" s="1" t="s">
        <v>3204</v>
      </c>
      <c r="D1686" s="1" t="s">
        <v>1563</v>
      </c>
      <c r="E1686" s="1" t="s">
        <v>3205</v>
      </c>
      <c r="F1686" s="1" t="s">
        <v>352</v>
      </c>
      <c r="G1686" s="1" t="s">
        <v>117</v>
      </c>
      <c r="H1686" s="1" t="s">
        <v>86</v>
      </c>
      <c r="I1686" s="1" t="s">
        <v>86</v>
      </c>
      <c r="J1686" s="1" t="s">
        <v>53</v>
      </c>
      <c r="K1686" s="1" t="s">
        <v>54</v>
      </c>
      <c r="L1686" s="1" t="s">
        <v>88</v>
      </c>
      <c r="M1686" s="9">
        <v>40360</v>
      </c>
      <c r="N1686" s="9">
        <v>42125</v>
      </c>
      <c r="O1686" s="1" t="s">
        <v>56</v>
      </c>
      <c r="P1686" s="1" t="s">
        <v>52</v>
      </c>
      <c r="Q1686" s="1">
        <v>1</v>
      </c>
      <c r="R1686" s="1" t="s">
        <v>57</v>
      </c>
      <c r="S1686" s="3" t="s">
        <v>3211</v>
      </c>
      <c r="T1686" s="1" t="s">
        <v>59</v>
      </c>
      <c r="U1686" s="1" t="s">
        <v>60</v>
      </c>
      <c r="V1686" s="1" t="s">
        <v>61</v>
      </c>
      <c r="W1686" s="8">
        <v>120</v>
      </c>
      <c r="X1686" s="8">
        <v>75</v>
      </c>
      <c r="Y1686" s="8">
        <v>45</v>
      </c>
      <c r="AB1686" s="8">
        <v>63.9</v>
      </c>
      <c r="AD1686" s="1" t="s">
        <v>60</v>
      </c>
      <c r="AE1686" s="1" t="s">
        <v>3207</v>
      </c>
      <c r="AH1686" s="1">
        <v>382</v>
      </c>
      <c r="AI1686" s="1">
        <v>218</v>
      </c>
      <c r="AJ1686" s="1">
        <v>164</v>
      </c>
      <c r="AM1686" s="1">
        <v>56.6</v>
      </c>
      <c r="AO1686" s="3"/>
      <c r="AP1686" s="3"/>
      <c r="AQ1686" s="3"/>
      <c r="AR1686" s="3"/>
      <c r="AS1686" s="3"/>
      <c r="AT1686" s="3"/>
      <c r="AU1686" s="3"/>
      <c r="AV1686" s="3"/>
      <c r="BD1686" s="3"/>
      <c r="BE1686" s="3"/>
      <c r="BF1686" s="3"/>
      <c r="BG1686" s="3"/>
      <c r="BH1686" s="3"/>
      <c r="BI1686" s="3"/>
      <c r="BJ1686" s="3"/>
      <c r="BK1686" s="3"/>
      <c r="BM1686" s="3" t="s">
        <v>3210</v>
      </c>
      <c r="BN1686" s="39"/>
      <c r="BO1686" s="38"/>
      <c r="BP1686" s="3"/>
      <c r="BQ1686" s="3"/>
      <c r="BR1686" s="22">
        <v>1.6300000000000001E-10</v>
      </c>
      <c r="BS1686" s="3"/>
      <c r="BT1686" s="3"/>
    </row>
    <row r="1687" spans="1:72" ht="12.5" x14ac:dyDescent="0.25">
      <c r="A1687" s="1" t="s">
        <v>3203</v>
      </c>
      <c r="B1687" s="1" t="s">
        <v>3865</v>
      </c>
      <c r="C1687" s="1" t="s">
        <v>3204</v>
      </c>
      <c r="D1687" s="1" t="s">
        <v>1563</v>
      </c>
      <c r="E1687" s="1" t="s">
        <v>3205</v>
      </c>
      <c r="F1687" s="1" t="s">
        <v>352</v>
      </c>
      <c r="G1687" s="1" t="s">
        <v>117</v>
      </c>
      <c r="H1687" s="1" t="s">
        <v>86</v>
      </c>
      <c r="I1687" s="1" t="s">
        <v>86</v>
      </c>
      <c r="J1687" s="1" t="s">
        <v>53</v>
      </c>
      <c r="K1687" s="1" t="s">
        <v>54</v>
      </c>
      <c r="L1687" s="1" t="s">
        <v>88</v>
      </c>
      <c r="M1687" s="9">
        <v>40360</v>
      </c>
      <c r="N1687" s="9">
        <v>42125</v>
      </c>
      <c r="O1687" s="1" t="s">
        <v>56</v>
      </c>
      <c r="P1687" s="1" t="s">
        <v>52</v>
      </c>
      <c r="Q1687" s="1">
        <v>1</v>
      </c>
      <c r="R1687" s="1" t="s">
        <v>106</v>
      </c>
      <c r="S1687" s="3" t="s">
        <v>106</v>
      </c>
      <c r="T1687" s="1" t="s">
        <v>59</v>
      </c>
      <c r="U1687" s="1" t="s">
        <v>60</v>
      </c>
      <c r="V1687" s="1" t="s">
        <v>61</v>
      </c>
      <c r="W1687" s="8">
        <v>120</v>
      </c>
      <c r="X1687" s="8">
        <v>75</v>
      </c>
      <c r="Y1687" s="8">
        <v>45</v>
      </c>
      <c r="AB1687" s="8">
        <v>63.9</v>
      </c>
      <c r="AD1687" s="1" t="s">
        <v>60</v>
      </c>
      <c r="AE1687" s="1" t="s">
        <v>3207</v>
      </c>
      <c r="AH1687" s="1">
        <v>382</v>
      </c>
      <c r="AI1687" s="1">
        <v>218</v>
      </c>
      <c r="AJ1687" s="1">
        <v>164</v>
      </c>
      <c r="AM1687" s="1">
        <v>56.6</v>
      </c>
      <c r="AO1687" s="3"/>
      <c r="AP1687" s="3"/>
      <c r="AQ1687" s="3"/>
      <c r="AR1687" s="3"/>
      <c r="AS1687" s="3"/>
      <c r="AT1687" s="3"/>
      <c r="AU1687" s="3"/>
      <c r="AV1687" s="3"/>
      <c r="BD1687" s="3"/>
      <c r="BE1687" s="3"/>
      <c r="BF1687" s="3"/>
      <c r="BG1687" s="3"/>
      <c r="BH1687" s="3"/>
      <c r="BI1687" s="3"/>
      <c r="BJ1687" s="3"/>
      <c r="BK1687" s="3"/>
      <c r="BM1687" s="3" t="s">
        <v>3210</v>
      </c>
      <c r="BN1687" s="39"/>
      <c r="BO1687" s="38"/>
      <c r="BP1687" s="3"/>
      <c r="BQ1687" s="3"/>
      <c r="BR1687" s="22">
        <v>3.0199999999999998E-48</v>
      </c>
      <c r="BS1687" s="3"/>
      <c r="BT1687" s="3"/>
    </row>
    <row r="1688" spans="1:72" ht="12.5" x14ac:dyDescent="0.25">
      <c r="A1688" s="1" t="s">
        <v>3203</v>
      </c>
      <c r="B1688" s="1" t="s">
        <v>3865</v>
      </c>
      <c r="C1688" s="1" t="s">
        <v>3204</v>
      </c>
      <c r="D1688" s="1" t="s">
        <v>1563</v>
      </c>
      <c r="E1688" s="1" t="s">
        <v>3205</v>
      </c>
      <c r="F1688" s="1" t="s">
        <v>352</v>
      </c>
      <c r="G1688" s="1" t="s">
        <v>117</v>
      </c>
      <c r="H1688" s="1" t="s">
        <v>86</v>
      </c>
      <c r="I1688" s="1" t="s">
        <v>86</v>
      </c>
      <c r="J1688" s="1" t="s">
        <v>53</v>
      </c>
      <c r="K1688" s="1" t="s">
        <v>54</v>
      </c>
      <c r="L1688" s="1" t="s">
        <v>88</v>
      </c>
      <c r="M1688" s="9">
        <v>40360</v>
      </c>
      <c r="N1688" s="9">
        <v>42125</v>
      </c>
      <c r="O1688" s="1" t="s">
        <v>56</v>
      </c>
      <c r="P1688" s="1" t="s">
        <v>52</v>
      </c>
      <c r="Q1688" s="1">
        <v>1</v>
      </c>
      <c r="R1688" s="1" t="s">
        <v>57</v>
      </c>
      <c r="S1688" s="3" t="s">
        <v>2229</v>
      </c>
      <c r="T1688" s="1" t="s">
        <v>59</v>
      </c>
      <c r="U1688" s="1" t="s">
        <v>60</v>
      </c>
      <c r="V1688" s="1" t="s">
        <v>61</v>
      </c>
      <c r="W1688" s="8">
        <v>120</v>
      </c>
      <c r="X1688" s="8">
        <v>75</v>
      </c>
      <c r="Y1688" s="8">
        <v>45</v>
      </c>
      <c r="AB1688" s="8">
        <v>63.9</v>
      </c>
      <c r="AD1688" s="1" t="s">
        <v>60</v>
      </c>
      <c r="AE1688" s="1" t="s">
        <v>3207</v>
      </c>
      <c r="AH1688" s="1">
        <v>382</v>
      </c>
      <c r="AI1688" s="1">
        <v>218</v>
      </c>
      <c r="AJ1688" s="1">
        <v>164</v>
      </c>
      <c r="AM1688" s="1">
        <v>56.6</v>
      </c>
      <c r="AO1688" s="3"/>
      <c r="AP1688" s="3"/>
      <c r="AQ1688" s="3"/>
      <c r="AR1688" s="3"/>
      <c r="AS1688" s="3"/>
      <c r="AT1688" s="3"/>
      <c r="AU1688" s="3"/>
      <c r="AV1688" s="3"/>
      <c r="BD1688" s="3"/>
      <c r="BE1688" s="3"/>
      <c r="BF1688" s="3"/>
      <c r="BG1688" s="3"/>
      <c r="BH1688" s="3"/>
      <c r="BI1688" s="3"/>
      <c r="BJ1688" s="3"/>
      <c r="BK1688" s="3"/>
      <c r="BM1688" s="3" t="s">
        <v>3210</v>
      </c>
      <c r="BN1688" s="39"/>
      <c r="BO1688" s="38"/>
      <c r="BP1688" s="3"/>
      <c r="BQ1688" s="3"/>
      <c r="BR1688" s="22">
        <v>6.1299999999999997E-18</v>
      </c>
      <c r="BS1688" s="3"/>
      <c r="BT1688" s="3"/>
    </row>
    <row r="1689" spans="1:72" ht="12.5" x14ac:dyDescent="0.25">
      <c r="A1689" s="1" t="s">
        <v>3203</v>
      </c>
      <c r="B1689" s="1" t="s">
        <v>3865</v>
      </c>
      <c r="C1689" s="1" t="s">
        <v>3204</v>
      </c>
      <c r="D1689" s="1" t="s">
        <v>1563</v>
      </c>
      <c r="E1689" s="1" t="s">
        <v>3205</v>
      </c>
      <c r="F1689" s="1" t="s">
        <v>352</v>
      </c>
      <c r="G1689" s="1" t="s">
        <v>117</v>
      </c>
      <c r="H1689" s="1" t="s">
        <v>86</v>
      </c>
      <c r="I1689" s="1" t="s">
        <v>86</v>
      </c>
      <c r="J1689" s="1" t="s">
        <v>53</v>
      </c>
      <c r="K1689" s="1" t="s">
        <v>54</v>
      </c>
      <c r="L1689" s="1" t="s">
        <v>88</v>
      </c>
      <c r="M1689" s="9">
        <v>40360</v>
      </c>
      <c r="N1689" s="9">
        <v>42125</v>
      </c>
      <c r="O1689" s="1" t="s">
        <v>56</v>
      </c>
      <c r="P1689" s="1" t="s">
        <v>52</v>
      </c>
      <c r="Q1689" s="1">
        <v>1</v>
      </c>
      <c r="R1689" s="1" t="s">
        <v>57</v>
      </c>
      <c r="S1689" s="3" t="s">
        <v>3212</v>
      </c>
      <c r="T1689" s="1" t="s">
        <v>59</v>
      </c>
      <c r="U1689" s="1" t="s">
        <v>60</v>
      </c>
      <c r="V1689" s="1" t="s">
        <v>61</v>
      </c>
      <c r="W1689" s="8">
        <v>120</v>
      </c>
      <c r="X1689" s="8">
        <v>75</v>
      </c>
      <c r="Y1689" s="8">
        <v>45</v>
      </c>
      <c r="AB1689" s="8">
        <v>63.9</v>
      </c>
      <c r="AD1689" s="1" t="s">
        <v>60</v>
      </c>
      <c r="AE1689" s="1" t="s">
        <v>3207</v>
      </c>
      <c r="AH1689" s="1">
        <v>382</v>
      </c>
      <c r="AI1689" s="1">
        <v>218</v>
      </c>
      <c r="AJ1689" s="1">
        <v>164</v>
      </c>
      <c r="AM1689" s="1">
        <v>56.6</v>
      </c>
      <c r="AO1689" s="3"/>
      <c r="AP1689" s="3"/>
      <c r="AQ1689" s="3"/>
      <c r="AR1689" s="3"/>
      <c r="AS1689" s="3"/>
      <c r="AT1689" s="3"/>
      <c r="AU1689" s="3"/>
      <c r="AV1689" s="3"/>
      <c r="BD1689" s="3"/>
      <c r="BE1689" s="3"/>
      <c r="BF1689" s="3"/>
      <c r="BG1689" s="3"/>
      <c r="BH1689" s="3"/>
      <c r="BI1689" s="3"/>
      <c r="BJ1689" s="3"/>
      <c r="BK1689" s="3"/>
      <c r="BM1689" s="3" t="s">
        <v>3210</v>
      </c>
      <c r="BN1689" s="39"/>
      <c r="BO1689" s="38"/>
      <c r="BP1689" s="3"/>
      <c r="BQ1689" s="3"/>
      <c r="BR1689" s="22">
        <v>1.4800000000000001E-40</v>
      </c>
      <c r="BS1689" s="3"/>
      <c r="BT1689" s="3"/>
    </row>
    <row r="1690" spans="1:72" ht="12.5" x14ac:dyDescent="0.25">
      <c r="A1690" s="1" t="s">
        <v>3203</v>
      </c>
      <c r="B1690" s="1" t="s">
        <v>3865</v>
      </c>
      <c r="C1690" s="1" t="s">
        <v>3204</v>
      </c>
      <c r="D1690" s="1" t="s">
        <v>1563</v>
      </c>
      <c r="E1690" s="1" t="s">
        <v>3205</v>
      </c>
      <c r="F1690" s="1" t="s">
        <v>352</v>
      </c>
      <c r="G1690" s="1" t="s">
        <v>117</v>
      </c>
      <c r="H1690" s="1" t="s">
        <v>86</v>
      </c>
      <c r="I1690" s="1" t="s">
        <v>86</v>
      </c>
      <c r="J1690" s="1" t="s">
        <v>53</v>
      </c>
      <c r="K1690" s="1" t="s">
        <v>54</v>
      </c>
      <c r="L1690" s="1" t="s">
        <v>88</v>
      </c>
      <c r="M1690" s="9">
        <v>40360</v>
      </c>
      <c r="N1690" s="9">
        <v>42125</v>
      </c>
      <c r="O1690" s="1" t="s">
        <v>56</v>
      </c>
      <c r="P1690" s="1" t="s">
        <v>52</v>
      </c>
      <c r="Q1690" s="1">
        <v>1</v>
      </c>
      <c r="R1690" s="1" t="s">
        <v>57</v>
      </c>
      <c r="S1690" s="3" t="s">
        <v>2285</v>
      </c>
      <c r="T1690" s="1" t="s">
        <v>59</v>
      </c>
      <c r="U1690" s="1" t="s">
        <v>60</v>
      </c>
      <c r="V1690" s="1" t="s">
        <v>61</v>
      </c>
      <c r="W1690" s="8">
        <v>120</v>
      </c>
      <c r="X1690" s="8">
        <v>75</v>
      </c>
      <c r="Y1690" s="8">
        <v>45</v>
      </c>
      <c r="AB1690" s="8">
        <v>63.9</v>
      </c>
      <c r="AD1690" s="1" t="s">
        <v>60</v>
      </c>
      <c r="AE1690" s="1" t="s">
        <v>3207</v>
      </c>
      <c r="AH1690" s="1">
        <v>382</v>
      </c>
      <c r="AI1690" s="1">
        <v>218</v>
      </c>
      <c r="AJ1690" s="1">
        <v>164</v>
      </c>
      <c r="AM1690" s="1">
        <v>56.6</v>
      </c>
      <c r="AO1690" s="3"/>
      <c r="AP1690" s="3"/>
      <c r="AQ1690" s="3"/>
      <c r="AR1690" s="3"/>
      <c r="AS1690" s="3"/>
      <c r="AT1690" s="3"/>
      <c r="AU1690" s="3"/>
      <c r="AV1690" s="3"/>
      <c r="BD1690" s="3"/>
      <c r="BE1690" s="3"/>
      <c r="BF1690" s="3"/>
      <c r="BG1690" s="3"/>
      <c r="BH1690" s="3"/>
      <c r="BI1690" s="3"/>
      <c r="BJ1690" s="3"/>
      <c r="BK1690" s="3"/>
      <c r="BM1690" s="3" t="s">
        <v>3210</v>
      </c>
      <c r="BN1690" s="39"/>
      <c r="BO1690" s="38"/>
      <c r="BP1690" s="3"/>
      <c r="BQ1690" s="3"/>
      <c r="BR1690" s="22">
        <v>2.72E-15</v>
      </c>
      <c r="BS1690" s="3"/>
      <c r="BT1690" s="3"/>
    </row>
    <row r="1691" spans="1:72" ht="12.5" x14ac:dyDescent="0.25">
      <c r="A1691" s="1" t="s">
        <v>3203</v>
      </c>
      <c r="B1691" s="1" t="s">
        <v>3865</v>
      </c>
      <c r="C1691" s="1" t="s">
        <v>3204</v>
      </c>
      <c r="D1691" s="1" t="s">
        <v>1563</v>
      </c>
      <c r="E1691" s="1" t="s">
        <v>3205</v>
      </c>
      <c r="F1691" s="1" t="s">
        <v>352</v>
      </c>
      <c r="G1691" s="1" t="s">
        <v>117</v>
      </c>
      <c r="H1691" s="1" t="s">
        <v>86</v>
      </c>
      <c r="I1691" s="1" t="s">
        <v>86</v>
      </c>
      <c r="J1691" s="1" t="s">
        <v>53</v>
      </c>
      <c r="K1691" s="1" t="s">
        <v>54</v>
      </c>
      <c r="L1691" s="1" t="s">
        <v>88</v>
      </c>
      <c r="M1691" s="9">
        <v>40360</v>
      </c>
      <c r="N1691" s="9">
        <v>42125</v>
      </c>
      <c r="O1691" s="1" t="s">
        <v>56</v>
      </c>
      <c r="P1691" s="1" t="s">
        <v>52</v>
      </c>
      <c r="Q1691" s="1">
        <v>1</v>
      </c>
      <c r="R1691" s="1" t="s">
        <v>57</v>
      </c>
      <c r="S1691" s="3" t="s">
        <v>446</v>
      </c>
      <c r="T1691" s="1" t="s">
        <v>59</v>
      </c>
      <c r="U1691" s="1" t="s">
        <v>60</v>
      </c>
      <c r="V1691" s="1" t="s">
        <v>61</v>
      </c>
      <c r="W1691" s="8">
        <v>120</v>
      </c>
      <c r="X1691" s="8">
        <v>75</v>
      </c>
      <c r="Y1691" s="8">
        <v>45</v>
      </c>
      <c r="AB1691" s="8">
        <v>63.9</v>
      </c>
      <c r="AD1691" s="1" t="s">
        <v>60</v>
      </c>
      <c r="AE1691" s="1" t="s">
        <v>3207</v>
      </c>
      <c r="AH1691" s="1">
        <v>382</v>
      </c>
      <c r="AI1691" s="1">
        <v>218</v>
      </c>
      <c r="AJ1691" s="1">
        <v>164</v>
      </c>
      <c r="AM1691" s="1">
        <v>56.6</v>
      </c>
      <c r="AO1691" s="3"/>
      <c r="AP1691" s="3"/>
      <c r="AQ1691" s="3"/>
      <c r="AR1691" s="3"/>
      <c r="AS1691" s="3"/>
      <c r="AT1691" s="3"/>
      <c r="AU1691" s="3"/>
      <c r="AV1691" s="3"/>
      <c r="BD1691" s="3"/>
      <c r="BE1691" s="3"/>
      <c r="BF1691" s="3"/>
      <c r="BG1691" s="3"/>
      <c r="BH1691" s="3"/>
      <c r="BI1691" s="3"/>
      <c r="BJ1691" s="3"/>
      <c r="BK1691" s="3"/>
      <c r="BM1691" s="3" t="s">
        <v>3210</v>
      </c>
      <c r="BN1691" s="39"/>
      <c r="BO1691" s="38"/>
      <c r="BP1691" s="3"/>
      <c r="BQ1691" s="3"/>
      <c r="BR1691" s="22">
        <v>3.1899999999999998E-17</v>
      </c>
      <c r="BS1691" s="3"/>
      <c r="BT1691" s="3"/>
    </row>
    <row r="1692" spans="1:72" ht="12.5" x14ac:dyDescent="0.25">
      <c r="A1692" s="1" t="s">
        <v>3203</v>
      </c>
      <c r="B1692" s="1" t="s">
        <v>3865</v>
      </c>
      <c r="C1692" s="1" t="s">
        <v>3204</v>
      </c>
      <c r="D1692" s="1" t="s">
        <v>1563</v>
      </c>
      <c r="E1692" s="1" t="s">
        <v>3205</v>
      </c>
      <c r="F1692" s="1" t="s">
        <v>352</v>
      </c>
      <c r="G1692" s="1" t="s">
        <v>117</v>
      </c>
      <c r="H1692" s="1" t="s">
        <v>86</v>
      </c>
      <c r="I1692" s="1" t="s">
        <v>86</v>
      </c>
      <c r="J1692" s="1" t="s">
        <v>53</v>
      </c>
      <c r="K1692" s="1" t="s">
        <v>54</v>
      </c>
      <c r="L1692" s="1" t="s">
        <v>88</v>
      </c>
      <c r="M1692" s="9">
        <v>40360</v>
      </c>
      <c r="N1692" s="9">
        <v>42125</v>
      </c>
      <c r="O1692" s="1" t="s">
        <v>56</v>
      </c>
      <c r="P1692" s="1" t="s">
        <v>52</v>
      </c>
      <c r="Q1692" s="1">
        <v>1</v>
      </c>
      <c r="R1692" s="1" t="s">
        <v>57</v>
      </c>
      <c r="S1692" s="3" t="s">
        <v>3213</v>
      </c>
      <c r="T1692" s="1" t="s">
        <v>59</v>
      </c>
      <c r="U1692" s="1" t="s">
        <v>60</v>
      </c>
      <c r="V1692" s="1" t="s">
        <v>61</v>
      </c>
      <c r="W1692" s="8">
        <v>120</v>
      </c>
      <c r="X1692" s="8">
        <v>75</v>
      </c>
      <c r="Y1692" s="8">
        <v>45</v>
      </c>
      <c r="AB1692" s="8">
        <v>63.9</v>
      </c>
      <c r="AD1692" s="1" t="s">
        <v>60</v>
      </c>
      <c r="AE1692" s="1" t="s">
        <v>3207</v>
      </c>
      <c r="AH1692" s="1">
        <v>382</v>
      </c>
      <c r="AI1692" s="1">
        <v>218</v>
      </c>
      <c r="AJ1692" s="1">
        <v>164</v>
      </c>
      <c r="AM1692" s="1">
        <v>56.6</v>
      </c>
      <c r="AO1692" s="3"/>
      <c r="AP1692" s="3"/>
      <c r="AQ1692" s="3"/>
      <c r="AR1692" s="3"/>
      <c r="AS1692" s="3"/>
      <c r="AT1692" s="3"/>
      <c r="AU1692" s="3"/>
      <c r="AV1692" s="3"/>
      <c r="BD1692" s="3"/>
      <c r="BE1692" s="3"/>
      <c r="BF1692" s="3"/>
      <c r="BG1692" s="3"/>
      <c r="BH1692" s="3"/>
      <c r="BI1692" s="3"/>
      <c r="BJ1692" s="3"/>
      <c r="BK1692" s="3"/>
      <c r="BM1692" s="3" t="s">
        <v>3210</v>
      </c>
      <c r="BN1692" s="39"/>
      <c r="BO1692" s="38"/>
      <c r="BP1692" s="3"/>
      <c r="BQ1692" s="3"/>
      <c r="BR1692" s="22">
        <v>8.34E-75</v>
      </c>
      <c r="BS1692" s="3"/>
      <c r="BT1692" s="3"/>
    </row>
    <row r="1693" spans="1:72" ht="12.5" x14ac:dyDescent="0.25">
      <c r="A1693" s="1" t="s">
        <v>3203</v>
      </c>
      <c r="B1693" s="1" t="s">
        <v>3865</v>
      </c>
      <c r="C1693" s="1" t="s">
        <v>3204</v>
      </c>
      <c r="D1693" s="1" t="s">
        <v>1563</v>
      </c>
      <c r="E1693" s="1" t="s">
        <v>3205</v>
      </c>
      <c r="F1693" s="1" t="s">
        <v>352</v>
      </c>
      <c r="G1693" s="1" t="s">
        <v>117</v>
      </c>
      <c r="H1693" s="1" t="s">
        <v>86</v>
      </c>
      <c r="I1693" s="1" t="s">
        <v>86</v>
      </c>
      <c r="J1693" s="1" t="s">
        <v>53</v>
      </c>
      <c r="K1693" s="1" t="s">
        <v>54</v>
      </c>
      <c r="L1693" s="1" t="s">
        <v>88</v>
      </c>
      <c r="M1693" s="9">
        <v>40360</v>
      </c>
      <c r="N1693" s="9">
        <v>42125</v>
      </c>
      <c r="O1693" s="1" t="s">
        <v>56</v>
      </c>
      <c r="P1693" s="1" t="s">
        <v>52</v>
      </c>
      <c r="Q1693" s="1">
        <v>1</v>
      </c>
      <c r="R1693" s="1" t="s">
        <v>57</v>
      </c>
      <c r="S1693" s="3" t="s">
        <v>3214</v>
      </c>
      <c r="T1693" s="1" t="s">
        <v>59</v>
      </c>
      <c r="U1693" s="1" t="s">
        <v>60</v>
      </c>
      <c r="V1693" s="1" t="s">
        <v>61</v>
      </c>
      <c r="W1693" s="8">
        <v>120</v>
      </c>
      <c r="X1693" s="8">
        <v>75</v>
      </c>
      <c r="Y1693" s="8">
        <v>45</v>
      </c>
      <c r="AB1693" s="8">
        <v>63.9</v>
      </c>
      <c r="AD1693" s="1" t="s">
        <v>60</v>
      </c>
      <c r="AE1693" s="1" t="s">
        <v>3207</v>
      </c>
      <c r="AH1693" s="1">
        <v>382</v>
      </c>
      <c r="AI1693" s="1">
        <v>218</v>
      </c>
      <c r="AJ1693" s="1">
        <v>164</v>
      </c>
      <c r="AM1693" s="1">
        <v>56.6</v>
      </c>
      <c r="AO1693" s="3"/>
      <c r="AP1693" s="3"/>
      <c r="AQ1693" s="3"/>
      <c r="AR1693" s="3"/>
      <c r="AS1693" s="3"/>
      <c r="AT1693" s="3"/>
      <c r="AU1693" s="3"/>
      <c r="AV1693" s="3"/>
      <c r="BD1693" s="3"/>
      <c r="BE1693" s="3"/>
      <c r="BF1693" s="3"/>
      <c r="BG1693" s="3"/>
      <c r="BH1693" s="3"/>
      <c r="BI1693" s="3"/>
      <c r="BJ1693" s="3"/>
      <c r="BK1693" s="3"/>
      <c r="BM1693" s="3" t="s">
        <v>3210</v>
      </c>
      <c r="BN1693" s="39"/>
      <c r="BO1693" s="38"/>
      <c r="BP1693" s="3"/>
      <c r="BQ1693" s="3"/>
      <c r="BR1693" s="22">
        <v>1.8200000000000001E-77</v>
      </c>
      <c r="BS1693" s="3"/>
      <c r="BT1693" s="3"/>
    </row>
    <row r="1694" spans="1:72" ht="12.5" x14ac:dyDescent="0.25">
      <c r="A1694" s="1" t="s">
        <v>3203</v>
      </c>
      <c r="B1694" s="1" t="s">
        <v>3865</v>
      </c>
      <c r="C1694" s="1" t="s">
        <v>3204</v>
      </c>
      <c r="D1694" s="1" t="s">
        <v>1563</v>
      </c>
      <c r="E1694" s="1" t="s">
        <v>3205</v>
      </c>
      <c r="F1694" s="1" t="s">
        <v>352</v>
      </c>
      <c r="G1694" s="1" t="s">
        <v>117</v>
      </c>
      <c r="H1694" s="1" t="s">
        <v>86</v>
      </c>
      <c r="I1694" s="1" t="s">
        <v>86</v>
      </c>
      <c r="J1694" s="1" t="s">
        <v>53</v>
      </c>
      <c r="K1694" s="1" t="s">
        <v>54</v>
      </c>
      <c r="L1694" s="1" t="s">
        <v>88</v>
      </c>
      <c r="M1694" s="9">
        <v>40360</v>
      </c>
      <c r="N1694" s="9">
        <v>42125</v>
      </c>
      <c r="O1694" s="1" t="s">
        <v>56</v>
      </c>
      <c r="P1694" s="1" t="s">
        <v>52</v>
      </c>
      <c r="Q1694" s="1">
        <v>1</v>
      </c>
      <c r="R1694" s="1" t="s">
        <v>57</v>
      </c>
      <c r="S1694" s="3" t="s">
        <v>3215</v>
      </c>
      <c r="T1694" s="1" t="s">
        <v>59</v>
      </c>
      <c r="U1694" s="1" t="s">
        <v>60</v>
      </c>
      <c r="V1694" s="1" t="s">
        <v>61</v>
      </c>
      <c r="W1694" s="8">
        <v>120</v>
      </c>
      <c r="X1694" s="8">
        <v>75</v>
      </c>
      <c r="Y1694" s="8">
        <v>45</v>
      </c>
      <c r="AB1694" s="8">
        <v>63.9</v>
      </c>
      <c r="AD1694" s="1" t="s">
        <v>60</v>
      </c>
      <c r="AE1694" s="1" t="s">
        <v>3207</v>
      </c>
      <c r="AH1694" s="1">
        <v>382</v>
      </c>
      <c r="AI1694" s="1">
        <v>218</v>
      </c>
      <c r="AJ1694" s="1">
        <v>164</v>
      </c>
      <c r="AM1694" s="1">
        <v>56.6</v>
      </c>
      <c r="AO1694" s="3"/>
      <c r="AP1694" s="3"/>
      <c r="AQ1694" s="3"/>
      <c r="AR1694" s="3"/>
      <c r="AS1694" s="3"/>
      <c r="AT1694" s="3"/>
      <c r="AU1694" s="3"/>
      <c r="AV1694" s="3"/>
      <c r="BD1694" s="3"/>
      <c r="BE1694" s="3"/>
      <c r="BF1694" s="3"/>
      <c r="BG1694" s="3"/>
      <c r="BH1694" s="3"/>
      <c r="BI1694" s="3"/>
      <c r="BJ1694" s="3"/>
      <c r="BK1694" s="3"/>
      <c r="BM1694" s="3" t="s">
        <v>3210</v>
      </c>
      <c r="BN1694" s="39"/>
      <c r="BO1694" s="38"/>
      <c r="BP1694" s="3"/>
      <c r="BQ1694" s="3"/>
      <c r="BR1694" s="22">
        <v>3.64E-49</v>
      </c>
      <c r="BS1694" s="3"/>
      <c r="BT1694" s="3"/>
    </row>
    <row r="1695" spans="1:72" ht="12.5" x14ac:dyDescent="0.25">
      <c r="A1695" s="1" t="s">
        <v>3216</v>
      </c>
      <c r="B1695" s="1" t="s">
        <v>3866</v>
      </c>
      <c r="C1695" s="1" t="s">
        <v>3217</v>
      </c>
      <c r="D1695" s="1" t="s">
        <v>3218</v>
      </c>
      <c r="E1695" s="1" t="s">
        <v>3219</v>
      </c>
      <c r="F1695" s="1" t="s">
        <v>139</v>
      </c>
      <c r="G1695" s="1" t="s">
        <v>3220</v>
      </c>
      <c r="H1695" s="1" t="s">
        <v>86</v>
      </c>
      <c r="I1695" s="1" t="s">
        <v>52</v>
      </c>
      <c r="J1695" s="1" t="s">
        <v>53</v>
      </c>
      <c r="K1695" s="1" t="s">
        <v>785</v>
      </c>
      <c r="L1695" s="1" t="s">
        <v>88</v>
      </c>
      <c r="M1695" s="3"/>
      <c r="N1695" s="3"/>
      <c r="O1695" s="1" t="s">
        <v>118</v>
      </c>
      <c r="P1695" s="1" t="s">
        <v>52</v>
      </c>
      <c r="Q1695" s="1">
        <v>1</v>
      </c>
      <c r="R1695" s="1" t="s">
        <v>57</v>
      </c>
      <c r="S1695" s="3" t="s">
        <v>3221</v>
      </c>
      <c r="T1695" s="1" t="s">
        <v>59</v>
      </c>
      <c r="U1695" s="1" t="s">
        <v>60</v>
      </c>
      <c r="V1695" s="1" t="s">
        <v>61</v>
      </c>
      <c r="W1695" s="8">
        <v>34</v>
      </c>
      <c r="X1695" s="8">
        <v>23</v>
      </c>
      <c r="Y1695" s="8">
        <v>11</v>
      </c>
      <c r="AD1695" s="1" t="s">
        <v>60</v>
      </c>
      <c r="AH1695" s="8">
        <v>16</v>
      </c>
      <c r="AN1695" s="8"/>
      <c r="AO1695" s="3"/>
      <c r="AP1695" s="3"/>
      <c r="AQ1695" s="3"/>
      <c r="AR1695" s="3"/>
      <c r="AS1695" s="3"/>
      <c r="AT1695" s="3"/>
      <c r="AU1695" s="3"/>
      <c r="AV1695" s="8"/>
      <c r="BD1695" s="8"/>
      <c r="BE1695" s="3"/>
      <c r="BF1695" s="3"/>
      <c r="BG1695" s="3"/>
      <c r="BH1695" s="3"/>
      <c r="BI1695" s="3"/>
      <c r="BJ1695" s="3"/>
      <c r="BK1695" s="3"/>
      <c r="BM1695" s="3" t="s">
        <v>1188</v>
      </c>
      <c r="BN1695" s="39"/>
      <c r="BO1695" s="38"/>
      <c r="BP1695" s="3"/>
      <c r="BQ1695" s="3"/>
      <c r="BR1695" s="3" t="s">
        <v>96</v>
      </c>
      <c r="BS1695" s="3"/>
      <c r="BT1695" s="3"/>
    </row>
    <row r="1696" spans="1:72" ht="12.5" x14ac:dyDescent="0.25">
      <c r="A1696" s="1" t="s">
        <v>3216</v>
      </c>
      <c r="B1696" s="1" t="s">
        <v>3866</v>
      </c>
      <c r="C1696" s="1" t="s">
        <v>3217</v>
      </c>
      <c r="D1696" s="1" t="s">
        <v>3218</v>
      </c>
      <c r="E1696" s="1" t="s">
        <v>3219</v>
      </c>
      <c r="F1696" s="1" t="s">
        <v>139</v>
      </c>
      <c r="G1696" s="1" t="s">
        <v>3220</v>
      </c>
      <c r="H1696" s="1" t="s">
        <v>86</v>
      </c>
      <c r="I1696" s="1" t="s">
        <v>52</v>
      </c>
      <c r="J1696" s="1" t="s">
        <v>53</v>
      </c>
      <c r="K1696" s="1" t="s">
        <v>785</v>
      </c>
      <c r="L1696" s="1" t="s">
        <v>88</v>
      </c>
      <c r="M1696" s="3"/>
      <c r="N1696" s="3"/>
      <c r="O1696" s="1" t="s">
        <v>118</v>
      </c>
      <c r="P1696" s="1" t="s">
        <v>52</v>
      </c>
      <c r="Q1696" s="1">
        <v>1</v>
      </c>
      <c r="R1696" s="1" t="s">
        <v>57</v>
      </c>
      <c r="S1696" s="3" t="s">
        <v>3222</v>
      </c>
      <c r="T1696" s="1" t="s">
        <v>59</v>
      </c>
      <c r="U1696" s="1" t="s">
        <v>60</v>
      </c>
      <c r="V1696" s="1" t="s">
        <v>61</v>
      </c>
      <c r="W1696" s="8">
        <v>34</v>
      </c>
      <c r="X1696" s="8">
        <v>23</v>
      </c>
      <c r="Y1696" s="8">
        <v>11</v>
      </c>
      <c r="AD1696" s="1" t="s">
        <v>60</v>
      </c>
      <c r="AH1696" s="8">
        <v>16</v>
      </c>
      <c r="AN1696" s="8"/>
      <c r="AO1696" s="3"/>
      <c r="AP1696" s="3"/>
      <c r="AQ1696" s="3"/>
      <c r="AR1696" s="3"/>
      <c r="AS1696" s="3"/>
      <c r="AT1696" s="3"/>
      <c r="AU1696" s="3"/>
      <c r="AV1696" s="8"/>
      <c r="BD1696" s="8"/>
      <c r="BE1696" s="3"/>
      <c r="BF1696" s="3"/>
      <c r="BG1696" s="3"/>
      <c r="BH1696" s="3"/>
      <c r="BI1696" s="3"/>
      <c r="BJ1696" s="3"/>
      <c r="BK1696" s="3"/>
      <c r="BM1696" s="3" t="s">
        <v>1188</v>
      </c>
      <c r="BN1696" s="39"/>
      <c r="BO1696" s="38"/>
      <c r="BP1696" s="3"/>
      <c r="BQ1696" s="3"/>
      <c r="BR1696" s="3" t="s">
        <v>96</v>
      </c>
      <c r="BS1696" s="3"/>
      <c r="BT1696" s="3"/>
    </row>
    <row r="1697" spans="1:72" ht="12.5" x14ac:dyDescent="0.25">
      <c r="A1697" s="1" t="s">
        <v>3216</v>
      </c>
      <c r="B1697" s="1" t="s">
        <v>3866</v>
      </c>
      <c r="C1697" s="1" t="s">
        <v>3217</v>
      </c>
      <c r="D1697" s="1" t="s">
        <v>3218</v>
      </c>
      <c r="E1697" s="1" t="s">
        <v>3219</v>
      </c>
      <c r="F1697" s="1" t="s">
        <v>139</v>
      </c>
      <c r="G1697" s="1" t="s">
        <v>3220</v>
      </c>
      <c r="H1697" s="1" t="s">
        <v>86</v>
      </c>
      <c r="I1697" s="1" t="s">
        <v>52</v>
      </c>
      <c r="J1697" s="1" t="s">
        <v>53</v>
      </c>
      <c r="K1697" s="1" t="s">
        <v>785</v>
      </c>
      <c r="L1697" s="1" t="s">
        <v>88</v>
      </c>
      <c r="M1697" s="3"/>
      <c r="N1697" s="3"/>
      <c r="O1697" s="1" t="s">
        <v>118</v>
      </c>
      <c r="P1697" s="1" t="s">
        <v>52</v>
      </c>
      <c r="Q1697" s="1">
        <v>2</v>
      </c>
      <c r="R1697" s="1" t="s">
        <v>57</v>
      </c>
      <c r="S1697" s="1" t="s">
        <v>3223</v>
      </c>
      <c r="T1697" s="1" t="s">
        <v>90</v>
      </c>
      <c r="U1697" s="1" t="s">
        <v>60</v>
      </c>
      <c r="V1697" s="1" t="s">
        <v>61</v>
      </c>
      <c r="W1697" s="8">
        <v>34</v>
      </c>
      <c r="X1697" s="8">
        <v>23</v>
      </c>
      <c r="Y1697" s="8">
        <v>11</v>
      </c>
      <c r="AD1697" s="1" t="s">
        <v>60</v>
      </c>
      <c r="AH1697" s="8">
        <v>16</v>
      </c>
      <c r="AN1697" s="8"/>
      <c r="AO1697" s="3"/>
      <c r="AP1697" s="3"/>
      <c r="AQ1697" s="3"/>
      <c r="AR1697" s="3"/>
      <c r="AS1697" s="3"/>
      <c r="AT1697" s="3"/>
      <c r="AU1697" s="3"/>
      <c r="AV1697" s="8"/>
      <c r="BD1697" s="8"/>
      <c r="BE1697" s="3"/>
      <c r="BF1697" s="3"/>
      <c r="BG1697" s="3"/>
      <c r="BH1697" s="3"/>
      <c r="BI1697" s="3"/>
      <c r="BJ1697" s="3"/>
      <c r="BK1697" s="3"/>
      <c r="BM1697" s="3" t="s">
        <v>1188</v>
      </c>
      <c r="BN1697" s="39"/>
      <c r="BO1697" s="38"/>
      <c r="BP1697" s="3"/>
      <c r="BQ1697" s="3"/>
      <c r="BR1697" s="3" t="s">
        <v>96</v>
      </c>
      <c r="BS1697" s="3"/>
      <c r="BT1697" s="3"/>
    </row>
    <row r="1698" spans="1:72" ht="12.5" x14ac:dyDescent="0.25">
      <c r="A1698" s="1" t="s">
        <v>3224</v>
      </c>
      <c r="B1698" s="1" t="s">
        <v>3867</v>
      </c>
      <c r="C1698" s="1" t="s">
        <v>3225</v>
      </c>
      <c r="D1698" s="1" t="s">
        <v>3226</v>
      </c>
      <c r="E1698" s="1" t="s">
        <v>3227</v>
      </c>
      <c r="F1698" s="1" t="s">
        <v>205</v>
      </c>
      <c r="G1698" s="1" t="s">
        <v>117</v>
      </c>
      <c r="H1698" s="1" t="s">
        <v>86</v>
      </c>
      <c r="I1698" s="1" t="s">
        <v>86</v>
      </c>
      <c r="J1698" s="1" t="s">
        <v>53</v>
      </c>
      <c r="K1698" s="1" t="s">
        <v>87</v>
      </c>
      <c r="L1698" s="1" t="s">
        <v>88</v>
      </c>
      <c r="M1698" s="3"/>
      <c r="N1698" s="3"/>
      <c r="O1698" s="1" t="s">
        <v>118</v>
      </c>
      <c r="P1698" s="1" t="s">
        <v>52</v>
      </c>
      <c r="Q1698" s="1">
        <v>1</v>
      </c>
      <c r="R1698" s="1" t="s">
        <v>57</v>
      </c>
      <c r="S1698" s="3" t="s">
        <v>3228</v>
      </c>
      <c r="T1698" s="1" t="s">
        <v>59</v>
      </c>
      <c r="U1698" s="1" t="s">
        <v>60</v>
      </c>
      <c r="V1698" s="1" t="s">
        <v>61</v>
      </c>
      <c r="W1698" s="8">
        <v>43</v>
      </c>
      <c r="AH1698" s="1">
        <v>43</v>
      </c>
      <c r="AO1698" s="3"/>
      <c r="AP1698" s="3"/>
      <c r="BD1698" s="3"/>
      <c r="BE1698" s="3"/>
      <c r="BF1698" s="3"/>
      <c r="BG1698" s="3"/>
      <c r="BH1698" s="3"/>
      <c r="BI1698" s="3"/>
      <c r="BJ1698" s="3"/>
      <c r="BK1698" s="3"/>
      <c r="BM1698" s="3" t="s">
        <v>3229</v>
      </c>
      <c r="BN1698" s="39"/>
      <c r="BO1698" s="38"/>
      <c r="BP1698" s="3"/>
      <c r="BQ1698" s="3"/>
      <c r="BR1698" s="3" t="s">
        <v>3230</v>
      </c>
      <c r="BS1698" s="3"/>
      <c r="BT1698" s="3"/>
    </row>
    <row r="1699" spans="1:72" ht="12.5" x14ac:dyDescent="0.25">
      <c r="A1699" s="1" t="s">
        <v>3224</v>
      </c>
      <c r="B1699" s="1" t="s">
        <v>3867</v>
      </c>
      <c r="C1699" s="1" t="s">
        <v>3225</v>
      </c>
      <c r="D1699" s="1" t="s">
        <v>3226</v>
      </c>
      <c r="E1699" s="1" t="s">
        <v>3227</v>
      </c>
      <c r="F1699" s="1" t="s">
        <v>205</v>
      </c>
      <c r="G1699" s="1" t="s">
        <v>117</v>
      </c>
      <c r="H1699" s="1" t="s">
        <v>86</v>
      </c>
      <c r="I1699" s="1" t="s">
        <v>86</v>
      </c>
      <c r="J1699" s="1" t="s">
        <v>53</v>
      </c>
      <c r="K1699" s="1" t="s">
        <v>87</v>
      </c>
      <c r="L1699" s="1" t="s">
        <v>88</v>
      </c>
      <c r="M1699" s="3"/>
      <c r="N1699" s="3"/>
      <c r="O1699" s="1" t="s">
        <v>118</v>
      </c>
      <c r="P1699" s="1" t="s">
        <v>52</v>
      </c>
      <c r="Q1699" s="1">
        <v>1</v>
      </c>
      <c r="R1699" s="1" t="s">
        <v>57</v>
      </c>
      <c r="S1699" s="3" t="s">
        <v>3228</v>
      </c>
      <c r="T1699" s="1" t="s">
        <v>59</v>
      </c>
      <c r="U1699" s="1" t="s">
        <v>60</v>
      </c>
      <c r="V1699" s="1" t="s">
        <v>61</v>
      </c>
      <c r="W1699" s="8">
        <v>160</v>
      </c>
      <c r="AH1699" s="1">
        <v>113</v>
      </c>
      <c r="AO1699" s="3"/>
      <c r="AP1699" s="3"/>
      <c r="BD1699" s="3"/>
      <c r="BE1699" s="3"/>
      <c r="BF1699" s="3"/>
      <c r="BG1699" s="3"/>
      <c r="BH1699" s="3"/>
      <c r="BI1699" s="3"/>
      <c r="BJ1699" s="3"/>
      <c r="BK1699" s="3"/>
      <c r="BM1699" s="3" t="s">
        <v>3229</v>
      </c>
      <c r="BN1699" s="39"/>
      <c r="BO1699" s="38"/>
      <c r="BP1699" s="3"/>
      <c r="BQ1699" s="3"/>
      <c r="BR1699" s="3" t="s">
        <v>3231</v>
      </c>
      <c r="BS1699" s="3"/>
      <c r="BT1699" s="3"/>
    </row>
    <row r="1700" spans="1:72" ht="12.5" x14ac:dyDescent="0.25">
      <c r="A1700" s="1" t="s">
        <v>3224</v>
      </c>
      <c r="B1700" s="1" t="s">
        <v>3867</v>
      </c>
      <c r="C1700" s="1" t="s">
        <v>3225</v>
      </c>
      <c r="D1700" s="1" t="s">
        <v>3226</v>
      </c>
      <c r="E1700" s="1" t="s">
        <v>3227</v>
      </c>
      <c r="F1700" s="1" t="s">
        <v>205</v>
      </c>
      <c r="G1700" s="1" t="s">
        <v>117</v>
      </c>
      <c r="H1700" s="1" t="s">
        <v>86</v>
      </c>
      <c r="I1700" s="1" t="s">
        <v>86</v>
      </c>
      <c r="J1700" s="1" t="s">
        <v>53</v>
      </c>
      <c r="K1700" s="1" t="s">
        <v>87</v>
      </c>
      <c r="L1700" s="1" t="s">
        <v>88</v>
      </c>
      <c r="M1700" s="3"/>
      <c r="N1700" s="3"/>
      <c r="O1700" s="1" t="s">
        <v>118</v>
      </c>
      <c r="P1700" s="1" t="s">
        <v>52</v>
      </c>
      <c r="Q1700" s="1">
        <v>1</v>
      </c>
      <c r="R1700" s="1" t="s">
        <v>57</v>
      </c>
      <c r="S1700" s="3" t="s">
        <v>3232</v>
      </c>
      <c r="T1700" s="1" t="s">
        <v>59</v>
      </c>
      <c r="U1700" s="1" t="s">
        <v>60</v>
      </c>
      <c r="V1700" s="1" t="s">
        <v>61</v>
      </c>
      <c r="W1700" s="8">
        <v>24</v>
      </c>
      <c r="AH1700" s="1">
        <v>21</v>
      </c>
      <c r="AO1700" s="3"/>
      <c r="AP1700" s="3"/>
      <c r="BD1700" s="3"/>
      <c r="BE1700" s="3"/>
      <c r="BF1700" s="3"/>
      <c r="BG1700" s="3"/>
      <c r="BH1700" s="3"/>
      <c r="BI1700" s="3"/>
      <c r="BJ1700" s="3"/>
      <c r="BK1700" s="3"/>
      <c r="BM1700" s="3" t="s">
        <v>3229</v>
      </c>
      <c r="BN1700" s="39"/>
      <c r="BO1700" s="38"/>
      <c r="BP1700" s="3">
        <v>0.83899999999999997</v>
      </c>
      <c r="BQ1700" s="3"/>
      <c r="BR1700" s="3" t="s">
        <v>3233</v>
      </c>
      <c r="BS1700" s="3"/>
      <c r="BT1700" s="3"/>
    </row>
    <row r="1701" spans="1:72" ht="12.5" x14ac:dyDescent="0.25">
      <c r="A1701" s="1" t="s">
        <v>3224</v>
      </c>
      <c r="B1701" s="1" t="s">
        <v>3867</v>
      </c>
      <c r="C1701" s="1" t="s">
        <v>3225</v>
      </c>
      <c r="D1701" s="1" t="s">
        <v>3226</v>
      </c>
      <c r="E1701" s="1" t="s">
        <v>3227</v>
      </c>
      <c r="F1701" s="1" t="s">
        <v>205</v>
      </c>
      <c r="G1701" s="1" t="s">
        <v>117</v>
      </c>
      <c r="H1701" s="1" t="s">
        <v>86</v>
      </c>
      <c r="I1701" s="1" t="s">
        <v>86</v>
      </c>
      <c r="J1701" s="1" t="s">
        <v>53</v>
      </c>
      <c r="K1701" s="1" t="s">
        <v>87</v>
      </c>
      <c r="L1701" s="1" t="s">
        <v>88</v>
      </c>
      <c r="M1701" s="3"/>
      <c r="N1701" s="3"/>
      <c r="O1701" s="1" t="s">
        <v>118</v>
      </c>
      <c r="P1701" s="1" t="s">
        <v>52</v>
      </c>
      <c r="Q1701" s="1">
        <v>1</v>
      </c>
      <c r="R1701" s="1" t="s">
        <v>57</v>
      </c>
      <c r="S1701" s="3" t="s">
        <v>3232</v>
      </c>
      <c r="T1701" s="1" t="s">
        <v>59</v>
      </c>
      <c r="U1701" s="1" t="s">
        <v>60</v>
      </c>
      <c r="V1701" s="1" t="s">
        <v>61</v>
      </c>
      <c r="W1701" s="8">
        <v>140</v>
      </c>
      <c r="AH1701" s="1">
        <v>87</v>
      </c>
      <c r="AO1701" s="3"/>
      <c r="AP1701" s="3"/>
      <c r="BD1701" s="3"/>
      <c r="BE1701" s="3"/>
      <c r="BF1701" s="3"/>
      <c r="BG1701" s="3"/>
      <c r="BH1701" s="3"/>
      <c r="BI1701" s="3"/>
      <c r="BJ1701" s="3"/>
      <c r="BK1701" s="3"/>
      <c r="BM1701" s="3" t="s">
        <v>3234</v>
      </c>
      <c r="BN1701" s="39"/>
      <c r="BO1701" s="38"/>
      <c r="BP1701" s="3"/>
      <c r="BQ1701" s="3"/>
      <c r="BR1701" s="3" t="s">
        <v>3235</v>
      </c>
      <c r="BS1701" s="3"/>
      <c r="BT1701" s="3"/>
    </row>
    <row r="1702" spans="1:72" ht="12.5" x14ac:dyDescent="0.25">
      <c r="A1702" s="1" t="s">
        <v>3236</v>
      </c>
      <c r="B1702" s="1" t="s">
        <v>3868</v>
      </c>
      <c r="C1702" s="1" t="s">
        <v>3237</v>
      </c>
      <c r="D1702" s="1" t="s">
        <v>3238</v>
      </c>
      <c r="E1702" s="1" t="s">
        <v>3239</v>
      </c>
      <c r="F1702" s="1" t="s">
        <v>139</v>
      </c>
      <c r="G1702" s="1" t="s">
        <v>117</v>
      </c>
      <c r="H1702" s="1" t="s">
        <v>86</v>
      </c>
      <c r="I1702" s="1" t="s">
        <v>52</v>
      </c>
      <c r="J1702" s="1" t="s">
        <v>53</v>
      </c>
      <c r="K1702" s="1" t="s">
        <v>54</v>
      </c>
      <c r="L1702" s="1" t="s">
        <v>88</v>
      </c>
      <c r="M1702" s="3"/>
      <c r="N1702" s="3"/>
      <c r="O1702" s="1" t="s">
        <v>56</v>
      </c>
      <c r="P1702" s="1" t="s">
        <v>52</v>
      </c>
      <c r="Q1702" s="1">
        <v>1</v>
      </c>
      <c r="R1702" s="1" t="s">
        <v>57</v>
      </c>
      <c r="S1702" s="3" t="s">
        <v>3240</v>
      </c>
      <c r="T1702" s="1" t="s">
        <v>59</v>
      </c>
      <c r="U1702" s="1" t="s">
        <v>60</v>
      </c>
      <c r="V1702" s="1" t="s">
        <v>91</v>
      </c>
      <c r="W1702" s="8">
        <v>55</v>
      </c>
      <c r="X1702" s="8">
        <v>29</v>
      </c>
      <c r="Y1702" s="8">
        <v>26</v>
      </c>
      <c r="AA1702" s="8">
        <v>69</v>
      </c>
      <c r="AB1702" s="8">
        <v>66.7</v>
      </c>
      <c r="AN1702" s="8"/>
      <c r="AO1702" s="3">
        <v>24</v>
      </c>
      <c r="AP1702" s="3" t="s">
        <v>458</v>
      </c>
      <c r="AQ1702" s="3">
        <v>17</v>
      </c>
      <c r="AR1702" s="3">
        <v>7</v>
      </c>
      <c r="AS1702" s="3"/>
      <c r="AT1702" s="3">
        <v>51</v>
      </c>
      <c r="AU1702" s="3">
        <v>50.5</v>
      </c>
      <c r="AV1702" s="8"/>
      <c r="BD1702" s="8"/>
      <c r="BE1702" s="3"/>
      <c r="BF1702" s="3"/>
      <c r="BG1702" s="3"/>
      <c r="BH1702" s="3"/>
      <c r="BI1702" s="3"/>
      <c r="BJ1702" s="3"/>
      <c r="BK1702" s="3"/>
      <c r="BM1702" s="3" t="s">
        <v>41</v>
      </c>
      <c r="BN1702" s="39">
        <v>0.7</v>
      </c>
      <c r="BO1702" s="39">
        <v>0.85</v>
      </c>
      <c r="BP1702" s="3"/>
      <c r="BQ1702" s="3"/>
      <c r="BR1702" s="3" t="s">
        <v>105</v>
      </c>
      <c r="BS1702" s="3"/>
      <c r="BT1702" s="3"/>
    </row>
    <row r="1703" spans="1:72" ht="12.5" x14ac:dyDescent="0.25">
      <c r="A1703" s="1" t="s">
        <v>3236</v>
      </c>
      <c r="B1703" s="1" t="s">
        <v>3868</v>
      </c>
      <c r="C1703" s="1" t="s">
        <v>3237</v>
      </c>
      <c r="D1703" s="1" t="s">
        <v>3238</v>
      </c>
      <c r="E1703" s="1" t="s">
        <v>3239</v>
      </c>
      <c r="F1703" s="1" t="s">
        <v>139</v>
      </c>
      <c r="G1703" s="1" t="s">
        <v>117</v>
      </c>
      <c r="H1703" s="1" t="s">
        <v>86</v>
      </c>
      <c r="I1703" s="1" t="s">
        <v>52</v>
      </c>
      <c r="J1703" s="1" t="s">
        <v>53</v>
      </c>
      <c r="K1703" s="1" t="s">
        <v>54</v>
      </c>
      <c r="L1703" s="1" t="s">
        <v>88</v>
      </c>
      <c r="M1703" s="3"/>
      <c r="N1703" s="3"/>
      <c r="O1703" s="1" t="s">
        <v>56</v>
      </c>
      <c r="P1703" s="1" t="s">
        <v>52</v>
      </c>
      <c r="Q1703" s="1">
        <v>2</v>
      </c>
      <c r="R1703" s="1" t="s">
        <v>106</v>
      </c>
      <c r="S1703" s="1" t="s">
        <v>3241</v>
      </c>
      <c r="T1703" s="1" t="s">
        <v>90</v>
      </c>
      <c r="U1703" s="1" t="s">
        <v>60</v>
      </c>
      <c r="V1703" s="1" t="s">
        <v>91</v>
      </c>
      <c r="W1703" s="8">
        <v>55</v>
      </c>
      <c r="X1703" s="8">
        <v>29</v>
      </c>
      <c r="Y1703" s="8">
        <v>26</v>
      </c>
      <c r="AA1703" s="8">
        <v>69</v>
      </c>
      <c r="AB1703" s="8">
        <v>66.7</v>
      </c>
      <c r="AN1703" s="8"/>
      <c r="AO1703" s="3">
        <v>24</v>
      </c>
      <c r="AP1703" s="3" t="s">
        <v>458</v>
      </c>
      <c r="AQ1703" s="3">
        <v>17</v>
      </c>
      <c r="AR1703" s="3">
        <v>7</v>
      </c>
      <c r="AS1703" s="3"/>
      <c r="AT1703" s="3">
        <v>51</v>
      </c>
      <c r="AU1703" s="3">
        <v>50.5</v>
      </c>
      <c r="AV1703" s="8"/>
      <c r="BD1703" s="8"/>
      <c r="BE1703" s="3"/>
      <c r="BF1703" s="3"/>
      <c r="BG1703" s="3"/>
      <c r="BH1703" s="3"/>
      <c r="BI1703" s="3"/>
      <c r="BJ1703" s="3"/>
      <c r="BK1703" s="3"/>
      <c r="BM1703" s="3" t="s">
        <v>41</v>
      </c>
      <c r="BN1703" s="39">
        <v>0.72399999999999998</v>
      </c>
      <c r="BO1703" s="39">
        <v>0.89500000000000002</v>
      </c>
      <c r="BP1703" s="3"/>
      <c r="BQ1703" s="3"/>
      <c r="BR1703" s="3" t="s">
        <v>105</v>
      </c>
      <c r="BS1703" s="3"/>
      <c r="BT1703" s="3"/>
    </row>
    <row r="1704" spans="1:72" ht="12.5" x14ac:dyDescent="0.25">
      <c r="A1704" s="1" t="s">
        <v>3236</v>
      </c>
      <c r="B1704" s="1" t="s">
        <v>3868</v>
      </c>
      <c r="C1704" s="1" t="s">
        <v>3237</v>
      </c>
      <c r="D1704" s="1" t="s">
        <v>3238</v>
      </c>
      <c r="E1704" s="1" t="s">
        <v>3239</v>
      </c>
      <c r="F1704" s="1" t="s">
        <v>139</v>
      </c>
      <c r="G1704" s="1" t="s">
        <v>117</v>
      </c>
      <c r="H1704" s="1" t="s">
        <v>86</v>
      </c>
      <c r="I1704" s="1" t="s">
        <v>52</v>
      </c>
      <c r="J1704" s="1" t="s">
        <v>53</v>
      </c>
      <c r="K1704" s="1" t="s">
        <v>54</v>
      </c>
      <c r="L1704" s="1" t="s">
        <v>88</v>
      </c>
      <c r="M1704" s="3"/>
      <c r="N1704" s="3"/>
      <c r="O1704" s="1" t="s">
        <v>56</v>
      </c>
      <c r="P1704" s="1" t="s">
        <v>52</v>
      </c>
      <c r="Q1704" s="1">
        <v>1</v>
      </c>
      <c r="R1704" s="1" t="s">
        <v>106</v>
      </c>
      <c r="S1704" s="3" t="s">
        <v>106</v>
      </c>
      <c r="T1704" s="1" t="s">
        <v>59</v>
      </c>
      <c r="U1704" s="1" t="s">
        <v>60</v>
      </c>
      <c r="V1704" s="1" t="s">
        <v>91</v>
      </c>
      <c r="W1704" s="8">
        <v>55</v>
      </c>
      <c r="X1704" s="8">
        <v>29</v>
      </c>
      <c r="Y1704" s="8">
        <v>26</v>
      </c>
      <c r="AA1704" s="8">
        <v>69</v>
      </c>
      <c r="AB1704" s="8">
        <v>66.7</v>
      </c>
      <c r="AN1704" s="8"/>
      <c r="AO1704" s="3">
        <v>24</v>
      </c>
      <c r="AP1704" s="3" t="s">
        <v>458</v>
      </c>
      <c r="AQ1704" s="3">
        <v>17</v>
      </c>
      <c r="AR1704" s="3">
        <v>7</v>
      </c>
      <c r="AS1704" s="3"/>
      <c r="AT1704" s="3">
        <v>51</v>
      </c>
      <c r="AU1704" s="3">
        <v>50.5</v>
      </c>
      <c r="AV1704" s="8"/>
      <c r="BD1704" s="8"/>
      <c r="BE1704" s="3"/>
      <c r="BF1704" s="3"/>
      <c r="BG1704" s="3"/>
      <c r="BH1704" s="3"/>
      <c r="BI1704" s="3"/>
      <c r="BJ1704" s="3"/>
      <c r="BK1704" s="3"/>
      <c r="BM1704" s="3" t="s">
        <v>41</v>
      </c>
      <c r="BN1704" s="39">
        <v>0.72399999999999998</v>
      </c>
      <c r="BO1704" s="39">
        <v>0.84199999999999997</v>
      </c>
      <c r="BP1704" s="3"/>
      <c r="BQ1704" s="3"/>
      <c r="BS1704" s="3"/>
      <c r="BT1704" s="3"/>
    </row>
    <row r="1705" spans="1:72" ht="12.5" x14ac:dyDescent="0.25">
      <c r="A1705" s="1" t="s">
        <v>3242</v>
      </c>
      <c r="B1705" s="1" t="s">
        <v>3869</v>
      </c>
      <c r="C1705" s="1" t="s">
        <v>3243</v>
      </c>
      <c r="D1705" s="1" t="s">
        <v>3244</v>
      </c>
      <c r="E1705" s="1" t="s">
        <v>3245</v>
      </c>
      <c r="G1705" s="1" t="s">
        <v>3246</v>
      </c>
      <c r="H1705" s="1" t="s">
        <v>86</v>
      </c>
      <c r="I1705" s="1" t="s">
        <v>86</v>
      </c>
      <c r="J1705" s="1" t="s">
        <v>53</v>
      </c>
      <c r="K1705" s="1" t="s">
        <v>54</v>
      </c>
      <c r="L1705" s="1" t="s">
        <v>88</v>
      </c>
      <c r="M1705" s="23">
        <v>36526</v>
      </c>
      <c r="N1705" s="23">
        <v>37530</v>
      </c>
      <c r="O1705" s="1" t="s">
        <v>56</v>
      </c>
      <c r="P1705" s="1" t="s">
        <v>52</v>
      </c>
      <c r="Q1705" s="1">
        <v>1</v>
      </c>
      <c r="R1705" s="1" t="s">
        <v>57</v>
      </c>
      <c r="S1705" s="3" t="s">
        <v>446</v>
      </c>
      <c r="T1705" s="1" t="s">
        <v>59</v>
      </c>
      <c r="U1705" s="1" t="s">
        <v>60</v>
      </c>
      <c r="V1705" s="1" t="s">
        <v>91</v>
      </c>
      <c r="W1705" s="8">
        <v>105</v>
      </c>
      <c r="X1705" s="8">
        <v>70</v>
      </c>
      <c r="Y1705" s="8">
        <v>35</v>
      </c>
      <c r="Z1705" s="8" t="s">
        <v>3247</v>
      </c>
      <c r="AA1705" s="8">
        <v>61</v>
      </c>
      <c r="AC1705" s="1" t="s">
        <v>2865</v>
      </c>
      <c r="AE1705" s="1" t="s">
        <v>3248</v>
      </c>
      <c r="AN1705" s="8"/>
      <c r="AO1705" s="3">
        <v>100</v>
      </c>
      <c r="AP1705" s="3" t="s">
        <v>176</v>
      </c>
      <c r="AQ1705" s="3">
        <v>61</v>
      </c>
      <c r="AR1705" s="3">
        <v>39</v>
      </c>
      <c r="AS1705" s="3" t="s">
        <v>3249</v>
      </c>
      <c r="AT1705" s="3">
        <v>60.5</v>
      </c>
      <c r="AU1705" s="3"/>
      <c r="AV1705" s="8" t="s">
        <v>3250</v>
      </c>
      <c r="BD1705" s="8"/>
      <c r="BE1705" s="3"/>
      <c r="BF1705" s="3"/>
      <c r="BG1705" s="3"/>
      <c r="BH1705" s="3"/>
      <c r="BI1705" s="3"/>
      <c r="BJ1705" s="3"/>
      <c r="BK1705" s="3"/>
      <c r="BM1705" s="3" t="s">
        <v>1389</v>
      </c>
      <c r="BN1705" s="39"/>
      <c r="BO1705" s="38"/>
      <c r="BP1705" s="3"/>
      <c r="BQ1705" s="3"/>
      <c r="BR1705" s="3" t="s">
        <v>96</v>
      </c>
      <c r="BS1705" s="3"/>
      <c r="BT1705" s="3"/>
    </row>
    <row r="1706" spans="1:72" ht="12.5" x14ac:dyDescent="0.25">
      <c r="A1706" s="1" t="s">
        <v>3242</v>
      </c>
      <c r="B1706" s="1" t="s">
        <v>3869</v>
      </c>
      <c r="C1706" s="1" t="s">
        <v>3243</v>
      </c>
      <c r="D1706" s="1" t="s">
        <v>3244</v>
      </c>
      <c r="E1706" s="1" t="s">
        <v>3245</v>
      </c>
      <c r="G1706" s="1" t="s">
        <v>3246</v>
      </c>
      <c r="H1706" s="1" t="s">
        <v>86</v>
      </c>
      <c r="I1706" s="1" t="s">
        <v>86</v>
      </c>
      <c r="J1706" s="1" t="s">
        <v>53</v>
      </c>
      <c r="K1706" s="1" t="s">
        <v>54</v>
      </c>
      <c r="L1706" s="1" t="s">
        <v>88</v>
      </c>
      <c r="M1706" s="23">
        <v>36526</v>
      </c>
      <c r="N1706" s="23">
        <v>37530</v>
      </c>
      <c r="O1706" s="1" t="s">
        <v>56</v>
      </c>
      <c r="P1706" s="1" t="s">
        <v>52</v>
      </c>
      <c r="Q1706" s="1">
        <v>1</v>
      </c>
      <c r="R1706" s="1" t="s">
        <v>57</v>
      </c>
      <c r="S1706" s="3" t="s">
        <v>699</v>
      </c>
      <c r="T1706" s="1" t="s">
        <v>59</v>
      </c>
      <c r="U1706" s="1" t="s">
        <v>60</v>
      </c>
      <c r="V1706" s="1" t="s">
        <v>91</v>
      </c>
      <c r="W1706" s="8">
        <v>105</v>
      </c>
      <c r="X1706" s="8">
        <v>70</v>
      </c>
      <c r="Y1706" s="8">
        <v>35</v>
      </c>
      <c r="Z1706" s="8" t="s">
        <v>3247</v>
      </c>
      <c r="AA1706" s="8">
        <v>61</v>
      </c>
      <c r="AC1706" s="1" t="s">
        <v>2865</v>
      </c>
      <c r="AE1706" s="1" t="s">
        <v>3248</v>
      </c>
      <c r="AN1706" s="8"/>
      <c r="AO1706" s="3">
        <v>100</v>
      </c>
      <c r="AP1706" s="3" t="s">
        <v>176</v>
      </c>
      <c r="AQ1706" s="3">
        <v>61</v>
      </c>
      <c r="AR1706" s="3">
        <v>39</v>
      </c>
      <c r="AS1706" s="3" t="s">
        <v>3249</v>
      </c>
      <c r="AT1706" s="3">
        <v>60.5</v>
      </c>
      <c r="AU1706" s="3"/>
      <c r="AV1706" s="8" t="s">
        <v>3250</v>
      </c>
      <c r="BD1706" s="8"/>
      <c r="BE1706" s="3"/>
      <c r="BF1706" s="3"/>
      <c r="BG1706" s="3"/>
      <c r="BH1706" s="3"/>
      <c r="BI1706" s="3"/>
      <c r="BJ1706" s="3"/>
      <c r="BK1706" s="3"/>
      <c r="BM1706" s="3" t="s">
        <v>1389</v>
      </c>
      <c r="BN1706" s="39"/>
      <c r="BO1706" s="38"/>
      <c r="BP1706" s="3"/>
      <c r="BQ1706" s="3"/>
      <c r="BR1706" s="3" t="s">
        <v>96</v>
      </c>
      <c r="BS1706" s="3"/>
      <c r="BT1706" s="3"/>
    </row>
    <row r="1707" spans="1:72" ht="12.5" x14ac:dyDescent="0.25">
      <c r="A1707" s="1" t="s">
        <v>3251</v>
      </c>
      <c r="C1707" s="1" t="s">
        <v>3252</v>
      </c>
      <c r="D1707" s="1" t="s">
        <v>82</v>
      </c>
      <c r="F1707" s="1" t="s">
        <v>49</v>
      </c>
      <c r="G1707" s="1" t="s">
        <v>3253</v>
      </c>
      <c r="H1707" s="1" t="s">
        <v>86</v>
      </c>
      <c r="I1707" s="1" t="s">
        <v>52</v>
      </c>
      <c r="J1707" s="1" t="s">
        <v>53</v>
      </c>
      <c r="K1707" s="1" t="s">
        <v>87</v>
      </c>
      <c r="L1707" s="1" t="s">
        <v>88</v>
      </c>
      <c r="M1707" s="1">
        <v>2006</v>
      </c>
      <c r="N1707" s="1">
        <v>2014</v>
      </c>
      <c r="O1707" s="1" t="s">
        <v>56</v>
      </c>
      <c r="P1707" s="1" t="s">
        <v>60</v>
      </c>
      <c r="Q1707" s="1">
        <v>1</v>
      </c>
      <c r="R1707" s="1" t="s">
        <v>57</v>
      </c>
      <c r="S1707" s="3" t="s">
        <v>3254</v>
      </c>
      <c r="T1707" s="1" t="s">
        <v>59</v>
      </c>
      <c r="U1707" s="1" t="s">
        <v>60</v>
      </c>
      <c r="V1707" s="1" t="s">
        <v>91</v>
      </c>
      <c r="W1707" s="8">
        <v>46</v>
      </c>
      <c r="AN1707" s="8"/>
      <c r="AO1707" s="3">
        <v>38</v>
      </c>
      <c r="AP1707" s="3" t="s">
        <v>458</v>
      </c>
      <c r="AQ1707" s="3"/>
      <c r="AR1707" s="3"/>
      <c r="AS1707" s="3"/>
      <c r="AT1707" s="3"/>
      <c r="AU1707" s="3"/>
      <c r="AV1707" s="8"/>
      <c r="BD1707" s="8"/>
      <c r="BE1707" s="3"/>
      <c r="BF1707" s="3"/>
      <c r="BG1707" s="3"/>
      <c r="BH1707" s="3"/>
      <c r="BI1707" s="3"/>
      <c r="BJ1707" s="3"/>
      <c r="BK1707" s="3"/>
      <c r="BM1707" s="3" t="s">
        <v>41</v>
      </c>
      <c r="BN1707" s="39">
        <v>0.86960000000000004</v>
      </c>
      <c r="BO1707" s="39">
        <v>0.73599999999999999</v>
      </c>
      <c r="BP1707" s="3">
        <v>0.82089999999999996</v>
      </c>
      <c r="BQ1707" s="3"/>
      <c r="BR1707" s="3" t="s">
        <v>2138</v>
      </c>
      <c r="BS1707" s="3"/>
      <c r="BT1707" s="3"/>
    </row>
    <row r="1708" spans="1:72" ht="12.5" x14ac:dyDescent="0.25">
      <c r="A1708" s="1" t="s">
        <v>3251</v>
      </c>
      <c r="C1708" s="1" t="s">
        <v>3252</v>
      </c>
      <c r="D1708" s="1" t="s">
        <v>82</v>
      </c>
      <c r="F1708" s="1" t="s">
        <v>49</v>
      </c>
      <c r="G1708" s="1" t="s">
        <v>3253</v>
      </c>
      <c r="H1708" s="1" t="s">
        <v>86</v>
      </c>
      <c r="I1708" s="1" t="s">
        <v>52</v>
      </c>
      <c r="J1708" s="1" t="s">
        <v>53</v>
      </c>
      <c r="K1708" s="1" t="s">
        <v>87</v>
      </c>
      <c r="L1708" s="1" t="s">
        <v>88</v>
      </c>
      <c r="M1708" s="1">
        <v>2006</v>
      </c>
      <c r="N1708" s="1">
        <v>2014</v>
      </c>
      <c r="O1708" s="1" t="s">
        <v>56</v>
      </c>
      <c r="P1708" s="1" t="s">
        <v>60</v>
      </c>
      <c r="Q1708" s="1">
        <v>1</v>
      </c>
      <c r="R1708" s="1" t="s">
        <v>57</v>
      </c>
      <c r="S1708" s="3" t="s">
        <v>3254</v>
      </c>
      <c r="T1708" s="1" t="s">
        <v>59</v>
      </c>
      <c r="U1708" s="1" t="s">
        <v>60</v>
      </c>
      <c r="V1708" s="1" t="s">
        <v>61</v>
      </c>
      <c r="W1708" s="8">
        <v>75</v>
      </c>
      <c r="AH1708" s="1">
        <v>20</v>
      </c>
      <c r="AO1708" s="3"/>
      <c r="AP1708" s="3"/>
      <c r="AQ1708" s="3"/>
      <c r="AR1708" s="3"/>
      <c r="AS1708" s="3"/>
      <c r="AT1708" s="3"/>
      <c r="AU1708" s="3"/>
      <c r="AV1708" s="3"/>
      <c r="BD1708" s="3"/>
      <c r="BE1708" s="3"/>
      <c r="BF1708" s="3"/>
      <c r="BG1708" s="3"/>
      <c r="BH1708" s="3"/>
      <c r="BI1708" s="3"/>
      <c r="BJ1708" s="3"/>
      <c r="BK1708" s="3"/>
      <c r="BM1708" s="3" t="s">
        <v>41</v>
      </c>
      <c r="BN1708" s="39">
        <v>0.83779999999999999</v>
      </c>
      <c r="BO1708" s="39">
        <v>0.8</v>
      </c>
      <c r="BP1708" s="3">
        <v>0.82909999999999995</v>
      </c>
      <c r="BQ1708" s="3"/>
      <c r="BS1708" s="3"/>
      <c r="BT1708" s="3"/>
    </row>
    <row r="1709" spans="1:72" ht="12.5" x14ac:dyDescent="0.25">
      <c r="A1709" s="1" t="s">
        <v>3255</v>
      </c>
      <c r="B1709" s="1" t="s">
        <v>3870</v>
      </c>
      <c r="C1709" s="1" t="s">
        <v>3256</v>
      </c>
      <c r="D1709" s="1" t="s">
        <v>3257</v>
      </c>
      <c r="E1709" s="1" t="s">
        <v>3258</v>
      </c>
      <c r="F1709" s="1" t="s">
        <v>3259</v>
      </c>
      <c r="G1709" s="1" t="s">
        <v>117</v>
      </c>
      <c r="H1709" s="1" t="s">
        <v>86</v>
      </c>
      <c r="I1709" s="1" t="s">
        <v>52</v>
      </c>
      <c r="J1709" s="1" t="s">
        <v>53</v>
      </c>
      <c r="K1709" s="1" t="s">
        <v>54</v>
      </c>
      <c r="L1709" s="1" t="s">
        <v>88</v>
      </c>
      <c r="M1709" s="1">
        <v>2014</v>
      </c>
      <c r="N1709" s="1">
        <v>2015</v>
      </c>
      <c r="O1709" s="1" t="s">
        <v>56</v>
      </c>
      <c r="P1709" s="1" t="s">
        <v>52</v>
      </c>
      <c r="Q1709" s="1">
        <v>1</v>
      </c>
      <c r="R1709" s="1" t="s">
        <v>57</v>
      </c>
      <c r="S1709" s="3" t="s">
        <v>3260</v>
      </c>
      <c r="T1709" s="1" t="s">
        <v>59</v>
      </c>
      <c r="U1709" s="1" t="s">
        <v>60</v>
      </c>
      <c r="V1709" s="1" t="s">
        <v>61</v>
      </c>
      <c r="W1709" s="8">
        <v>35</v>
      </c>
      <c r="X1709" s="8">
        <v>14</v>
      </c>
      <c r="Y1709" s="8">
        <v>21</v>
      </c>
      <c r="Z1709" s="8" t="s">
        <v>2480</v>
      </c>
      <c r="AC1709" s="1" t="s">
        <v>3261</v>
      </c>
      <c r="AD1709" s="1" t="s">
        <v>60</v>
      </c>
      <c r="AE1709" s="1" t="s">
        <v>3262</v>
      </c>
      <c r="AH1709" s="1">
        <v>15</v>
      </c>
      <c r="AK1709" s="1" t="s">
        <v>3263</v>
      </c>
      <c r="AO1709" s="3"/>
      <c r="AP1709" s="3"/>
      <c r="AQ1709" s="3"/>
      <c r="AR1709" s="3"/>
      <c r="AS1709" s="3"/>
      <c r="AT1709" s="3"/>
      <c r="AU1709" s="3"/>
      <c r="AV1709" s="3"/>
      <c r="BD1709" s="3"/>
      <c r="BE1709" s="3"/>
      <c r="BF1709" s="3"/>
      <c r="BG1709" s="3"/>
      <c r="BH1709" s="3"/>
      <c r="BI1709" s="3"/>
      <c r="BJ1709" s="3"/>
      <c r="BK1709" s="3"/>
      <c r="BM1709" s="3" t="s">
        <v>3264</v>
      </c>
      <c r="BN1709" s="39">
        <v>0.97140000000000004</v>
      </c>
      <c r="BO1709" s="39">
        <v>0.93330000000000002</v>
      </c>
      <c r="BP1709" s="33">
        <v>0.94299999999999995</v>
      </c>
      <c r="BQ1709" s="3"/>
      <c r="BR1709" s="3" t="s">
        <v>105</v>
      </c>
      <c r="BS1709" s="3"/>
      <c r="BT1709" s="3"/>
    </row>
    <row r="1710" spans="1:72" ht="12.5" x14ac:dyDescent="0.25">
      <c r="A1710" s="1" t="s">
        <v>3255</v>
      </c>
      <c r="B1710" s="1" t="s">
        <v>3870</v>
      </c>
      <c r="C1710" s="1" t="s">
        <v>3256</v>
      </c>
      <c r="D1710" s="1" t="s">
        <v>3257</v>
      </c>
      <c r="E1710" s="1" t="s">
        <v>3258</v>
      </c>
      <c r="F1710" s="1" t="s">
        <v>3259</v>
      </c>
      <c r="G1710" s="1" t="s">
        <v>117</v>
      </c>
      <c r="H1710" s="1" t="s">
        <v>86</v>
      </c>
      <c r="I1710" s="1" t="s">
        <v>52</v>
      </c>
      <c r="J1710" s="1" t="s">
        <v>53</v>
      </c>
      <c r="K1710" s="1" t="s">
        <v>54</v>
      </c>
      <c r="L1710" s="1" t="s">
        <v>88</v>
      </c>
      <c r="M1710" s="1">
        <v>2014</v>
      </c>
      <c r="N1710" s="1">
        <v>2015</v>
      </c>
      <c r="O1710" s="1" t="s">
        <v>56</v>
      </c>
      <c r="P1710" s="1" t="s">
        <v>52</v>
      </c>
      <c r="Q1710" s="1">
        <v>1</v>
      </c>
      <c r="R1710" s="1" t="s">
        <v>57</v>
      </c>
      <c r="S1710" s="3" t="s">
        <v>3265</v>
      </c>
      <c r="T1710" s="1" t="s">
        <v>59</v>
      </c>
      <c r="U1710" s="1" t="s">
        <v>60</v>
      </c>
      <c r="V1710" s="1" t="s">
        <v>61</v>
      </c>
      <c r="W1710" s="8">
        <v>35</v>
      </c>
      <c r="X1710" s="8">
        <v>14</v>
      </c>
      <c r="Y1710" s="8">
        <v>21</v>
      </c>
      <c r="Z1710" s="8" t="s">
        <v>2480</v>
      </c>
      <c r="AC1710" s="1" t="s">
        <v>3261</v>
      </c>
      <c r="AD1710" s="1" t="s">
        <v>60</v>
      </c>
      <c r="AE1710" s="1" t="s">
        <v>3262</v>
      </c>
      <c r="AH1710" s="1">
        <v>15</v>
      </c>
      <c r="AK1710" s="1" t="s">
        <v>3263</v>
      </c>
      <c r="AO1710" s="3"/>
      <c r="AP1710" s="3"/>
      <c r="AQ1710" s="3"/>
      <c r="AR1710" s="3"/>
      <c r="AS1710" s="3"/>
      <c r="AT1710" s="3"/>
      <c r="AU1710" s="3"/>
      <c r="AV1710" s="3"/>
      <c r="BD1710" s="3"/>
      <c r="BE1710" s="3"/>
      <c r="BF1710" s="3"/>
      <c r="BG1710" s="3"/>
      <c r="BH1710" s="3"/>
      <c r="BI1710" s="3"/>
      <c r="BJ1710" s="3"/>
      <c r="BK1710" s="3"/>
      <c r="BM1710" s="3" t="s">
        <v>3264</v>
      </c>
      <c r="BN1710" s="39">
        <v>1</v>
      </c>
      <c r="BO1710" s="39">
        <v>1</v>
      </c>
      <c r="BP1710" s="33">
        <v>0.01</v>
      </c>
      <c r="BQ1710" s="3"/>
      <c r="BR1710" s="3" t="s">
        <v>105</v>
      </c>
      <c r="BS1710" s="3"/>
      <c r="BT1710" s="3"/>
    </row>
    <row r="1711" spans="1:72" ht="12.5" x14ac:dyDescent="0.25">
      <c r="A1711" s="1" t="s">
        <v>3255</v>
      </c>
      <c r="B1711" s="1" t="s">
        <v>3870</v>
      </c>
      <c r="C1711" s="1" t="s">
        <v>3256</v>
      </c>
      <c r="D1711" s="1" t="s">
        <v>3257</v>
      </c>
      <c r="E1711" s="1" t="s">
        <v>3258</v>
      </c>
      <c r="F1711" s="1" t="s">
        <v>3259</v>
      </c>
      <c r="G1711" s="1" t="s">
        <v>117</v>
      </c>
      <c r="H1711" s="1" t="s">
        <v>86</v>
      </c>
      <c r="I1711" s="1" t="s">
        <v>52</v>
      </c>
      <c r="J1711" s="1" t="s">
        <v>53</v>
      </c>
      <c r="K1711" s="1" t="s">
        <v>54</v>
      </c>
      <c r="L1711" s="1" t="s">
        <v>88</v>
      </c>
      <c r="M1711" s="1">
        <v>2014</v>
      </c>
      <c r="N1711" s="1">
        <v>2015</v>
      </c>
      <c r="O1711" s="1" t="s">
        <v>56</v>
      </c>
      <c r="P1711" s="1" t="s">
        <v>52</v>
      </c>
      <c r="Q1711" s="1">
        <v>1</v>
      </c>
      <c r="R1711" s="1" t="s">
        <v>57</v>
      </c>
      <c r="S1711" s="3" t="s">
        <v>3266</v>
      </c>
      <c r="T1711" s="1" t="s">
        <v>59</v>
      </c>
      <c r="U1711" s="1" t="s">
        <v>60</v>
      </c>
      <c r="V1711" s="1" t="s">
        <v>61</v>
      </c>
      <c r="W1711" s="8">
        <v>35</v>
      </c>
      <c r="X1711" s="8">
        <v>14</v>
      </c>
      <c r="Y1711" s="8">
        <v>21</v>
      </c>
      <c r="Z1711" s="8" t="s">
        <v>2480</v>
      </c>
      <c r="AC1711" s="1" t="s">
        <v>3261</v>
      </c>
      <c r="AD1711" s="1" t="s">
        <v>60</v>
      </c>
      <c r="AE1711" s="1" t="s">
        <v>3262</v>
      </c>
      <c r="AH1711" s="1">
        <v>15</v>
      </c>
      <c r="AK1711" s="1" t="s">
        <v>3263</v>
      </c>
      <c r="AO1711" s="3"/>
      <c r="AP1711" s="3"/>
      <c r="AQ1711" s="3"/>
      <c r="AR1711" s="3"/>
      <c r="AS1711" s="3"/>
      <c r="AT1711" s="3"/>
      <c r="AU1711" s="3"/>
      <c r="AV1711" s="3"/>
      <c r="BD1711" s="3"/>
      <c r="BE1711" s="3"/>
      <c r="BF1711" s="3"/>
      <c r="BG1711" s="3"/>
      <c r="BH1711" s="3"/>
      <c r="BI1711" s="3"/>
      <c r="BJ1711" s="3"/>
      <c r="BK1711" s="3"/>
      <c r="BM1711" s="3" t="s">
        <v>3264</v>
      </c>
      <c r="BN1711" s="39">
        <v>1</v>
      </c>
      <c r="BO1711" s="39">
        <v>1</v>
      </c>
      <c r="BP1711" s="33">
        <v>0.01</v>
      </c>
      <c r="BQ1711" s="3"/>
      <c r="BR1711" s="3" t="s">
        <v>105</v>
      </c>
      <c r="BS1711" s="3"/>
      <c r="BT1711" s="3"/>
    </row>
    <row r="1712" spans="1:72" ht="12.5" x14ac:dyDescent="0.25">
      <c r="A1712" s="1" t="s">
        <v>3255</v>
      </c>
      <c r="B1712" s="1" t="s">
        <v>3870</v>
      </c>
      <c r="C1712" s="1" t="s">
        <v>3256</v>
      </c>
      <c r="D1712" s="1" t="s">
        <v>3257</v>
      </c>
      <c r="E1712" s="1" t="s">
        <v>3258</v>
      </c>
      <c r="F1712" s="1" t="s">
        <v>3259</v>
      </c>
      <c r="G1712" s="1" t="s">
        <v>117</v>
      </c>
      <c r="H1712" s="1" t="s">
        <v>86</v>
      </c>
      <c r="I1712" s="1" t="s">
        <v>52</v>
      </c>
      <c r="J1712" s="1" t="s">
        <v>53</v>
      </c>
      <c r="K1712" s="1" t="s">
        <v>54</v>
      </c>
      <c r="L1712" s="1" t="s">
        <v>88</v>
      </c>
      <c r="M1712" s="1">
        <v>2014</v>
      </c>
      <c r="N1712" s="1">
        <v>2015</v>
      </c>
      <c r="O1712" s="1" t="s">
        <v>56</v>
      </c>
      <c r="P1712" s="1" t="s">
        <v>52</v>
      </c>
      <c r="Q1712" s="1">
        <v>1</v>
      </c>
      <c r="R1712" s="1" t="s">
        <v>106</v>
      </c>
      <c r="S1712" s="3" t="s">
        <v>106</v>
      </c>
      <c r="T1712" s="1" t="s">
        <v>59</v>
      </c>
      <c r="U1712" s="1" t="s">
        <v>60</v>
      </c>
      <c r="V1712" s="1" t="s">
        <v>61</v>
      </c>
      <c r="W1712" s="8">
        <v>35</v>
      </c>
      <c r="X1712" s="8">
        <v>14</v>
      </c>
      <c r="Y1712" s="8">
        <v>21</v>
      </c>
      <c r="Z1712" s="8" t="s">
        <v>2480</v>
      </c>
      <c r="AC1712" s="1" t="s">
        <v>3261</v>
      </c>
      <c r="AD1712" s="1" t="s">
        <v>60</v>
      </c>
      <c r="AE1712" s="1" t="s">
        <v>3262</v>
      </c>
      <c r="AH1712" s="1">
        <v>15</v>
      </c>
      <c r="AK1712" s="1" t="s">
        <v>3263</v>
      </c>
      <c r="AO1712" s="3"/>
      <c r="AP1712" s="3"/>
      <c r="AQ1712" s="3"/>
      <c r="AR1712" s="3"/>
      <c r="AS1712" s="3"/>
      <c r="AT1712" s="3"/>
      <c r="AU1712" s="3"/>
      <c r="AV1712" s="3"/>
      <c r="BD1712" s="3"/>
      <c r="BE1712" s="3"/>
      <c r="BF1712" s="3"/>
      <c r="BG1712" s="3"/>
      <c r="BH1712" s="3"/>
      <c r="BI1712" s="3"/>
      <c r="BJ1712" s="3"/>
      <c r="BK1712" s="3"/>
      <c r="BM1712" s="3" t="s">
        <v>3264</v>
      </c>
      <c r="BN1712" s="39">
        <v>0.9143</v>
      </c>
      <c r="BO1712" s="39">
        <v>1</v>
      </c>
      <c r="BP1712" s="24">
        <v>0.92400000000000004</v>
      </c>
      <c r="BQ1712" s="3"/>
      <c r="BR1712" s="3" t="s">
        <v>105</v>
      </c>
      <c r="BS1712" s="3"/>
      <c r="BT1712" s="3"/>
    </row>
    <row r="1713" spans="1:72" ht="12.5" x14ac:dyDescent="0.25">
      <c r="A1713" s="1" t="s">
        <v>3267</v>
      </c>
      <c r="B1713" s="1" t="s">
        <v>3871</v>
      </c>
      <c r="C1713" s="1" t="s">
        <v>3268</v>
      </c>
      <c r="D1713" s="1" t="s">
        <v>3269</v>
      </c>
      <c r="E1713" s="1" t="s">
        <v>3270</v>
      </c>
      <c r="F1713" s="1" t="s">
        <v>230</v>
      </c>
      <c r="G1713" s="1" t="s">
        <v>3271</v>
      </c>
      <c r="H1713" s="1" t="s">
        <v>86</v>
      </c>
      <c r="I1713" s="1" t="s">
        <v>52</v>
      </c>
      <c r="J1713" s="1" t="s">
        <v>53</v>
      </c>
      <c r="K1713" s="1" t="s">
        <v>54</v>
      </c>
      <c r="L1713" s="1" t="s">
        <v>88</v>
      </c>
      <c r="M1713" s="3"/>
      <c r="N1713" s="3"/>
      <c r="O1713" s="1" t="s">
        <v>56</v>
      </c>
      <c r="P1713" s="1" t="s">
        <v>52</v>
      </c>
      <c r="Q1713" s="1">
        <v>1</v>
      </c>
      <c r="R1713" s="1" t="s">
        <v>57</v>
      </c>
      <c r="S1713" s="3" t="s">
        <v>224</v>
      </c>
      <c r="T1713" s="1" t="s">
        <v>59</v>
      </c>
      <c r="U1713" s="1" t="s">
        <v>60</v>
      </c>
      <c r="V1713" s="1" t="s">
        <v>61</v>
      </c>
      <c r="W1713" s="8">
        <v>225</v>
      </c>
      <c r="AH1713" s="1">
        <v>225</v>
      </c>
      <c r="AO1713" s="3"/>
      <c r="AP1713" s="3"/>
      <c r="AQ1713" s="3"/>
      <c r="AR1713" s="3"/>
      <c r="AS1713" s="3"/>
      <c r="AT1713" s="3"/>
      <c r="AU1713" s="3"/>
      <c r="AV1713" s="3"/>
      <c r="BD1713" s="3"/>
      <c r="BE1713" s="3"/>
      <c r="BF1713" s="3"/>
      <c r="BG1713" s="3"/>
      <c r="BH1713" s="3"/>
      <c r="BI1713" s="3"/>
      <c r="BJ1713" s="3"/>
      <c r="BK1713" s="3"/>
      <c r="BM1713" s="3" t="s">
        <v>3272</v>
      </c>
      <c r="BN1713" s="39"/>
      <c r="BO1713" s="38"/>
      <c r="BP1713" s="3"/>
      <c r="BQ1713" s="3"/>
      <c r="BR1713" s="3" t="s">
        <v>1067</v>
      </c>
      <c r="BS1713" s="3"/>
      <c r="BT1713" s="3"/>
    </row>
    <row r="1714" spans="1:72" ht="12.5" x14ac:dyDescent="0.25">
      <c r="A1714" s="1" t="s">
        <v>3267</v>
      </c>
      <c r="B1714" s="1" t="s">
        <v>3871</v>
      </c>
      <c r="C1714" s="1" t="s">
        <v>3268</v>
      </c>
      <c r="D1714" s="1" t="s">
        <v>3269</v>
      </c>
      <c r="E1714" s="1" t="s">
        <v>3270</v>
      </c>
      <c r="F1714" s="1" t="s">
        <v>230</v>
      </c>
      <c r="G1714" s="1" t="s">
        <v>3271</v>
      </c>
      <c r="H1714" s="1" t="s">
        <v>86</v>
      </c>
      <c r="I1714" s="1" t="s">
        <v>52</v>
      </c>
      <c r="J1714" s="1" t="s">
        <v>53</v>
      </c>
      <c r="K1714" s="1" t="s">
        <v>54</v>
      </c>
      <c r="L1714" s="1" t="s">
        <v>88</v>
      </c>
      <c r="M1714" s="3"/>
      <c r="N1714" s="3"/>
      <c r="O1714" s="1" t="s">
        <v>56</v>
      </c>
      <c r="P1714" s="1" t="s">
        <v>52</v>
      </c>
      <c r="Q1714" s="1">
        <v>1</v>
      </c>
      <c r="R1714" s="1" t="s">
        <v>57</v>
      </c>
      <c r="S1714" s="3" t="s">
        <v>3273</v>
      </c>
      <c r="T1714" s="1" t="s">
        <v>59</v>
      </c>
      <c r="U1714" s="1" t="s">
        <v>60</v>
      </c>
      <c r="V1714" s="1" t="s">
        <v>61</v>
      </c>
      <c r="W1714" s="8">
        <v>225</v>
      </c>
      <c r="AH1714" s="1">
        <v>225</v>
      </c>
      <c r="AO1714" s="3"/>
      <c r="AP1714" s="3"/>
      <c r="AQ1714" s="3"/>
      <c r="AR1714" s="3"/>
      <c r="AS1714" s="3"/>
      <c r="AT1714" s="3"/>
      <c r="AU1714" s="3"/>
      <c r="AV1714" s="3"/>
      <c r="BD1714" s="3"/>
      <c r="BE1714" s="3"/>
      <c r="BF1714" s="3"/>
      <c r="BG1714" s="3"/>
      <c r="BH1714" s="3"/>
      <c r="BI1714" s="3"/>
      <c r="BJ1714" s="3"/>
      <c r="BK1714" s="3"/>
      <c r="BM1714" s="3" t="s">
        <v>3272</v>
      </c>
      <c r="BN1714" s="39"/>
      <c r="BO1714" s="38"/>
      <c r="BP1714" s="3"/>
      <c r="BQ1714" s="3"/>
      <c r="BR1714" s="3" t="s">
        <v>1067</v>
      </c>
      <c r="BS1714" s="3"/>
      <c r="BT1714" s="3"/>
    </row>
    <row r="1715" spans="1:72" ht="12.5" x14ac:dyDescent="0.25">
      <c r="A1715" s="1" t="s">
        <v>3267</v>
      </c>
      <c r="B1715" s="1" t="s">
        <v>3871</v>
      </c>
      <c r="C1715" s="1" t="s">
        <v>3268</v>
      </c>
      <c r="D1715" s="1" t="s">
        <v>3269</v>
      </c>
      <c r="E1715" s="1" t="s">
        <v>3270</v>
      </c>
      <c r="F1715" s="1" t="s">
        <v>230</v>
      </c>
      <c r="G1715" s="1" t="s">
        <v>3271</v>
      </c>
      <c r="H1715" s="1" t="s">
        <v>86</v>
      </c>
      <c r="I1715" s="1" t="s">
        <v>52</v>
      </c>
      <c r="J1715" s="1" t="s">
        <v>53</v>
      </c>
      <c r="K1715" s="1" t="s">
        <v>54</v>
      </c>
      <c r="L1715" s="1" t="s">
        <v>88</v>
      </c>
      <c r="M1715" s="3"/>
      <c r="N1715" s="3"/>
      <c r="O1715" s="1" t="s">
        <v>56</v>
      </c>
      <c r="P1715" s="1" t="s">
        <v>52</v>
      </c>
      <c r="Q1715" s="1">
        <v>1</v>
      </c>
      <c r="R1715" s="1" t="s">
        <v>57</v>
      </c>
      <c r="S1715" s="3" t="s">
        <v>3274</v>
      </c>
      <c r="T1715" s="1" t="s">
        <v>59</v>
      </c>
      <c r="U1715" s="1" t="s">
        <v>60</v>
      </c>
      <c r="V1715" s="1" t="s">
        <v>61</v>
      </c>
      <c r="W1715" s="8">
        <v>225</v>
      </c>
      <c r="AH1715" s="1">
        <v>225</v>
      </c>
      <c r="AO1715" s="3"/>
      <c r="AP1715" s="3"/>
      <c r="AQ1715" s="3"/>
      <c r="AR1715" s="3"/>
      <c r="AS1715" s="3"/>
      <c r="AT1715" s="3"/>
      <c r="AU1715" s="3"/>
      <c r="AV1715" s="3"/>
      <c r="BD1715" s="3"/>
      <c r="BE1715" s="3"/>
      <c r="BF1715" s="3"/>
      <c r="BG1715" s="3"/>
      <c r="BH1715" s="3"/>
      <c r="BI1715" s="3"/>
      <c r="BJ1715" s="3"/>
      <c r="BK1715" s="3"/>
      <c r="BM1715" s="3" t="s">
        <v>3272</v>
      </c>
      <c r="BN1715" s="39"/>
      <c r="BO1715" s="38"/>
      <c r="BP1715" s="3"/>
      <c r="BQ1715" s="3"/>
      <c r="BR1715" s="3" t="s">
        <v>1067</v>
      </c>
      <c r="BS1715" s="3"/>
      <c r="BT1715" s="3"/>
    </row>
    <row r="1716" spans="1:72" ht="12.5" x14ac:dyDescent="0.25">
      <c r="A1716" s="1" t="s">
        <v>3267</v>
      </c>
      <c r="B1716" s="1" t="s">
        <v>3871</v>
      </c>
      <c r="C1716" s="1" t="s">
        <v>3268</v>
      </c>
      <c r="D1716" s="1" t="s">
        <v>3269</v>
      </c>
      <c r="E1716" s="1" t="s">
        <v>3270</v>
      </c>
      <c r="F1716" s="1" t="s">
        <v>230</v>
      </c>
      <c r="G1716" s="1" t="s">
        <v>3271</v>
      </c>
      <c r="H1716" s="1" t="s">
        <v>86</v>
      </c>
      <c r="I1716" s="1" t="s">
        <v>52</v>
      </c>
      <c r="J1716" s="1" t="s">
        <v>53</v>
      </c>
      <c r="K1716" s="1" t="s">
        <v>54</v>
      </c>
      <c r="L1716" s="1" t="s">
        <v>88</v>
      </c>
      <c r="M1716" s="3"/>
      <c r="N1716" s="3"/>
      <c r="O1716" s="1" t="s">
        <v>56</v>
      </c>
      <c r="P1716" s="1" t="s">
        <v>52</v>
      </c>
      <c r="Q1716" s="1">
        <v>1</v>
      </c>
      <c r="R1716" s="1" t="s">
        <v>57</v>
      </c>
      <c r="S1716" s="3" t="s">
        <v>3275</v>
      </c>
      <c r="T1716" s="1" t="s">
        <v>59</v>
      </c>
      <c r="U1716" s="1" t="s">
        <v>60</v>
      </c>
      <c r="V1716" s="1" t="s">
        <v>61</v>
      </c>
      <c r="W1716" s="8">
        <v>225</v>
      </c>
      <c r="AH1716" s="1">
        <v>225</v>
      </c>
      <c r="AO1716" s="3"/>
      <c r="AP1716" s="3"/>
      <c r="AQ1716" s="3"/>
      <c r="AR1716" s="3"/>
      <c r="AS1716" s="3"/>
      <c r="AT1716" s="3"/>
      <c r="AU1716" s="3"/>
      <c r="AV1716" s="3"/>
      <c r="BD1716" s="3"/>
      <c r="BE1716" s="3"/>
      <c r="BF1716" s="3"/>
      <c r="BG1716" s="3"/>
      <c r="BH1716" s="3"/>
      <c r="BI1716" s="3"/>
      <c r="BJ1716" s="3"/>
      <c r="BK1716" s="3"/>
      <c r="BM1716" s="3" t="s">
        <v>3272</v>
      </c>
      <c r="BN1716" s="39"/>
      <c r="BO1716" s="38"/>
      <c r="BP1716" s="3"/>
      <c r="BQ1716" s="3"/>
      <c r="BR1716" s="3" t="s">
        <v>1067</v>
      </c>
      <c r="BS1716" s="3"/>
      <c r="BT1716" s="3"/>
    </row>
    <row r="1717" spans="1:72" ht="12.5" x14ac:dyDescent="0.25">
      <c r="A1717" s="1" t="s">
        <v>3276</v>
      </c>
      <c r="B1717" s="1" t="s">
        <v>3872</v>
      </c>
      <c r="C1717" s="1" t="s">
        <v>3277</v>
      </c>
      <c r="D1717" s="1" t="s">
        <v>3278</v>
      </c>
      <c r="E1717" s="1" t="s">
        <v>3279</v>
      </c>
      <c r="F1717" s="1" t="s">
        <v>390</v>
      </c>
      <c r="G1717" s="1" t="s">
        <v>3280</v>
      </c>
      <c r="H1717" s="1" t="s">
        <v>3281</v>
      </c>
      <c r="I1717" s="1" t="s">
        <v>52</v>
      </c>
      <c r="J1717" s="1" t="s">
        <v>53</v>
      </c>
      <c r="K1717" s="1" t="s">
        <v>54</v>
      </c>
      <c r="L1717" s="1" t="s">
        <v>88</v>
      </c>
      <c r="M1717" s="3"/>
      <c r="N1717" s="3"/>
      <c r="O1717" s="1" t="s">
        <v>118</v>
      </c>
      <c r="P1717" s="1" t="s">
        <v>52</v>
      </c>
      <c r="Q1717" s="1">
        <v>1</v>
      </c>
      <c r="R1717" s="1" t="s">
        <v>106</v>
      </c>
      <c r="S1717" s="3" t="s">
        <v>106</v>
      </c>
      <c r="T1717" s="1" t="s">
        <v>59</v>
      </c>
      <c r="U1717" s="1" t="s">
        <v>60</v>
      </c>
      <c r="V1717" s="1" t="s">
        <v>61</v>
      </c>
      <c r="W1717" s="8">
        <v>17</v>
      </c>
      <c r="AH1717" s="1">
        <v>20</v>
      </c>
      <c r="AO1717" s="3"/>
      <c r="AP1717" s="3"/>
      <c r="AQ1717" s="3"/>
      <c r="AR1717" s="3"/>
      <c r="AS1717" s="3"/>
      <c r="AT1717" s="3"/>
      <c r="AU1717" s="3"/>
      <c r="AV1717" s="3"/>
      <c r="BD1717" s="3"/>
      <c r="BE1717" s="3"/>
      <c r="BF1717" s="3"/>
      <c r="BG1717" s="3"/>
      <c r="BH1717" s="3"/>
      <c r="BI1717" s="3"/>
      <c r="BJ1717" s="3"/>
      <c r="BK1717" s="3"/>
      <c r="BM1717" s="3"/>
      <c r="BN1717" s="39"/>
      <c r="BO1717" s="38"/>
      <c r="BP1717" s="3"/>
      <c r="BQ1717" s="3"/>
      <c r="BR1717" s="3">
        <v>5.9999999999999995E-4</v>
      </c>
      <c r="BS1717" s="3"/>
      <c r="BT1717" s="3"/>
    </row>
    <row r="1718" spans="1:72" ht="12.5" x14ac:dyDescent="0.25">
      <c r="A1718" s="1" t="s">
        <v>3276</v>
      </c>
      <c r="B1718" s="1" t="s">
        <v>3872</v>
      </c>
      <c r="C1718" s="1" t="s">
        <v>3277</v>
      </c>
      <c r="D1718" s="1" t="s">
        <v>3278</v>
      </c>
      <c r="E1718" s="1" t="s">
        <v>3279</v>
      </c>
      <c r="F1718" s="1" t="s">
        <v>390</v>
      </c>
      <c r="G1718" s="1" t="s">
        <v>3280</v>
      </c>
      <c r="H1718" s="1" t="s">
        <v>3281</v>
      </c>
      <c r="I1718" s="1" t="s">
        <v>52</v>
      </c>
      <c r="J1718" s="1" t="s">
        <v>53</v>
      </c>
      <c r="K1718" s="1" t="s">
        <v>54</v>
      </c>
      <c r="L1718" s="1" t="s">
        <v>88</v>
      </c>
      <c r="M1718" s="3"/>
      <c r="N1718" s="3"/>
      <c r="O1718" s="1" t="s">
        <v>118</v>
      </c>
      <c r="P1718" s="1" t="s">
        <v>52</v>
      </c>
      <c r="Q1718" s="1">
        <v>1</v>
      </c>
      <c r="R1718" s="1" t="s">
        <v>57</v>
      </c>
      <c r="S1718" s="3" t="s">
        <v>644</v>
      </c>
      <c r="T1718" s="1" t="s">
        <v>59</v>
      </c>
      <c r="U1718" s="1" t="s">
        <v>60</v>
      </c>
      <c r="V1718" s="1" t="s">
        <v>61</v>
      </c>
      <c r="W1718" s="8">
        <v>17</v>
      </c>
      <c r="AH1718" s="1">
        <v>20</v>
      </c>
      <c r="AO1718" s="3"/>
      <c r="AP1718" s="3"/>
      <c r="AQ1718" s="3"/>
      <c r="AR1718" s="3"/>
      <c r="AS1718" s="3"/>
      <c r="AT1718" s="3"/>
      <c r="AU1718" s="3"/>
      <c r="AV1718" s="3"/>
      <c r="BD1718" s="3"/>
      <c r="BE1718" s="3"/>
      <c r="BF1718" s="3"/>
      <c r="BG1718" s="3"/>
      <c r="BH1718" s="3"/>
      <c r="BI1718" s="3"/>
      <c r="BJ1718" s="3"/>
      <c r="BK1718" s="3"/>
      <c r="BM1718" s="3"/>
      <c r="BN1718" s="39"/>
      <c r="BO1718" s="38"/>
      <c r="BP1718" s="3"/>
      <c r="BQ1718" s="3"/>
      <c r="BR1718" s="3">
        <v>8.9999999999999998E-4</v>
      </c>
      <c r="BS1718" s="3"/>
      <c r="BT1718" s="3"/>
    </row>
    <row r="1719" spans="1:72" ht="12.5" x14ac:dyDescent="0.25">
      <c r="A1719" s="1" t="s">
        <v>3276</v>
      </c>
      <c r="B1719" s="1" t="s">
        <v>3872</v>
      </c>
      <c r="C1719" s="1" t="s">
        <v>3277</v>
      </c>
      <c r="D1719" s="1" t="s">
        <v>3278</v>
      </c>
      <c r="E1719" s="1" t="s">
        <v>3279</v>
      </c>
      <c r="F1719" s="1" t="s">
        <v>390</v>
      </c>
      <c r="G1719" s="1" t="s">
        <v>3280</v>
      </c>
      <c r="H1719" s="1" t="s">
        <v>3281</v>
      </c>
      <c r="I1719" s="1" t="s">
        <v>52</v>
      </c>
      <c r="J1719" s="1" t="s">
        <v>53</v>
      </c>
      <c r="K1719" s="1" t="s">
        <v>54</v>
      </c>
      <c r="L1719" s="1" t="s">
        <v>88</v>
      </c>
      <c r="M1719" s="3"/>
      <c r="N1719" s="3"/>
      <c r="O1719" s="1" t="s">
        <v>118</v>
      </c>
      <c r="P1719" s="1" t="s">
        <v>52</v>
      </c>
      <c r="Q1719" s="1">
        <v>1</v>
      </c>
      <c r="R1719" s="1" t="s">
        <v>57</v>
      </c>
      <c r="S1719" s="3" t="s">
        <v>2020</v>
      </c>
      <c r="T1719" s="1" t="s">
        <v>59</v>
      </c>
      <c r="U1719" s="1" t="s">
        <v>60</v>
      </c>
      <c r="V1719" s="1" t="s">
        <v>61</v>
      </c>
      <c r="W1719" s="8">
        <v>17</v>
      </c>
      <c r="AH1719" s="1">
        <v>20</v>
      </c>
      <c r="AO1719" s="3"/>
      <c r="AP1719" s="3"/>
      <c r="AQ1719" s="3"/>
      <c r="AR1719" s="3"/>
      <c r="AS1719" s="3"/>
      <c r="AT1719" s="3"/>
      <c r="AU1719" s="3"/>
      <c r="AV1719" s="3"/>
      <c r="BD1719" s="3"/>
      <c r="BE1719" s="3"/>
      <c r="BF1719" s="3"/>
      <c r="BG1719" s="3"/>
      <c r="BH1719" s="3"/>
      <c r="BI1719" s="3"/>
      <c r="BJ1719" s="3"/>
      <c r="BK1719" s="3"/>
      <c r="BM1719" s="3"/>
      <c r="BN1719" s="39"/>
      <c r="BO1719" s="38"/>
      <c r="BP1719" s="3"/>
      <c r="BQ1719" s="3"/>
      <c r="BR1719" s="3">
        <v>4.4999999999999998E-2</v>
      </c>
      <c r="BS1719" s="3"/>
      <c r="BT1719" s="3"/>
    </row>
    <row r="1720" spans="1:72" ht="12.5" x14ac:dyDescent="0.25">
      <c r="A1720" s="1" t="s">
        <v>3276</v>
      </c>
      <c r="B1720" s="1" t="s">
        <v>3872</v>
      </c>
      <c r="C1720" s="1" t="s">
        <v>3277</v>
      </c>
      <c r="D1720" s="1" t="s">
        <v>3278</v>
      </c>
      <c r="E1720" s="1" t="s">
        <v>3279</v>
      </c>
      <c r="F1720" s="1" t="s">
        <v>390</v>
      </c>
      <c r="G1720" s="1" t="s">
        <v>3280</v>
      </c>
      <c r="H1720" s="1" t="s">
        <v>3281</v>
      </c>
      <c r="I1720" s="1" t="s">
        <v>52</v>
      </c>
      <c r="J1720" s="1" t="s">
        <v>53</v>
      </c>
      <c r="K1720" s="1" t="s">
        <v>54</v>
      </c>
      <c r="L1720" s="1" t="s">
        <v>88</v>
      </c>
      <c r="M1720" s="3"/>
      <c r="N1720" s="3"/>
      <c r="O1720" s="1" t="s">
        <v>118</v>
      </c>
      <c r="P1720" s="1" t="s">
        <v>52</v>
      </c>
      <c r="Q1720" s="1">
        <v>1</v>
      </c>
      <c r="R1720" s="1" t="s">
        <v>57</v>
      </c>
      <c r="S1720" s="3" t="s">
        <v>2286</v>
      </c>
      <c r="T1720" s="1" t="s">
        <v>59</v>
      </c>
      <c r="U1720" s="1" t="s">
        <v>60</v>
      </c>
      <c r="V1720" s="1" t="s">
        <v>61</v>
      </c>
      <c r="W1720" s="8">
        <v>17</v>
      </c>
      <c r="AH1720" s="1">
        <v>20</v>
      </c>
      <c r="AO1720" s="3"/>
      <c r="AP1720" s="3"/>
      <c r="AQ1720" s="3"/>
      <c r="AR1720" s="3"/>
      <c r="AS1720" s="3"/>
      <c r="AT1720" s="3"/>
      <c r="AU1720" s="3"/>
      <c r="AV1720" s="3"/>
      <c r="BD1720" s="3"/>
      <c r="BE1720" s="3"/>
      <c r="BF1720" s="3"/>
      <c r="BG1720" s="3"/>
      <c r="BH1720" s="3"/>
      <c r="BI1720" s="3"/>
      <c r="BJ1720" s="3"/>
      <c r="BK1720" s="3"/>
      <c r="BM1720" s="3"/>
      <c r="BN1720" s="39"/>
      <c r="BO1720" s="38"/>
      <c r="BP1720" s="3"/>
      <c r="BQ1720" s="3"/>
      <c r="BR1720" s="3">
        <v>2.1999999999999999E-2</v>
      </c>
      <c r="BS1720" s="3"/>
      <c r="BT1720" s="3"/>
    </row>
    <row r="1721" spans="1:72" ht="12.5" x14ac:dyDescent="0.25">
      <c r="A1721" s="1" t="s">
        <v>3276</v>
      </c>
      <c r="B1721" s="1" t="s">
        <v>3872</v>
      </c>
      <c r="C1721" s="1" t="s">
        <v>3277</v>
      </c>
      <c r="D1721" s="1" t="s">
        <v>3278</v>
      </c>
      <c r="E1721" s="1" t="s">
        <v>3279</v>
      </c>
      <c r="F1721" s="1" t="s">
        <v>390</v>
      </c>
      <c r="G1721" s="1" t="s">
        <v>3280</v>
      </c>
      <c r="H1721" s="1" t="s">
        <v>3281</v>
      </c>
      <c r="I1721" s="1" t="s">
        <v>52</v>
      </c>
      <c r="J1721" s="1" t="s">
        <v>53</v>
      </c>
      <c r="K1721" s="1" t="s">
        <v>54</v>
      </c>
      <c r="L1721" s="1" t="s">
        <v>88</v>
      </c>
      <c r="M1721" s="3"/>
      <c r="N1721" s="3"/>
      <c r="O1721" s="1" t="s">
        <v>118</v>
      </c>
      <c r="P1721" s="1" t="s">
        <v>52</v>
      </c>
      <c r="Q1721" s="1">
        <v>1</v>
      </c>
      <c r="R1721" s="1" t="s">
        <v>106</v>
      </c>
      <c r="S1721" s="3" t="s">
        <v>106</v>
      </c>
      <c r="T1721" s="1" t="s">
        <v>59</v>
      </c>
      <c r="U1721" s="1" t="s">
        <v>60</v>
      </c>
      <c r="V1721" s="1" t="s">
        <v>61</v>
      </c>
      <c r="W1721" s="8">
        <v>17</v>
      </c>
      <c r="AH1721" s="1">
        <v>20</v>
      </c>
      <c r="AO1721" s="3"/>
      <c r="AP1721" s="3"/>
      <c r="AQ1721" s="3"/>
      <c r="AR1721" s="3"/>
      <c r="AS1721" s="3"/>
      <c r="AT1721" s="3"/>
      <c r="AU1721" s="3"/>
      <c r="AV1721" s="3"/>
      <c r="BD1721" s="3"/>
      <c r="BE1721" s="3"/>
      <c r="BF1721" s="3"/>
      <c r="BG1721" s="3"/>
      <c r="BH1721" s="3"/>
      <c r="BI1721" s="3"/>
      <c r="BJ1721" s="3"/>
      <c r="BK1721" s="3"/>
      <c r="BM1721" s="3"/>
      <c r="BN1721" s="39">
        <v>0.70599999999999996</v>
      </c>
      <c r="BO1721" s="39">
        <v>0.95</v>
      </c>
      <c r="BP1721" s="3"/>
      <c r="BQ1721" s="3"/>
      <c r="BR1721" s="3"/>
      <c r="BS1721" s="3"/>
      <c r="BT1721" s="3"/>
    </row>
    <row r="1722" spans="1:72" ht="12.5" x14ac:dyDescent="0.25">
      <c r="A1722" s="1" t="s">
        <v>3276</v>
      </c>
      <c r="B1722" s="1" t="s">
        <v>3872</v>
      </c>
      <c r="C1722" s="1" t="s">
        <v>3277</v>
      </c>
      <c r="D1722" s="1" t="s">
        <v>3278</v>
      </c>
      <c r="E1722" s="1" t="s">
        <v>3279</v>
      </c>
      <c r="F1722" s="1" t="s">
        <v>390</v>
      </c>
      <c r="G1722" s="1" t="s">
        <v>3280</v>
      </c>
      <c r="H1722" s="1" t="s">
        <v>3281</v>
      </c>
      <c r="I1722" s="1" t="s">
        <v>52</v>
      </c>
      <c r="J1722" s="1" t="s">
        <v>53</v>
      </c>
      <c r="K1722" s="1" t="s">
        <v>54</v>
      </c>
      <c r="L1722" s="1" t="s">
        <v>88</v>
      </c>
      <c r="M1722" s="3"/>
      <c r="N1722" s="3"/>
      <c r="O1722" s="1" t="s">
        <v>118</v>
      </c>
      <c r="P1722" s="1" t="s">
        <v>52</v>
      </c>
      <c r="Q1722" s="1">
        <v>1</v>
      </c>
      <c r="R1722" s="1" t="s">
        <v>57</v>
      </c>
      <c r="S1722" s="3" t="s">
        <v>3282</v>
      </c>
      <c r="T1722" s="1" t="s">
        <v>59</v>
      </c>
      <c r="U1722" s="1" t="s">
        <v>60</v>
      </c>
      <c r="V1722" s="1" t="s">
        <v>61</v>
      </c>
      <c r="W1722" s="8">
        <v>17</v>
      </c>
      <c r="AH1722" s="1">
        <v>20</v>
      </c>
      <c r="AO1722" s="3"/>
      <c r="AP1722" s="3"/>
      <c r="AQ1722" s="3"/>
      <c r="AR1722" s="3"/>
      <c r="AS1722" s="3"/>
      <c r="AT1722" s="3"/>
      <c r="AU1722" s="3"/>
      <c r="AV1722" s="3"/>
      <c r="BD1722" s="3"/>
      <c r="BE1722" s="3"/>
      <c r="BF1722" s="3"/>
      <c r="BG1722" s="3"/>
      <c r="BH1722" s="3"/>
      <c r="BI1722" s="3"/>
      <c r="BJ1722" s="3"/>
      <c r="BK1722" s="3"/>
      <c r="BM1722" s="3"/>
      <c r="BN1722" s="39">
        <v>0.70599999999999996</v>
      </c>
      <c r="BO1722" s="39">
        <v>0.9</v>
      </c>
      <c r="BP1722" s="3"/>
      <c r="BQ1722" s="3"/>
      <c r="BR1722" s="3"/>
      <c r="BS1722" s="3"/>
      <c r="BT1722" s="3"/>
    </row>
    <row r="1723" spans="1:72" ht="12.5" x14ac:dyDescent="0.25">
      <c r="A1723" s="1" t="s">
        <v>3276</v>
      </c>
      <c r="B1723" s="1" t="s">
        <v>3872</v>
      </c>
      <c r="C1723" s="1" t="s">
        <v>3277</v>
      </c>
      <c r="D1723" s="1" t="s">
        <v>3278</v>
      </c>
      <c r="E1723" s="1" t="s">
        <v>3279</v>
      </c>
      <c r="F1723" s="1" t="s">
        <v>390</v>
      </c>
      <c r="G1723" s="1" t="s">
        <v>3280</v>
      </c>
      <c r="H1723" s="1" t="s">
        <v>3281</v>
      </c>
      <c r="I1723" s="1" t="s">
        <v>52</v>
      </c>
      <c r="J1723" s="1" t="s">
        <v>53</v>
      </c>
      <c r="K1723" s="1" t="s">
        <v>54</v>
      </c>
      <c r="L1723" s="1" t="s">
        <v>88</v>
      </c>
      <c r="M1723" s="3"/>
      <c r="N1723" s="3"/>
      <c r="O1723" s="1" t="s">
        <v>118</v>
      </c>
      <c r="P1723" s="1" t="s">
        <v>52</v>
      </c>
      <c r="Q1723" s="1">
        <v>1</v>
      </c>
      <c r="R1723" s="1" t="s">
        <v>57</v>
      </c>
      <c r="S1723" s="3" t="s">
        <v>3283</v>
      </c>
      <c r="T1723" s="1" t="s">
        <v>59</v>
      </c>
      <c r="U1723" s="1" t="s">
        <v>60</v>
      </c>
      <c r="V1723" s="1" t="s">
        <v>61</v>
      </c>
      <c r="W1723" s="8">
        <v>17</v>
      </c>
      <c r="AH1723" s="1">
        <v>20</v>
      </c>
      <c r="AO1723" s="3"/>
      <c r="AP1723" s="3"/>
      <c r="AQ1723" s="3"/>
      <c r="AR1723" s="3"/>
      <c r="AS1723" s="3"/>
      <c r="AT1723" s="3"/>
      <c r="AU1723" s="3"/>
      <c r="AV1723" s="3"/>
      <c r="BD1723" s="3"/>
      <c r="BE1723" s="3"/>
      <c r="BF1723" s="3"/>
      <c r="BG1723" s="3"/>
      <c r="BH1723" s="3"/>
      <c r="BI1723" s="3"/>
      <c r="BJ1723" s="3"/>
      <c r="BK1723" s="3"/>
      <c r="BM1723" s="3"/>
      <c r="BN1723" s="39">
        <v>0.53300000000000003</v>
      </c>
      <c r="BO1723" s="39">
        <v>0.83299999999999996</v>
      </c>
      <c r="BP1723" s="3"/>
      <c r="BQ1723" s="3"/>
      <c r="BR1723" s="3"/>
      <c r="BS1723" s="3"/>
      <c r="BT1723" s="3"/>
    </row>
    <row r="1724" spans="1:72" ht="12.5" x14ac:dyDescent="0.25">
      <c r="A1724" s="1" t="s">
        <v>3276</v>
      </c>
      <c r="B1724" s="1" t="s">
        <v>3872</v>
      </c>
      <c r="C1724" s="1" t="s">
        <v>3277</v>
      </c>
      <c r="D1724" s="1" t="s">
        <v>3278</v>
      </c>
      <c r="E1724" s="1" t="s">
        <v>3279</v>
      </c>
      <c r="F1724" s="1" t="s">
        <v>390</v>
      </c>
      <c r="G1724" s="1" t="s">
        <v>3280</v>
      </c>
      <c r="H1724" s="1" t="s">
        <v>3281</v>
      </c>
      <c r="I1724" s="1" t="s">
        <v>52</v>
      </c>
      <c r="J1724" s="1" t="s">
        <v>53</v>
      </c>
      <c r="K1724" s="1" t="s">
        <v>54</v>
      </c>
      <c r="L1724" s="1" t="s">
        <v>88</v>
      </c>
      <c r="M1724" s="3"/>
      <c r="N1724" s="3"/>
      <c r="O1724" s="1" t="s">
        <v>118</v>
      </c>
      <c r="P1724" s="1" t="s">
        <v>52</v>
      </c>
      <c r="Q1724" s="1">
        <v>1</v>
      </c>
      <c r="R1724" s="1" t="s">
        <v>57</v>
      </c>
      <c r="S1724" s="3" t="s">
        <v>3284</v>
      </c>
      <c r="T1724" s="1" t="s">
        <v>59</v>
      </c>
      <c r="U1724" s="1" t="s">
        <v>60</v>
      </c>
      <c r="V1724" s="1" t="s">
        <v>61</v>
      </c>
      <c r="W1724" s="8">
        <v>17</v>
      </c>
      <c r="AH1724" s="1">
        <v>20</v>
      </c>
      <c r="AO1724" s="3"/>
      <c r="AP1724" s="3"/>
      <c r="AQ1724" s="3"/>
      <c r="AR1724" s="3"/>
      <c r="AS1724" s="3"/>
      <c r="AT1724" s="3"/>
      <c r="AU1724" s="3"/>
      <c r="AV1724" s="3"/>
      <c r="BD1724" s="3"/>
      <c r="BE1724" s="3"/>
      <c r="BF1724" s="3"/>
      <c r="BG1724" s="3"/>
      <c r="BH1724" s="3"/>
      <c r="BI1724" s="3"/>
      <c r="BJ1724" s="3"/>
      <c r="BK1724" s="3"/>
      <c r="BM1724" s="3"/>
      <c r="BN1724" s="39">
        <v>0.29399999999999998</v>
      </c>
      <c r="BO1724" s="39">
        <v>0.9</v>
      </c>
      <c r="BP1724" s="3"/>
      <c r="BQ1724" s="3"/>
      <c r="BR1724" s="3"/>
      <c r="BS1724" s="3"/>
      <c r="BT1724" s="3"/>
    </row>
    <row r="1725" spans="1:72" ht="12.5" x14ac:dyDescent="0.25">
      <c r="A1725" s="1" t="s">
        <v>3276</v>
      </c>
      <c r="B1725" s="1" t="s">
        <v>3872</v>
      </c>
      <c r="C1725" s="1" t="s">
        <v>3277</v>
      </c>
      <c r="D1725" s="1" t="s">
        <v>3278</v>
      </c>
      <c r="E1725" s="1" t="s">
        <v>3279</v>
      </c>
      <c r="F1725" s="1" t="s">
        <v>390</v>
      </c>
      <c r="G1725" s="1" t="s">
        <v>3280</v>
      </c>
      <c r="H1725" s="1" t="s">
        <v>3281</v>
      </c>
      <c r="I1725" s="1" t="s">
        <v>52</v>
      </c>
      <c r="J1725" s="1" t="s">
        <v>53</v>
      </c>
      <c r="K1725" s="1" t="s">
        <v>54</v>
      </c>
      <c r="L1725" s="1" t="s">
        <v>88</v>
      </c>
      <c r="M1725" s="3"/>
      <c r="N1725" s="3"/>
      <c r="O1725" s="1" t="s">
        <v>118</v>
      </c>
      <c r="P1725" s="1" t="s">
        <v>52</v>
      </c>
      <c r="Q1725" s="1">
        <v>1</v>
      </c>
      <c r="R1725" s="1" t="s">
        <v>57</v>
      </c>
      <c r="S1725" s="3" t="s">
        <v>3285</v>
      </c>
      <c r="T1725" s="1" t="s">
        <v>59</v>
      </c>
      <c r="U1725" s="1" t="s">
        <v>60</v>
      </c>
      <c r="V1725" s="1" t="s">
        <v>61</v>
      </c>
      <c r="W1725" s="8">
        <v>17</v>
      </c>
      <c r="AH1725" s="1">
        <v>20</v>
      </c>
      <c r="AO1725" s="3"/>
      <c r="AP1725" s="3"/>
      <c r="AQ1725" s="3"/>
      <c r="AR1725" s="3"/>
      <c r="AS1725" s="3"/>
      <c r="AT1725" s="3"/>
      <c r="AU1725" s="3"/>
      <c r="AV1725" s="3"/>
      <c r="BD1725" s="3"/>
      <c r="BE1725" s="3"/>
      <c r="BF1725" s="3"/>
      <c r="BG1725" s="3"/>
      <c r="BH1725" s="3"/>
      <c r="BI1725" s="3"/>
      <c r="BJ1725" s="3"/>
      <c r="BK1725" s="3"/>
      <c r="BM1725" s="3"/>
      <c r="BN1725" s="39">
        <v>0.88200000000000001</v>
      </c>
      <c r="BO1725" s="39">
        <v>0.85</v>
      </c>
      <c r="BP1725" s="3"/>
      <c r="BQ1725" s="3"/>
      <c r="BR1725" s="3"/>
      <c r="BS1725" s="3"/>
      <c r="BT1725" s="3"/>
    </row>
    <row r="1726" spans="1:72" ht="12.5" x14ac:dyDescent="0.25">
      <c r="A1726" s="1" t="s">
        <v>3276</v>
      </c>
      <c r="B1726" s="1" t="s">
        <v>3872</v>
      </c>
      <c r="C1726" s="1" t="s">
        <v>3277</v>
      </c>
      <c r="D1726" s="1" t="s">
        <v>3278</v>
      </c>
      <c r="E1726" s="1" t="s">
        <v>3279</v>
      </c>
      <c r="F1726" s="1" t="s">
        <v>390</v>
      </c>
      <c r="G1726" s="1" t="s">
        <v>3280</v>
      </c>
      <c r="H1726" s="1" t="s">
        <v>3281</v>
      </c>
      <c r="I1726" s="1" t="s">
        <v>52</v>
      </c>
      <c r="J1726" s="1" t="s">
        <v>53</v>
      </c>
      <c r="K1726" s="1" t="s">
        <v>54</v>
      </c>
      <c r="L1726" s="1" t="s">
        <v>88</v>
      </c>
      <c r="M1726" s="3"/>
      <c r="N1726" s="3"/>
      <c r="O1726" s="1" t="s">
        <v>118</v>
      </c>
      <c r="P1726" s="1" t="s">
        <v>52</v>
      </c>
      <c r="Q1726" s="1">
        <v>1</v>
      </c>
      <c r="R1726" s="1" t="s">
        <v>106</v>
      </c>
      <c r="S1726" s="3" t="s">
        <v>106</v>
      </c>
      <c r="T1726" s="1" t="s">
        <v>59</v>
      </c>
      <c r="U1726" s="1" t="s">
        <v>60</v>
      </c>
      <c r="V1726" s="1" t="s">
        <v>61</v>
      </c>
      <c r="W1726" s="8">
        <v>17</v>
      </c>
      <c r="AH1726" s="1">
        <v>20</v>
      </c>
      <c r="AO1726" s="3"/>
      <c r="AP1726" s="3"/>
      <c r="AQ1726" s="3"/>
      <c r="AR1726" s="3"/>
      <c r="AS1726" s="3"/>
      <c r="AT1726" s="3"/>
      <c r="AU1726" s="3"/>
      <c r="AV1726" s="3"/>
      <c r="BD1726" s="3"/>
      <c r="BE1726" s="3"/>
      <c r="BF1726" s="3"/>
      <c r="BG1726" s="3"/>
      <c r="BH1726" s="3"/>
      <c r="BI1726" s="3"/>
      <c r="BJ1726" s="3"/>
      <c r="BK1726" s="3"/>
      <c r="BM1726" s="3"/>
      <c r="BN1726" s="39">
        <v>0.58799999999999997</v>
      </c>
      <c r="BO1726" s="39">
        <v>0.95</v>
      </c>
      <c r="BP1726" s="3"/>
      <c r="BQ1726" s="3"/>
      <c r="BR1726" s="3"/>
      <c r="BS1726" s="3"/>
      <c r="BT1726" s="3"/>
    </row>
    <row r="1727" spans="1:72" ht="12.5" x14ac:dyDescent="0.25">
      <c r="A1727" s="1" t="s">
        <v>3276</v>
      </c>
      <c r="B1727" s="1" t="s">
        <v>3872</v>
      </c>
      <c r="C1727" s="1" t="s">
        <v>3277</v>
      </c>
      <c r="D1727" s="1" t="s">
        <v>3278</v>
      </c>
      <c r="E1727" s="1" t="s">
        <v>3279</v>
      </c>
      <c r="F1727" s="1" t="s">
        <v>390</v>
      </c>
      <c r="G1727" s="1" t="s">
        <v>3280</v>
      </c>
      <c r="H1727" s="1" t="s">
        <v>3281</v>
      </c>
      <c r="I1727" s="1" t="s">
        <v>52</v>
      </c>
      <c r="J1727" s="1" t="s">
        <v>53</v>
      </c>
      <c r="K1727" s="1" t="s">
        <v>54</v>
      </c>
      <c r="L1727" s="1" t="s">
        <v>88</v>
      </c>
      <c r="M1727" s="3"/>
      <c r="N1727" s="3"/>
      <c r="O1727" s="1" t="s">
        <v>118</v>
      </c>
      <c r="P1727" s="1" t="s">
        <v>52</v>
      </c>
      <c r="Q1727" s="1">
        <v>1</v>
      </c>
      <c r="R1727" s="1" t="s">
        <v>57</v>
      </c>
      <c r="S1727" s="3" t="s">
        <v>3286</v>
      </c>
      <c r="T1727" s="1" t="s">
        <v>59</v>
      </c>
      <c r="U1727" s="1" t="s">
        <v>60</v>
      </c>
      <c r="V1727" s="1" t="s">
        <v>61</v>
      </c>
      <c r="W1727" s="8">
        <v>17</v>
      </c>
      <c r="AH1727" s="1">
        <v>20</v>
      </c>
      <c r="AO1727" s="3"/>
      <c r="AP1727" s="3"/>
      <c r="AQ1727" s="3"/>
      <c r="AR1727" s="3"/>
      <c r="AS1727" s="3"/>
      <c r="AT1727" s="3"/>
      <c r="AU1727" s="3"/>
      <c r="AV1727" s="3"/>
      <c r="BD1727" s="3"/>
      <c r="BE1727" s="3"/>
      <c r="BF1727" s="3"/>
      <c r="BG1727" s="3"/>
      <c r="BH1727" s="3"/>
      <c r="BI1727" s="3"/>
      <c r="BJ1727" s="3"/>
      <c r="BK1727" s="3"/>
      <c r="BM1727" s="3"/>
      <c r="BN1727" s="39">
        <v>0.52900000000000003</v>
      </c>
      <c r="BO1727" s="39">
        <v>1</v>
      </c>
      <c r="BP1727" s="3"/>
      <c r="BQ1727" s="3"/>
      <c r="BR1727" s="3"/>
      <c r="BS1727" s="3"/>
      <c r="BT1727" s="3"/>
    </row>
    <row r="1728" spans="1:72" ht="12.5" x14ac:dyDescent="0.25">
      <c r="A1728" s="1" t="s">
        <v>3276</v>
      </c>
      <c r="B1728" s="1" t="s">
        <v>3872</v>
      </c>
      <c r="C1728" s="1" t="s">
        <v>3277</v>
      </c>
      <c r="D1728" s="1" t="s">
        <v>3278</v>
      </c>
      <c r="E1728" s="1" t="s">
        <v>3279</v>
      </c>
      <c r="F1728" s="1" t="s">
        <v>390</v>
      </c>
      <c r="G1728" s="1" t="s">
        <v>3280</v>
      </c>
      <c r="H1728" s="1" t="s">
        <v>3281</v>
      </c>
      <c r="I1728" s="1" t="s">
        <v>52</v>
      </c>
      <c r="J1728" s="1" t="s">
        <v>53</v>
      </c>
      <c r="K1728" s="1" t="s">
        <v>54</v>
      </c>
      <c r="L1728" s="1" t="s">
        <v>88</v>
      </c>
      <c r="M1728" s="3"/>
      <c r="N1728" s="3"/>
      <c r="O1728" s="1" t="s">
        <v>118</v>
      </c>
      <c r="P1728" s="1" t="s">
        <v>52</v>
      </c>
      <c r="Q1728" s="1">
        <v>1</v>
      </c>
      <c r="R1728" s="1" t="s">
        <v>57</v>
      </c>
      <c r="S1728" s="3" t="s">
        <v>3287</v>
      </c>
      <c r="T1728" s="1" t="s">
        <v>59</v>
      </c>
      <c r="U1728" s="1" t="s">
        <v>60</v>
      </c>
      <c r="V1728" s="1" t="s">
        <v>61</v>
      </c>
      <c r="W1728" s="8">
        <v>17</v>
      </c>
      <c r="AH1728" s="1">
        <v>20</v>
      </c>
      <c r="AO1728" s="3"/>
      <c r="AP1728" s="3"/>
      <c r="AQ1728" s="3"/>
      <c r="AR1728" s="3"/>
      <c r="AS1728" s="3"/>
      <c r="AT1728" s="3"/>
      <c r="AU1728" s="3"/>
      <c r="AV1728" s="3"/>
      <c r="BD1728" s="3"/>
      <c r="BE1728" s="3"/>
      <c r="BF1728" s="3"/>
      <c r="BG1728" s="3"/>
      <c r="BH1728" s="3"/>
      <c r="BI1728" s="3"/>
      <c r="BJ1728" s="3"/>
      <c r="BK1728" s="3"/>
      <c r="BM1728" s="3"/>
      <c r="BN1728" s="39">
        <v>0.64700000000000002</v>
      </c>
      <c r="BO1728" s="39">
        <v>0.95</v>
      </c>
      <c r="BP1728" s="3"/>
      <c r="BQ1728" s="3"/>
      <c r="BR1728" s="3"/>
      <c r="BS1728" s="3"/>
      <c r="BT1728" s="3"/>
    </row>
    <row r="1729" spans="1:72" ht="12.5" x14ac:dyDescent="0.25">
      <c r="A1729" s="1" t="s">
        <v>3276</v>
      </c>
      <c r="B1729" s="1" t="s">
        <v>3872</v>
      </c>
      <c r="C1729" s="1" t="s">
        <v>3277</v>
      </c>
      <c r="D1729" s="1" t="s">
        <v>3278</v>
      </c>
      <c r="E1729" s="1" t="s">
        <v>3279</v>
      </c>
      <c r="F1729" s="1" t="s">
        <v>390</v>
      </c>
      <c r="G1729" s="1" t="s">
        <v>3280</v>
      </c>
      <c r="H1729" s="1" t="s">
        <v>3281</v>
      </c>
      <c r="I1729" s="1" t="s">
        <v>52</v>
      </c>
      <c r="J1729" s="1" t="s">
        <v>53</v>
      </c>
      <c r="K1729" s="1" t="s">
        <v>54</v>
      </c>
      <c r="L1729" s="1" t="s">
        <v>88</v>
      </c>
      <c r="M1729" s="3"/>
      <c r="N1729" s="3"/>
      <c r="O1729" s="1" t="s">
        <v>118</v>
      </c>
      <c r="P1729" s="1" t="s">
        <v>52</v>
      </c>
      <c r="Q1729" s="1">
        <v>1</v>
      </c>
      <c r="R1729" s="1" t="s">
        <v>106</v>
      </c>
      <c r="S1729" s="3" t="s">
        <v>106</v>
      </c>
      <c r="T1729" s="1" t="s">
        <v>59</v>
      </c>
      <c r="U1729" s="1" t="s">
        <v>60</v>
      </c>
      <c r="V1729" s="1" t="s">
        <v>61</v>
      </c>
      <c r="W1729" s="8">
        <v>17</v>
      </c>
      <c r="AH1729" s="1">
        <v>20</v>
      </c>
      <c r="AO1729" s="3"/>
      <c r="AP1729" s="3"/>
      <c r="AQ1729" s="3"/>
      <c r="AR1729" s="3"/>
      <c r="AS1729" s="3"/>
      <c r="AT1729" s="3"/>
      <c r="AU1729" s="3"/>
      <c r="AV1729" s="3"/>
      <c r="BD1729" s="3"/>
      <c r="BE1729" s="3"/>
      <c r="BF1729" s="3"/>
      <c r="BG1729" s="3"/>
      <c r="BH1729" s="3"/>
      <c r="BI1729" s="3"/>
      <c r="BJ1729" s="3"/>
      <c r="BK1729" s="3"/>
      <c r="BM1729" s="3"/>
      <c r="BN1729" s="39">
        <v>0.52900000000000003</v>
      </c>
      <c r="BO1729" s="39">
        <v>1</v>
      </c>
      <c r="BP1729" s="3"/>
      <c r="BQ1729" s="3"/>
      <c r="BR1729" s="3"/>
      <c r="BS1729" s="3"/>
      <c r="BT1729" s="3"/>
    </row>
    <row r="1730" spans="1:72" ht="12.5" x14ac:dyDescent="0.25">
      <c r="A1730" s="1" t="s">
        <v>3276</v>
      </c>
      <c r="B1730" s="1" t="s">
        <v>3872</v>
      </c>
      <c r="C1730" s="1" t="s">
        <v>3277</v>
      </c>
      <c r="D1730" s="1" t="s">
        <v>3278</v>
      </c>
      <c r="E1730" s="1" t="s">
        <v>3279</v>
      </c>
      <c r="F1730" s="1" t="s">
        <v>390</v>
      </c>
      <c r="G1730" s="1" t="s">
        <v>3280</v>
      </c>
      <c r="H1730" s="1" t="s">
        <v>3281</v>
      </c>
      <c r="I1730" s="1" t="s">
        <v>52</v>
      </c>
      <c r="J1730" s="1" t="s">
        <v>53</v>
      </c>
      <c r="K1730" s="1" t="s">
        <v>54</v>
      </c>
      <c r="L1730" s="1" t="s">
        <v>88</v>
      </c>
      <c r="M1730" s="3"/>
      <c r="N1730" s="3"/>
      <c r="O1730" s="1" t="s">
        <v>118</v>
      </c>
      <c r="P1730" s="1" t="s">
        <v>52</v>
      </c>
      <c r="Q1730" s="1">
        <v>1</v>
      </c>
      <c r="R1730" s="1" t="s">
        <v>57</v>
      </c>
      <c r="S1730" s="3" t="s">
        <v>3288</v>
      </c>
      <c r="T1730" s="1" t="s">
        <v>59</v>
      </c>
      <c r="U1730" s="1" t="s">
        <v>60</v>
      </c>
      <c r="V1730" s="1" t="s">
        <v>61</v>
      </c>
      <c r="W1730" s="8">
        <v>17</v>
      </c>
      <c r="AH1730" s="1">
        <v>20</v>
      </c>
      <c r="AO1730" s="3"/>
      <c r="AP1730" s="3"/>
      <c r="AQ1730" s="3"/>
      <c r="AR1730" s="3"/>
      <c r="AS1730" s="3"/>
      <c r="AT1730" s="3"/>
      <c r="AU1730" s="3"/>
      <c r="AV1730" s="3"/>
      <c r="BD1730" s="3"/>
      <c r="BE1730" s="3"/>
      <c r="BF1730" s="3"/>
      <c r="BG1730" s="3"/>
      <c r="BH1730" s="3"/>
      <c r="BI1730" s="3"/>
      <c r="BJ1730" s="3"/>
      <c r="BK1730" s="3"/>
      <c r="BM1730" s="3"/>
      <c r="BN1730" s="39">
        <v>0.47099999999999997</v>
      </c>
      <c r="BO1730" s="39">
        <v>1</v>
      </c>
      <c r="BP1730" s="3"/>
      <c r="BQ1730" s="3"/>
      <c r="BR1730" s="3"/>
      <c r="BS1730" s="3"/>
      <c r="BT1730" s="3"/>
    </row>
    <row r="1731" spans="1:72" ht="12.5" x14ac:dyDescent="0.25">
      <c r="A1731" s="1" t="s">
        <v>3276</v>
      </c>
      <c r="B1731" s="1" t="s">
        <v>3872</v>
      </c>
      <c r="C1731" s="1" t="s">
        <v>3277</v>
      </c>
      <c r="D1731" s="1" t="s">
        <v>3278</v>
      </c>
      <c r="E1731" s="1" t="s">
        <v>3279</v>
      </c>
      <c r="F1731" s="1" t="s">
        <v>390</v>
      </c>
      <c r="G1731" s="1" t="s">
        <v>3280</v>
      </c>
      <c r="H1731" s="1" t="s">
        <v>3281</v>
      </c>
      <c r="I1731" s="1" t="s">
        <v>52</v>
      </c>
      <c r="J1731" s="1" t="s">
        <v>53</v>
      </c>
      <c r="K1731" s="1" t="s">
        <v>54</v>
      </c>
      <c r="L1731" s="1" t="s">
        <v>88</v>
      </c>
      <c r="M1731" s="3"/>
      <c r="N1731" s="3"/>
      <c r="O1731" s="1" t="s">
        <v>118</v>
      </c>
      <c r="P1731" s="1" t="s">
        <v>52</v>
      </c>
      <c r="Q1731" s="1">
        <v>1</v>
      </c>
      <c r="R1731" s="1" t="s">
        <v>57</v>
      </c>
      <c r="S1731" s="3" t="s">
        <v>3287</v>
      </c>
      <c r="T1731" s="1" t="s">
        <v>59</v>
      </c>
      <c r="U1731" s="1" t="s">
        <v>60</v>
      </c>
      <c r="V1731" s="1" t="s">
        <v>61</v>
      </c>
      <c r="W1731" s="8">
        <v>17</v>
      </c>
      <c r="AH1731" s="1">
        <v>20</v>
      </c>
      <c r="AO1731" s="3"/>
      <c r="AP1731" s="3"/>
      <c r="AQ1731" s="3"/>
      <c r="AR1731" s="3"/>
      <c r="AS1731" s="3"/>
      <c r="AT1731" s="3"/>
      <c r="AU1731" s="3"/>
      <c r="AV1731" s="3"/>
      <c r="BD1731" s="3"/>
      <c r="BE1731" s="3"/>
      <c r="BF1731" s="3"/>
      <c r="BG1731" s="3"/>
      <c r="BH1731" s="3"/>
      <c r="BI1731" s="3"/>
      <c r="BJ1731" s="3"/>
      <c r="BK1731" s="3"/>
      <c r="BM1731" s="3"/>
      <c r="BN1731" s="39">
        <v>0.58799999999999997</v>
      </c>
      <c r="BO1731" s="39">
        <v>1</v>
      </c>
      <c r="BP1731" s="3"/>
      <c r="BQ1731" s="3"/>
      <c r="BR1731" s="3"/>
      <c r="BS1731" s="3"/>
      <c r="BT1731" s="3"/>
    </row>
    <row r="1732" spans="1:72" ht="12.5" x14ac:dyDescent="0.25">
      <c r="A1732" s="1" t="s">
        <v>3276</v>
      </c>
      <c r="B1732" s="1" t="s">
        <v>3872</v>
      </c>
      <c r="C1732" s="1" t="s">
        <v>3277</v>
      </c>
      <c r="D1732" s="1" t="s">
        <v>3278</v>
      </c>
      <c r="E1732" s="1" t="s">
        <v>3279</v>
      </c>
      <c r="F1732" s="1" t="s">
        <v>390</v>
      </c>
      <c r="G1732" s="1" t="s">
        <v>3280</v>
      </c>
      <c r="H1732" s="1" t="s">
        <v>3281</v>
      </c>
      <c r="I1732" s="1" t="s">
        <v>52</v>
      </c>
      <c r="J1732" s="1" t="s">
        <v>53</v>
      </c>
      <c r="K1732" s="1" t="s">
        <v>54</v>
      </c>
      <c r="L1732" s="1" t="s">
        <v>88</v>
      </c>
      <c r="M1732" s="3"/>
      <c r="N1732" s="3"/>
      <c r="O1732" s="1" t="s">
        <v>118</v>
      </c>
      <c r="P1732" s="1" t="s">
        <v>52</v>
      </c>
      <c r="Q1732" s="1">
        <v>1</v>
      </c>
      <c r="R1732" s="1" t="s">
        <v>106</v>
      </c>
      <c r="S1732" s="3" t="s">
        <v>106</v>
      </c>
      <c r="T1732" s="1" t="s">
        <v>59</v>
      </c>
      <c r="U1732" s="1" t="s">
        <v>60</v>
      </c>
      <c r="V1732" s="1" t="s">
        <v>61</v>
      </c>
      <c r="W1732" s="8">
        <v>17</v>
      </c>
      <c r="AH1732" s="1">
        <v>20</v>
      </c>
      <c r="AO1732" s="3"/>
      <c r="AP1732" s="3"/>
      <c r="AQ1732" s="3"/>
      <c r="AR1732" s="3"/>
      <c r="AS1732" s="3"/>
      <c r="AT1732" s="3"/>
      <c r="AU1732" s="3"/>
      <c r="AV1732" s="3"/>
      <c r="BD1732" s="3"/>
      <c r="BE1732" s="3"/>
      <c r="BF1732" s="3"/>
      <c r="BG1732" s="3"/>
      <c r="BH1732" s="3"/>
      <c r="BI1732" s="3"/>
      <c r="BJ1732" s="3"/>
      <c r="BK1732" s="3"/>
      <c r="BM1732" s="3"/>
      <c r="BN1732" s="39">
        <v>0.52900000000000003</v>
      </c>
      <c r="BO1732" s="39">
        <v>1</v>
      </c>
      <c r="BP1732" s="3"/>
      <c r="BQ1732" s="3"/>
      <c r="BR1732" s="3"/>
      <c r="BS1732" s="3"/>
      <c r="BT1732" s="3"/>
    </row>
    <row r="1733" spans="1:72" ht="12.5" x14ac:dyDescent="0.25">
      <c r="A1733" s="1" t="s">
        <v>3276</v>
      </c>
      <c r="B1733" s="1" t="s">
        <v>3872</v>
      </c>
      <c r="C1733" s="1" t="s">
        <v>3277</v>
      </c>
      <c r="D1733" s="1" t="s">
        <v>3278</v>
      </c>
      <c r="E1733" s="1" t="s">
        <v>3279</v>
      </c>
      <c r="F1733" s="1" t="s">
        <v>390</v>
      </c>
      <c r="G1733" s="1" t="s">
        <v>3280</v>
      </c>
      <c r="H1733" s="1" t="s">
        <v>3281</v>
      </c>
      <c r="I1733" s="1" t="s">
        <v>52</v>
      </c>
      <c r="J1733" s="1" t="s">
        <v>53</v>
      </c>
      <c r="K1733" s="1" t="s">
        <v>54</v>
      </c>
      <c r="L1733" s="1" t="s">
        <v>88</v>
      </c>
      <c r="M1733" s="3"/>
      <c r="N1733" s="3"/>
      <c r="O1733" s="1" t="s">
        <v>118</v>
      </c>
      <c r="P1733" s="1" t="s">
        <v>52</v>
      </c>
      <c r="Q1733" s="1">
        <v>1</v>
      </c>
      <c r="R1733" s="1" t="s">
        <v>57</v>
      </c>
      <c r="S1733" s="3" t="s">
        <v>3286</v>
      </c>
      <c r="T1733" s="1" t="s">
        <v>59</v>
      </c>
      <c r="U1733" s="1" t="s">
        <v>60</v>
      </c>
      <c r="V1733" s="1" t="s">
        <v>61</v>
      </c>
      <c r="W1733" s="8">
        <v>17</v>
      </c>
      <c r="AH1733" s="1">
        <v>20</v>
      </c>
      <c r="AO1733" s="3"/>
      <c r="AP1733" s="3"/>
      <c r="AQ1733" s="3"/>
      <c r="AR1733" s="3"/>
      <c r="AS1733" s="3"/>
      <c r="AT1733" s="3"/>
      <c r="AU1733" s="3"/>
      <c r="AV1733" s="3"/>
      <c r="BD1733" s="3"/>
      <c r="BE1733" s="3"/>
      <c r="BF1733" s="3"/>
      <c r="BG1733" s="3"/>
      <c r="BH1733" s="3"/>
      <c r="BI1733" s="3"/>
      <c r="BJ1733" s="3"/>
      <c r="BK1733" s="3"/>
      <c r="BM1733" s="3"/>
      <c r="BN1733" s="39">
        <v>0.52900000000000003</v>
      </c>
      <c r="BO1733" s="39">
        <v>1</v>
      </c>
      <c r="BP1733" s="3"/>
      <c r="BQ1733" s="3"/>
      <c r="BR1733" s="3"/>
      <c r="BS1733" s="3"/>
      <c r="BT1733" s="3"/>
    </row>
    <row r="1734" spans="1:72" ht="12.5" x14ac:dyDescent="0.25">
      <c r="A1734" s="1" t="s">
        <v>3276</v>
      </c>
      <c r="B1734" s="1" t="s">
        <v>3872</v>
      </c>
      <c r="C1734" s="1" t="s">
        <v>3277</v>
      </c>
      <c r="D1734" s="1" t="s">
        <v>3278</v>
      </c>
      <c r="E1734" s="1" t="s">
        <v>3279</v>
      </c>
      <c r="F1734" s="1" t="s">
        <v>390</v>
      </c>
      <c r="G1734" s="1" t="s">
        <v>3280</v>
      </c>
      <c r="H1734" s="1" t="s">
        <v>3281</v>
      </c>
      <c r="I1734" s="1" t="s">
        <v>52</v>
      </c>
      <c r="J1734" s="1" t="s">
        <v>53</v>
      </c>
      <c r="K1734" s="1" t="s">
        <v>54</v>
      </c>
      <c r="L1734" s="1" t="s">
        <v>88</v>
      </c>
      <c r="M1734" s="3"/>
      <c r="N1734" s="3"/>
      <c r="O1734" s="1" t="s">
        <v>118</v>
      </c>
      <c r="P1734" s="1" t="s">
        <v>52</v>
      </c>
      <c r="Q1734" s="1">
        <v>1</v>
      </c>
      <c r="R1734" s="1" t="s">
        <v>57</v>
      </c>
      <c r="S1734" s="3" t="s">
        <v>3287</v>
      </c>
      <c r="T1734" s="1" t="s">
        <v>59</v>
      </c>
      <c r="U1734" s="1" t="s">
        <v>60</v>
      </c>
      <c r="V1734" s="1" t="s">
        <v>61</v>
      </c>
      <c r="W1734" s="8">
        <v>17</v>
      </c>
      <c r="AH1734" s="1">
        <v>20</v>
      </c>
      <c r="AO1734" s="3"/>
      <c r="AP1734" s="3"/>
      <c r="AQ1734" s="3"/>
      <c r="AR1734" s="3"/>
      <c r="AS1734" s="3"/>
      <c r="AT1734" s="3"/>
      <c r="AU1734" s="3"/>
      <c r="AV1734" s="3"/>
      <c r="BD1734" s="3"/>
      <c r="BE1734" s="3"/>
      <c r="BF1734" s="3"/>
      <c r="BG1734" s="3"/>
      <c r="BH1734" s="3"/>
      <c r="BI1734" s="3"/>
      <c r="BJ1734" s="3"/>
      <c r="BK1734" s="3"/>
      <c r="BM1734" s="3"/>
      <c r="BN1734" s="39">
        <v>0.58799999999999997</v>
      </c>
      <c r="BO1734" s="39">
        <v>1</v>
      </c>
      <c r="BP1734" s="3"/>
      <c r="BQ1734" s="3"/>
      <c r="BR1734" s="3"/>
      <c r="BS1734" s="3"/>
      <c r="BT1734" s="3"/>
    </row>
    <row r="1735" spans="1:72" ht="12.5" x14ac:dyDescent="0.25">
      <c r="A1735" s="1" t="s">
        <v>3289</v>
      </c>
      <c r="B1735" s="1" t="s">
        <v>3873</v>
      </c>
      <c r="C1735" s="1" t="s">
        <v>3290</v>
      </c>
      <c r="D1735" s="1" t="s">
        <v>3291</v>
      </c>
      <c r="E1735" s="1" t="s">
        <v>3292</v>
      </c>
      <c r="F1735" s="1" t="s">
        <v>230</v>
      </c>
      <c r="G1735" s="1" t="s">
        <v>3293</v>
      </c>
      <c r="H1735" s="1" t="s">
        <v>86</v>
      </c>
      <c r="I1735" s="1" t="s">
        <v>52</v>
      </c>
      <c r="J1735" s="1" t="s">
        <v>53</v>
      </c>
      <c r="K1735" s="1" t="s">
        <v>785</v>
      </c>
      <c r="L1735" s="1" t="s">
        <v>88</v>
      </c>
      <c r="M1735" s="23">
        <v>39814</v>
      </c>
      <c r="N1735" s="9">
        <v>41091</v>
      </c>
      <c r="O1735" s="1" t="s">
        <v>56</v>
      </c>
      <c r="P1735" s="1" t="s">
        <v>52</v>
      </c>
      <c r="Q1735" s="1">
        <v>1</v>
      </c>
      <c r="R1735" s="1" t="s">
        <v>57</v>
      </c>
      <c r="S1735" s="3" t="s">
        <v>3294</v>
      </c>
      <c r="T1735" s="1" t="s">
        <v>59</v>
      </c>
      <c r="U1735" s="1" t="s">
        <v>52</v>
      </c>
      <c r="V1735" s="1" t="s">
        <v>61</v>
      </c>
      <c r="W1735" s="8">
        <v>18</v>
      </c>
      <c r="X1735" s="8">
        <v>9</v>
      </c>
      <c r="Y1735" s="8">
        <v>9</v>
      </c>
      <c r="Z1735" s="8" t="s">
        <v>3295</v>
      </c>
      <c r="AB1735" s="8">
        <v>61.4</v>
      </c>
      <c r="AC1735" s="1" t="s">
        <v>732</v>
      </c>
      <c r="AE1735" s="1" t="s">
        <v>3296</v>
      </c>
      <c r="AH1735" s="1">
        <v>18</v>
      </c>
      <c r="AI1735" s="1">
        <v>10</v>
      </c>
      <c r="AJ1735" s="1">
        <v>8</v>
      </c>
      <c r="AK1735" s="1" t="s">
        <v>2477</v>
      </c>
      <c r="AM1735" s="1">
        <v>60.39</v>
      </c>
      <c r="AO1735" s="3"/>
      <c r="AP1735" s="3"/>
      <c r="AQ1735" s="3"/>
      <c r="AR1735" s="3"/>
      <c r="AS1735" s="3"/>
      <c r="AT1735" s="3"/>
      <c r="AU1735" s="3"/>
      <c r="AV1735" s="3"/>
      <c r="BD1735" s="3"/>
      <c r="BE1735" s="3"/>
      <c r="BF1735" s="3"/>
      <c r="BG1735" s="3"/>
      <c r="BH1735" s="3"/>
      <c r="BI1735" s="3"/>
      <c r="BJ1735" s="3"/>
      <c r="BK1735" s="3"/>
      <c r="BM1735" s="3" t="s">
        <v>3297</v>
      </c>
      <c r="BN1735" s="39"/>
      <c r="BO1735" s="38"/>
      <c r="BP1735" s="3"/>
      <c r="BQ1735" s="3"/>
      <c r="BR1735" s="3" t="s">
        <v>105</v>
      </c>
      <c r="BS1735" s="3"/>
      <c r="BT1735" s="3"/>
    </row>
    <row r="1736" spans="1:72" ht="12.5" x14ac:dyDescent="0.25">
      <c r="A1736" s="1" t="s">
        <v>3289</v>
      </c>
      <c r="B1736" s="1" t="s">
        <v>3873</v>
      </c>
      <c r="C1736" s="1" t="s">
        <v>3290</v>
      </c>
      <c r="D1736" s="1" t="s">
        <v>3291</v>
      </c>
      <c r="E1736" s="1" t="s">
        <v>3292</v>
      </c>
      <c r="F1736" s="1" t="s">
        <v>230</v>
      </c>
      <c r="G1736" s="1" t="s">
        <v>3293</v>
      </c>
      <c r="H1736" s="1" t="s">
        <v>86</v>
      </c>
      <c r="I1736" s="1" t="s">
        <v>52</v>
      </c>
      <c r="J1736" s="1" t="s">
        <v>53</v>
      </c>
      <c r="K1736" s="1" t="s">
        <v>785</v>
      </c>
      <c r="L1736" s="1" t="s">
        <v>88</v>
      </c>
      <c r="M1736" s="23">
        <v>39814</v>
      </c>
      <c r="N1736" s="9">
        <v>41091</v>
      </c>
      <c r="O1736" s="1" t="s">
        <v>56</v>
      </c>
      <c r="P1736" s="1" t="s">
        <v>52</v>
      </c>
      <c r="Q1736" s="1">
        <v>1</v>
      </c>
      <c r="R1736" s="1" t="s">
        <v>57</v>
      </c>
      <c r="S1736" s="3" t="s">
        <v>3298</v>
      </c>
      <c r="T1736" s="1" t="s">
        <v>59</v>
      </c>
      <c r="U1736" s="1" t="s">
        <v>52</v>
      </c>
      <c r="V1736" s="1" t="s">
        <v>61</v>
      </c>
      <c r="W1736" s="8">
        <v>18</v>
      </c>
      <c r="X1736" s="8">
        <v>9</v>
      </c>
      <c r="Y1736" s="8">
        <v>9</v>
      </c>
      <c r="Z1736" s="8" t="s">
        <v>3295</v>
      </c>
      <c r="AB1736" s="8">
        <v>61.4</v>
      </c>
      <c r="AC1736" s="1" t="s">
        <v>732</v>
      </c>
      <c r="AE1736" s="1" t="s">
        <v>3296</v>
      </c>
      <c r="AH1736" s="1">
        <v>18</v>
      </c>
      <c r="AI1736" s="1">
        <v>10</v>
      </c>
      <c r="AJ1736" s="1">
        <v>8</v>
      </c>
      <c r="AK1736" s="1" t="s">
        <v>2477</v>
      </c>
      <c r="AM1736" s="1">
        <v>60.39</v>
      </c>
      <c r="AO1736" s="3"/>
      <c r="AP1736" s="3"/>
      <c r="AQ1736" s="3"/>
      <c r="AR1736" s="3"/>
      <c r="AS1736" s="3"/>
      <c r="AT1736" s="3"/>
      <c r="AU1736" s="3"/>
      <c r="AV1736" s="3"/>
      <c r="BD1736" s="3"/>
      <c r="BE1736" s="3"/>
      <c r="BF1736" s="3"/>
      <c r="BG1736" s="3"/>
      <c r="BH1736" s="3"/>
      <c r="BI1736" s="3"/>
      <c r="BJ1736" s="3"/>
      <c r="BK1736" s="3"/>
      <c r="BM1736" s="3" t="s">
        <v>3297</v>
      </c>
      <c r="BN1736" s="39"/>
      <c r="BO1736" s="38"/>
      <c r="BP1736" s="3"/>
      <c r="BQ1736" s="3"/>
      <c r="BR1736" s="3" t="s">
        <v>105</v>
      </c>
      <c r="BS1736" s="3"/>
      <c r="BT1736" s="3"/>
    </row>
    <row r="1737" spans="1:72" ht="12.5" x14ac:dyDescent="0.25">
      <c r="A1737" s="1" t="s">
        <v>3289</v>
      </c>
      <c r="B1737" s="1" t="s">
        <v>3873</v>
      </c>
      <c r="C1737" s="1" t="s">
        <v>3290</v>
      </c>
      <c r="D1737" s="1" t="s">
        <v>3291</v>
      </c>
      <c r="E1737" s="1" t="s">
        <v>3292</v>
      </c>
      <c r="F1737" s="1" t="s">
        <v>230</v>
      </c>
      <c r="G1737" s="1" t="s">
        <v>3293</v>
      </c>
      <c r="H1737" s="1" t="s">
        <v>86</v>
      </c>
      <c r="I1737" s="1" t="s">
        <v>52</v>
      </c>
      <c r="J1737" s="1" t="s">
        <v>53</v>
      </c>
      <c r="K1737" s="1" t="s">
        <v>785</v>
      </c>
      <c r="L1737" s="1" t="s">
        <v>88</v>
      </c>
      <c r="M1737" s="23">
        <v>39814</v>
      </c>
      <c r="N1737" s="9">
        <v>41091</v>
      </c>
      <c r="O1737" s="1" t="s">
        <v>56</v>
      </c>
      <c r="P1737" s="1" t="s">
        <v>52</v>
      </c>
      <c r="Q1737" s="1">
        <v>1</v>
      </c>
      <c r="R1737" s="1" t="s">
        <v>57</v>
      </c>
      <c r="S1737" s="3" t="s">
        <v>3299</v>
      </c>
      <c r="T1737" s="1" t="s">
        <v>59</v>
      </c>
      <c r="U1737" s="1" t="s">
        <v>52</v>
      </c>
      <c r="V1737" s="1" t="s">
        <v>61</v>
      </c>
      <c r="W1737" s="8">
        <v>18</v>
      </c>
      <c r="X1737" s="8">
        <v>9</v>
      </c>
      <c r="Y1737" s="8">
        <v>9</v>
      </c>
      <c r="Z1737" s="8" t="s">
        <v>3295</v>
      </c>
      <c r="AB1737" s="8">
        <v>61.4</v>
      </c>
      <c r="AC1737" s="1" t="s">
        <v>732</v>
      </c>
      <c r="AE1737" s="1" t="s">
        <v>3296</v>
      </c>
      <c r="AH1737" s="1">
        <v>18</v>
      </c>
      <c r="AI1737" s="1">
        <v>10</v>
      </c>
      <c r="AJ1737" s="1">
        <v>8</v>
      </c>
      <c r="AK1737" s="1" t="s">
        <v>2477</v>
      </c>
      <c r="AM1737" s="1">
        <v>60.39</v>
      </c>
      <c r="AO1737" s="3"/>
      <c r="AP1737" s="3"/>
      <c r="AQ1737" s="3"/>
      <c r="AR1737" s="3"/>
      <c r="AS1737" s="3"/>
      <c r="AT1737" s="3"/>
      <c r="AU1737" s="3"/>
      <c r="AV1737" s="3"/>
      <c r="BD1737" s="3"/>
      <c r="BE1737" s="3"/>
      <c r="BF1737" s="3"/>
      <c r="BG1737" s="3"/>
      <c r="BH1737" s="3"/>
      <c r="BI1737" s="3"/>
      <c r="BJ1737" s="3"/>
      <c r="BK1737" s="3"/>
      <c r="BM1737" s="3" t="s">
        <v>3297</v>
      </c>
      <c r="BN1737" s="39"/>
      <c r="BO1737" s="38"/>
      <c r="BP1737" s="3"/>
      <c r="BQ1737" s="3"/>
      <c r="BR1737" s="3" t="s">
        <v>105</v>
      </c>
      <c r="BS1737" s="3"/>
      <c r="BT1737" s="3"/>
    </row>
    <row r="1738" spans="1:72" ht="12.5" x14ac:dyDescent="0.25">
      <c r="A1738" s="1" t="s">
        <v>3289</v>
      </c>
      <c r="B1738" s="1" t="s">
        <v>3873</v>
      </c>
      <c r="C1738" s="1" t="s">
        <v>3290</v>
      </c>
      <c r="D1738" s="1" t="s">
        <v>3291</v>
      </c>
      <c r="E1738" s="1" t="s">
        <v>3292</v>
      </c>
      <c r="F1738" s="1" t="s">
        <v>230</v>
      </c>
      <c r="G1738" s="1" t="s">
        <v>3293</v>
      </c>
      <c r="H1738" s="1" t="s">
        <v>86</v>
      </c>
      <c r="I1738" s="1" t="s">
        <v>52</v>
      </c>
      <c r="J1738" s="1" t="s">
        <v>53</v>
      </c>
      <c r="K1738" s="1" t="s">
        <v>785</v>
      </c>
      <c r="L1738" s="1" t="s">
        <v>88</v>
      </c>
      <c r="M1738" s="23">
        <v>39814</v>
      </c>
      <c r="N1738" s="9">
        <v>41091</v>
      </c>
      <c r="O1738" s="1" t="s">
        <v>56</v>
      </c>
      <c r="P1738" s="1" t="s">
        <v>52</v>
      </c>
      <c r="Q1738" s="1">
        <v>1</v>
      </c>
      <c r="R1738" s="1" t="s">
        <v>57</v>
      </c>
      <c r="S1738" s="3" t="s">
        <v>3300</v>
      </c>
      <c r="T1738" s="1" t="s">
        <v>59</v>
      </c>
      <c r="U1738" s="1" t="s">
        <v>52</v>
      </c>
      <c r="V1738" s="1" t="s">
        <v>61</v>
      </c>
      <c r="W1738" s="8">
        <v>18</v>
      </c>
      <c r="X1738" s="8">
        <v>9</v>
      </c>
      <c r="Y1738" s="8">
        <v>9</v>
      </c>
      <c r="Z1738" s="8" t="s">
        <v>3295</v>
      </c>
      <c r="AB1738" s="8">
        <v>61.4</v>
      </c>
      <c r="AC1738" s="1" t="s">
        <v>732</v>
      </c>
      <c r="AE1738" s="1" t="s">
        <v>3296</v>
      </c>
      <c r="AH1738" s="1">
        <v>18</v>
      </c>
      <c r="AI1738" s="1">
        <v>10</v>
      </c>
      <c r="AJ1738" s="1">
        <v>8</v>
      </c>
      <c r="AK1738" s="1" t="s">
        <v>2477</v>
      </c>
      <c r="AM1738" s="1">
        <v>60.39</v>
      </c>
      <c r="AO1738" s="3"/>
      <c r="AP1738" s="3"/>
      <c r="AQ1738" s="3"/>
      <c r="AR1738" s="3"/>
      <c r="AS1738" s="3"/>
      <c r="AT1738" s="3"/>
      <c r="AU1738" s="3"/>
      <c r="AV1738" s="3"/>
      <c r="BD1738" s="3"/>
      <c r="BE1738" s="3"/>
      <c r="BF1738" s="3"/>
      <c r="BG1738" s="3"/>
      <c r="BH1738" s="3"/>
      <c r="BI1738" s="3"/>
      <c r="BJ1738" s="3"/>
      <c r="BK1738" s="3"/>
      <c r="BM1738" s="3" t="s">
        <v>3297</v>
      </c>
      <c r="BN1738" s="39"/>
      <c r="BO1738" s="38"/>
      <c r="BP1738" s="3"/>
      <c r="BQ1738" s="3"/>
      <c r="BR1738" s="3" t="s">
        <v>105</v>
      </c>
      <c r="BS1738" s="3"/>
      <c r="BT1738" s="3"/>
    </row>
    <row r="1739" spans="1:72" ht="12.5" x14ac:dyDescent="0.25">
      <c r="A1739" s="1" t="s">
        <v>3289</v>
      </c>
      <c r="B1739" s="1" t="s">
        <v>3873</v>
      </c>
      <c r="C1739" s="1" t="s">
        <v>3290</v>
      </c>
      <c r="D1739" s="1" t="s">
        <v>3291</v>
      </c>
      <c r="E1739" s="1" t="s">
        <v>3292</v>
      </c>
      <c r="F1739" s="1" t="s">
        <v>230</v>
      </c>
      <c r="G1739" s="1" t="s">
        <v>3293</v>
      </c>
      <c r="H1739" s="1" t="s">
        <v>86</v>
      </c>
      <c r="I1739" s="1" t="s">
        <v>52</v>
      </c>
      <c r="J1739" s="1" t="s">
        <v>53</v>
      </c>
      <c r="K1739" s="1" t="s">
        <v>785</v>
      </c>
      <c r="L1739" s="1" t="s">
        <v>88</v>
      </c>
      <c r="M1739" s="23">
        <v>39814</v>
      </c>
      <c r="N1739" s="9">
        <v>41091</v>
      </c>
      <c r="O1739" s="1" t="s">
        <v>56</v>
      </c>
      <c r="P1739" s="1" t="s">
        <v>52</v>
      </c>
      <c r="Q1739" s="1">
        <v>1</v>
      </c>
      <c r="R1739" s="1" t="s">
        <v>57</v>
      </c>
      <c r="S1739" s="3" t="s">
        <v>3301</v>
      </c>
      <c r="T1739" s="1" t="s">
        <v>59</v>
      </c>
      <c r="U1739" s="1" t="s">
        <v>52</v>
      </c>
      <c r="V1739" s="1" t="s">
        <v>61</v>
      </c>
      <c r="W1739" s="8">
        <v>18</v>
      </c>
      <c r="X1739" s="8">
        <v>9</v>
      </c>
      <c r="Y1739" s="8">
        <v>9</v>
      </c>
      <c r="Z1739" s="8" t="s">
        <v>3295</v>
      </c>
      <c r="AB1739" s="8">
        <v>61.4</v>
      </c>
      <c r="AC1739" s="1" t="s">
        <v>732</v>
      </c>
      <c r="AE1739" s="1" t="s">
        <v>3296</v>
      </c>
      <c r="AH1739" s="1">
        <v>18</v>
      </c>
      <c r="AI1739" s="1">
        <v>10</v>
      </c>
      <c r="AJ1739" s="1">
        <v>8</v>
      </c>
      <c r="AK1739" s="1" t="s">
        <v>2477</v>
      </c>
      <c r="AM1739" s="1">
        <v>60.39</v>
      </c>
      <c r="AO1739" s="3"/>
      <c r="AP1739" s="3"/>
      <c r="AQ1739" s="3"/>
      <c r="AR1739" s="3"/>
      <c r="AS1739" s="3"/>
      <c r="AT1739" s="3"/>
      <c r="AU1739" s="3"/>
      <c r="AV1739" s="3"/>
      <c r="BD1739" s="3"/>
      <c r="BE1739" s="3"/>
      <c r="BF1739" s="3"/>
      <c r="BG1739" s="3"/>
      <c r="BH1739" s="3"/>
      <c r="BI1739" s="3"/>
      <c r="BJ1739" s="3"/>
      <c r="BK1739" s="3"/>
      <c r="BM1739" s="3" t="s">
        <v>3297</v>
      </c>
      <c r="BN1739" s="39"/>
      <c r="BO1739" s="38"/>
      <c r="BP1739" s="3"/>
      <c r="BQ1739" s="3"/>
      <c r="BR1739" s="3" t="s">
        <v>105</v>
      </c>
      <c r="BS1739" s="3"/>
      <c r="BT1739" s="3"/>
    </row>
    <row r="1740" spans="1:72" ht="12.5" x14ac:dyDescent="0.25">
      <c r="A1740" s="1" t="s">
        <v>3289</v>
      </c>
      <c r="B1740" s="1" t="s">
        <v>3873</v>
      </c>
      <c r="C1740" s="1" t="s">
        <v>3290</v>
      </c>
      <c r="D1740" s="1" t="s">
        <v>3291</v>
      </c>
      <c r="E1740" s="1" t="s">
        <v>3292</v>
      </c>
      <c r="F1740" s="1" t="s">
        <v>230</v>
      </c>
      <c r="G1740" s="1" t="s">
        <v>3293</v>
      </c>
      <c r="H1740" s="1" t="s">
        <v>86</v>
      </c>
      <c r="I1740" s="1" t="s">
        <v>52</v>
      </c>
      <c r="J1740" s="1" t="s">
        <v>53</v>
      </c>
      <c r="K1740" s="1" t="s">
        <v>785</v>
      </c>
      <c r="L1740" s="1" t="s">
        <v>88</v>
      </c>
      <c r="M1740" s="23">
        <v>39814</v>
      </c>
      <c r="N1740" s="9">
        <v>41091</v>
      </c>
      <c r="O1740" s="1" t="s">
        <v>56</v>
      </c>
      <c r="P1740" s="1" t="s">
        <v>52</v>
      </c>
      <c r="Q1740" s="1">
        <v>1</v>
      </c>
      <c r="R1740" s="1" t="s">
        <v>57</v>
      </c>
      <c r="S1740" s="3" t="s">
        <v>3302</v>
      </c>
      <c r="T1740" s="1" t="s">
        <v>59</v>
      </c>
      <c r="U1740" s="1" t="s">
        <v>52</v>
      </c>
      <c r="V1740" s="1" t="s">
        <v>61</v>
      </c>
      <c r="W1740" s="8">
        <v>18</v>
      </c>
      <c r="X1740" s="8">
        <v>9</v>
      </c>
      <c r="Y1740" s="8">
        <v>9</v>
      </c>
      <c r="Z1740" s="8" t="s">
        <v>3295</v>
      </c>
      <c r="AB1740" s="8">
        <v>61.4</v>
      </c>
      <c r="AC1740" s="1" t="s">
        <v>732</v>
      </c>
      <c r="AE1740" s="1" t="s">
        <v>3296</v>
      </c>
      <c r="AH1740" s="1">
        <v>18</v>
      </c>
      <c r="AI1740" s="1">
        <v>10</v>
      </c>
      <c r="AJ1740" s="1">
        <v>8</v>
      </c>
      <c r="AK1740" s="1" t="s">
        <v>2477</v>
      </c>
      <c r="AM1740" s="1">
        <v>60.39</v>
      </c>
      <c r="AO1740" s="3"/>
      <c r="AP1740" s="3"/>
      <c r="AQ1740" s="3"/>
      <c r="AR1740" s="3"/>
      <c r="AS1740" s="3"/>
      <c r="AT1740" s="3"/>
      <c r="AU1740" s="3"/>
      <c r="AV1740" s="3"/>
      <c r="BD1740" s="3"/>
      <c r="BE1740" s="3"/>
      <c r="BF1740" s="3"/>
      <c r="BG1740" s="3"/>
      <c r="BH1740" s="3"/>
      <c r="BI1740" s="3"/>
      <c r="BJ1740" s="3"/>
      <c r="BK1740" s="3"/>
      <c r="BM1740" s="3" t="s">
        <v>3297</v>
      </c>
      <c r="BN1740" s="39"/>
      <c r="BO1740" s="38"/>
      <c r="BP1740" s="3"/>
      <c r="BQ1740" s="3"/>
      <c r="BR1740" s="3" t="s">
        <v>105</v>
      </c>
      <c r="BS1740" s="3"/>
      <c r="BT1740" s="3"/>
    </row>
    <row r="1741" spans="1:72" ht="12.5" x14ac:dyDescent="0.25">
      <c r="A1741" s="1" t="s">
        <v>3289</v>
      </c>
      <c r="B1741" s="1" t="s">
        <v>3873</v>
      </c>
      <c r="C1741" s="1" t="s">
        <v>3290</v>
      </c>
      <c r="D1741" s="1" t="s">
        <v>3291</v>
      </c>
      <c r="E1741" s="1" t="s">
        <v>3292</v>
      </c>
      <c r="F1741" s="1" t="s">
        <v>230</v>
      </c>
      <c r="G1741" s="1" t="s">
        <v>3293</v>
      </c>
      <c r="H1741" s="1" t="s">
        <v>86</v>
      </c>
      <c r="I1741" s="1" t="s">
        <v>52</v>
      </c>
      <c r="J1741" s="1" t="s">
        <v>53</v>
      </c>
      <c r="K1741" s="1" t="s">
        <v>785</v>
      </c>
      <c r="L1741" s="1" t="s">
        <v>88</v>
      </c>
      <c r="M1741" s="23">
        <v>39814</v>
      </c>
      <c r="N1741" s="9">
        <v>41091</v>
      </c>
      <c r="O1741" s="1" t="s">
        <v>56</v>
      </c>
      <c r="P1741" s="1" t="s">
        <v>52</v>
      </c>
      <c r="Q1741" s="1">
        <v>1</v>
      </c>
      <c r="R1741" s="1" t="s">
        <v>57</v>
      </c>
      <c r="S1741" s="3" t="s">
        <v>3303</v>
      </c>
      <c r="T1741" s="1" t="s">
        <v>59</v>
      </c>
      <c r="U1741" s="1" t="s">
        <v>52</v>
      </c>
      <c r="V1741" s="1" t="s">
        <v>61</v>
      </c>
      <c r="W1741" s="8">
        <v>18</v>
      </c>
      <c r="X1741" s="8">
        <v>9</v>
      </c>
      <c r="Y1741" s="8">
        <v>9</v>
      </c>
      <c r="Z1741" s="8" t="s">
        <v>3295</v>
      </c>
      <c r="AB1741" s="8">
        <v>61.4</v>
      </c>
      <c r="AC1741" s="1" t="s">
        <v>732</v>
      </c>
      <c r="AE1741" s="1" t="s">
        <v>3296</v>
      </c>
      <c r="AH1741" s="1">
        <v>18</v>
      </c>
      <c r="AI1741" s="1">
        <v>10</v>
      </c>
      <c r="AJ1741" s="1">
        <v>8</v>
      </c>
      <c r="AK1741" s="1" t="s">
        <v>2477</v>
      </c>
      <c r="AM1741" s="1">
        <v>60.39</v>
      </c>
      <c r="AO1741" s="3"/>
      <c r="AP1741" s="3"/>
      <c r="AQ1741" s="3"/>
      <c r="AR1741" s="3"/>
      <c r="AS1741" s="3"/>
      <c r="AT1741" s="3"/>
      <c r="AU1741" s="3"/>
      <c r="AV1741" s="3"/>
      <c r="BD1741" s="3"/>
      <c r="BE1741" s="3"/>
      <c r="BF1741" s="3"/>
      <c r="BG1741" s="3"/>
      <c r="BH1741" s="3"/>
      <c r="BI1741" s="3"/>
      <c r="BJ1741" s="3"/>
      <c r="BK1741" s="3"/>
      <c r="BM1741" s="3" t="s">
        <v>3297</v>
      </c>
      <c r="BN1741" s="39"/>
      <c r="BO1741" s="38"/>
      <c r="BP1741" s="3"/>
      <c r="BQ1741" s="3"/>
      <c r="BR1741" s="3" t="s">
        <v>105</v>
      </c>
      <c r="BS1741" s="3"/>
      <c r="BT1741" s="3"/>
    </row>
    <row r="1742" spans="1:72" ht="12.5" x14ac:dyDescent="0.25">
      <c r="A1742" s="1" t="s">
        <v>3289</v>
      </c>
      <c r="B1742" s="1" t="s">
        <v>3873</v>
      </c>
      <c r="C1742" s="1" t="s">
        <v>3290</v>
      </c>
      <c r="D1742" s="1" t="s">
        <v>3291</v>
      </c>
      <c r="E1742" s="1" t="s">
        <v>3292</v>
      </c>
      <c r="F1742" s="1" t="s">
        <v>230</v>
      </c>
      <c r="G1742" s="1" t="s">
        <v>3293</v>
      </c>
      <c r="H1742" s="1" t="s">
        <v>86</v>
      </c>
      <c r="I1742" s="1" t="s">
        <v>52</v>
      </c>
      <c r="J1742" s="1" t="s">
        <v>53</v>
      </c>
      <c r="K1742" s="1" t="s">
        <v>785</v>
      </c>
      <c r="L1742" s="1" t="s">
        <v>88</v>
      </c>
      <c r="M1742" s="23">
        <v>39814</v>
      </c>
      <c r="N1742" s="9">
        <v>41091</v>
      </c>
      <c r="O1742" s="1" t="s">
        <v>56</v>
      </c>
      <c r="P1742" s="1" t="s">
        <v>52</v>
      </c>
      <c r="Q1742" s="1">
        <v>1</v>
      </c>
      <c r="R1742" s="1" t="s">
        <v>57</v>
      </c>
      <c r="S1742" s="3" t="s">
        <v>3304</v>
      </c>
      <c r="T1742" s="1" t="s">
        <v>59</v>
      </c>
      <c r="U1742" s="1" t="s">
        <v>52</v>
      </c>
      <c r="V1742" s="1" t="s">
        <v>61</v>
      </c>
      <c r="W1742" s="8">
        <v>18</v>
      </c>
      <c r="X1742" s="8">
        <v>9</v>
      </c>
      <c r="Y1742" s="8">
        <v>9</v>
      </c>
      <c r="Z1742" s="8" t="s">
        <v>3295</v>
      </c>
      <c r="AB1742" s="8">
        <v>61.4</v>
      </c>
      <c r="AC1742" s="1" t="s">
        <v>732</v>
      </c>
      <c r="AE1742" s="1" t="s">
        <v>3296</v>
      </c>
      <c r="AH1742" s="1">
        <v>18</v>
      </c>
      <c r="AI1742" s="1">
        <v>10</v>
      </c>
      <c r="AJ1742" s="1">
        <v>8</v>
      </c>
      <c r="AK1742" s="1" t="s">
        <v>2477</v>
      </c>
      <c r="AM1742" s="1">
        <v>60.39</v>
      </c>
      <c r="AO1742" s="3"/>
      <c r="AP1742" s="3"/>
      <c r="AQ1742" s="3"/>
      <c r="AR1742" s="3"/>
      <c r="AS1742" s="3"/>
      <c r="AT1742" s="3"/>
      <c r="AU1742" s="3"/>
      <c r="AV1742" s="3"/>
      <c r="BD1742" s="3"/>
      <c r="BE1742" s="3"/>
      <c r="BF1742" s="3"/>
      <c r="BG1742" s="3"/>
      <c r="BH1742" s="3"/>
      <c r="BI1742" s="3"/>
      <c r="BJ1742" s="3"/>
      <c r="BK1742" s="3"/>
      <c r="BM1742" s="3" t="s">
        <v>3297</v>
      </c>
      <c r="BN1742" s="39"/>
      <c r="BO1742" s="38"/>
      <c r="BP1742" s="3"/>
      <c r="BQ1742" s="3"/>
      <c r="BR1742" s="3" t="s">
        <v>105</v>
      </c>
      <c r="BS1742" s="3"/>
      <c r="BT1742" s="3"/>
    </row>
    <row r="1743" spans="1:72" ht="12.5" x14ac:dyDescent="0.25">
      <c r="A1743" s="1" t="s">
        <v>3289</v>
      </c>
      <c r="B1743" s="1" t="s">
        <v>3873</v>
      </c>
      <c r="C1743" s="1" t="s">
        <v>3290</v>
      </c>
      <c r="D1743" s="1" t="s">
        <v>3291</v>
      </c>
      <c r="E1743" s="1" t="s">
        <v>3292</v>
      </c>
      <c r="F1743" s="1" t="s">
        <v>230</v>
      </c>
      <c r="G1743" s="1" t="s">
        <v>3293</v>
      </c>
      <c r="H1743" s="1" t="s">
        <v>86</v>
      </c>
      <c r="I1743" s="1" t="s">
        <v>52</v>
      </c>
      <c r="J1743" s="1" t="s">
        <v>53</v>
      </c>
      <c r="K1743" s="1" t="s">
        <v>785</v>
      </c>
      <c r="L1743" s="1" t="s">
        <v>88</v>
      </c>
      <c r="M1743" s="23">
        <v>39814</v>
      </c>
      <c r="N1743" s="9">
        <v>41091</v>
      </c>
      <c r="O1743" s="1" t="s">
        <v>56</v>
      </c>
      <c r="P1743" s="1" t="s">
        <v>52</v>
      </c>
      <c r="Q1743" s="1">
        <v>1</v>
      </c>
      <c r="R1743" s="1" t="s">
        <v>57</v>
      </c>
      <c r="S1743" s="3" t="s">
        <v>3305</v>
      </c>
      <c r="T1743" s="1" t="s">
        <v>59</v>
      </c>
      <c r="U1743" s="1" t="s">
        <v>52</v>
      </c>
      <c r="V1743" s="1" t="s">
        <v>61</v>
      </c>
      <c r="W1743" s="8">
        <v>18</v>
      </c>
      <c r="X1743" s="8">
        <v>9</v>
      </c>
      <c r="Y1743" s="8">
        <v>9</v>
      </c>
      <c r="Z1743" s="8" t="s">
        <v>3295</v>
      </c>
      <c r="AB1743" s="8">
        <v>61.4</v>
      </c>
      <c r="AC1743" s="1" t="s">
        <v>732</v>
      </c>
      <c r="AE1743" s="1" t="s">
        <v>3296</v>
      </c>
      <c r="AH1743" s="1">
        <v>18</v>
      </c>
      <c r="AI1743" s="1">
        <v>10</v>
      </c>
      <c r="AJ1743" s="1">
        <v>8</v>
      </c>
      <c r="AK1743" s="1" t="s">
        <v>2477</v>
      </c>
      <c r="AM1743" s="1">
        <v>60.39</v>
      </c>
      <c r="AO1743" s="3"/>
      <c r="AP1743" s="3"/>
      <c r="AQ1743" s="3"/>
      <c r="AR1743" s="3"/>
      <c r="AS1743" s="3"/>
      <c r="AT1743" s="3"/>
      <c r="AU1743" s="3"/>
      <c r="AV1743" s="3"/>
      <c r="BD1743" s="3"/>
      <c r="BE1743" s="3"/>
      <c r="BF1743" s="3"/>
      <c r="BG1743" s="3"/>
      <c r="BH1743" s="3"/>
      <c r="BI1743" s="3"/>
      <c r="BJ1743" s="3"/>
      <c r="BK1743" s="3"/>
      <c r="BM1743" s="3" t="s">
        <v>3297</v>
      </c>
      <c r="BN1743" s="39"/>
      <c r="BO1743" s="38"/>
      <c r="BP1743" s="3"/>
      <c r="BQ1743" s="3"/>
      <c r="BR1743" s="3" t="s">
        <v>105</v>
      </c>
      <c r="BS1743" s="3"/>
      <c r="BT1743" s="3"/>
    </row>
    <row r="1744" spans="1:72" ht="12.5" x14ac:dyDescent="0.25">
      <c r="A1744" s="1" t="s">
        <v>3289</v>
      </c>
      <c r="B1744" s="1" t="s">
        <v>3873</v>
      </c>
      <c r="C1744" s="1" t="s">
        <v>3290</v>
      </c>
      <c r="D1744" s="1" t="s">
        <v>3291</v>
      </c>
      <c r="E1744" s="1" t="s">
        <v>3292</v>
      </c>
      <c r="F1744" s="1" t="s">
        <v>230</v>
      </c>
      <c r="G1744" s="1" t="s">
        <v>3293</v>
      </c>
      <c r="H1744" s="1" t="s">
        <v>86</v>
      </c>
      <c r="I1744" s="1" t="s">
        <v>52</v>
      </c>
      <c r="J1744" s="1" t="s">
        <v>53</v>
      </c>
      <c r="K1744" s="1" t="s">
        <v>785</v>
      </c>
      <c r="L1744" s="1" t="s">
        <v>88</v>
      </c>
      <c r="M1744" s="23">
        <v>39814</v>
      </c>
      <c r="N1744" s="9">
        <v>41091</v>
      </c>
      <c r="O1744" s="1" t="s">
        <v>56</v>
      </c>
      <c r="P1744" s="1" t="s">
        <v>52</v>
      </c>
      <c r="Q1744" s="1">
        <v>1</v>
      </c>
      <c r="R1744" s="1" t="s">
        <v>57</v>
      </c>
      <c r="S1744" s="3" t="s">
        <v>3294</v>
      </c>
      <c r="T1744" s="1" t="s">
        <v>59</v>
      </c>
      <c r="U1744" s="1" t="s">
        <v>52</v>
      </c>
      <c r="V1744" s="1" t="s">
        <v>61</v>
      </c>
      <c r="W1744" s="8">
        <v>18</v>
      </c>
      <c r="X1744" s="8">
        <v>9</v>
      </c>
      <c r="Y1744" s="8">
        <v>9</v>
      </c>
      <c r="Z1744" s="8" t="s">
        <v>3295</v>
      </c>
      <c r="AB1744" s="8">
        <v>61.4</v>
      </c>
      <c r="AC1744" s="1" t="s">
        <v>732</v>
      </c>
      <c r="AE1744" s="1" t="s">
        <v>3296</v>
      </c>
      <c r="AH1744" s="1">
        <v>18</v>
      </c>
      <c r="AI1744" s="1">
        <v>10</v>
      </c>
      <c r="AJ1744" s="1">
        <v>8</v>
      </c>
      <c r="AK1744" s="1" t="s">
        <v>2477</v>
      </c>
      <c r="AM1744" s="1">
        <v>60.39</v>
      </c>
      <c r="AO1744" s="3"/>
      <c r="AP1744" s="3"/>
      <c r="AQ1744" s="3"/>
      <c r="AR1744" s="3"/>
      <c r="AS1744" s="3"/>
      <c r="AT1744" s="3"/>
      <c r="AU1744" s="3"/>
      <c r="AV1744" s="3"/>
      <c r="BD1744" s="3"/>
      <c r="BE1744" s="3"/>
      <c r="BF1744" s="3"/>
      <c r="BG1744" s="3"/>
      <c r="BH1744" s="3"/>
      <c r="BI1744" s="3"/>
      <c r="BJ1744" s="3"/>
      <c r="BK1744" s="3"/>
      <c r="BM1744" s="3" t="s">
        <v>41</v>
      </c>
      <c r="BN1744" s="39">
        <v>0.93300000000000005</v>
      </c>
      <c r="BO1744" s="39">
        <v>0.84599999999999997</v>
      </c>
      <c r="BP1744" s="3">
        <v>0.93300000000000005</v>
      </c>
      <c r="BQ1744" s="3"/>
      <c r="BS1744" s="3"/>
      <c r="BT1744" s="3"/>
    </row>
    <row r="1745" spans="1:72" ht="12.5" x14ac:dyDescent="0.25">
      <c r="A1745" s="1" t="s">
        <v>3289</v>
      </c>
      <c r="B1745" s="1" t="s">
        <v>3873</v>
      </c>
      <c r="C1745" s="1" t="s">
        <v>3290</v>
      </c>
      <c r="D1745" s="1" t="s">
        <v>3291</v>
      </c>
      <c r="E1745" s="1" t="s">
        <v>3292</v>
      </c>
      <c r="F1745" s="1" t="s">
        <v>230</v>
      </c>
      <c r="G1745" s="1" t="s">
        <v>3293</v>
      </c>
      <c r="H1745" s="1" t="s">
        <v>86</v>
      </c>
      <c r="I1745" s="1" t="s">
        <v>52</v>
      </c>
      <c r="J1745" s="1" t="s">
        <v>53</v>
      </c>
      <c r="K1745" s="1" t="s">
        <v>785</v>
      </c>
      <c r="L1745" s="1" t="s">
        <v>88</v>
      </c>
      <c r="M1745" s="23">
        <v>39814</v>
      </c>
      <c r="N1745" s="9">
        <v>41091</v>
      </c>
      <c r="O1745" s="1" t="s">
        <v>56</v>
      </c>
      <c r="P1745" s="1" t="s">
        <v>52</v>
      </c>
      <c r="Q1745" s="1">
        <v>1</v>
      </c>
      <c r="R1745" s="1" t="s">
        <v>57</v>
      </c>
      <c r="S1745" s="3" t="s">
        <v>3300</v>
      </c>
      <c r="T1745" s="1" t="s">
        <v>59</v>
      </c>
      <c r="U1745" s="1" t="s">
        <v>52</v>
      </c>
      <c r="V1745" s="1" t="s">
        <v>61</v>
      </c>
      <c r="W1745" s="8">
        <v>18</v>
      </c>
      <c r="X1745" s="8">
        <v>9</v>
      </c>
      <c r="Y1745" s="8">
        <v>9</v>
      </c>
      <c r="Z1745" s="8" t="s">
        <v>3295</v>
      </c>
      <c r="AB1745" s="8">
        <v>61.4</v>
      </c>
      <c r="AC1745" s="1" t="s">
        <v>732</v>
      </c>
      <c r="AE1745" s="1" t="s">
        <v>3296</v>
      </c>
      <c r="AH1745" s="1">
        <v>18</v>
      </c>
      <c r="AI1745" s="1">
        <v>10</v>
      </c>
      <c r="AJ1745" s="1">
        <v>8</v>
      </c>
      <c r="AK1745" s="1" t="s">
        <v>2477</v>
      </c>
      <c r="AM1745" s="1">
        <v>60.39</v>
      </c>
      <c r="AO1745" s="3"/>
      <c r="AP1745" s="3"/>
      <c r="AQ1745" s="3"/>
      <c r="AR1745" s="3"/>
      <c r="AS1745" s="3"/>
      <c r="AT1745" s="3"/>
      <c r="AU1745" s="3"/>
      <c r="AV1745" s="3"/>
      <c r="BD1745" s="3"/>
      <c r="BE1745" s="3"/>
      <c r="BF1745" s="3"/>
      <c r="BG1745" s="3"/>
      <c r="BH1745" s="3"/>
      <c r="BI1745" s="3"/>
      <c r="BJ1745" s="3"/>
      <c r="BK1745" s="3"/>
      <c r="BM1745" s="3" t="s">
        <v>41</v>
      </c>
      <c r="BN1745" s="39">
        <v>0.84599999999999997</v>
      </c>
      <c r="BO1745" s="39">
        <v>0.93300000000000005</v>
      </c>
      <c r="BP1745" s="3">
        <v>0.97399999999999998</v>
      </c>
      <c r="BQ1745" s="3"/>
      <c r="BS1745" s="3"/>
      <c r="BT1745" s="3"/>
    </row>
    <row r="1746" spans="1:72" ht="12.5" x14ac:dyDescent="0.25">
      <c r="A1746" s="1" t="s">
        <v>3289</v>
      </c>
      <c r="B1746" s="1" t="s">
        <v>3873</v>
      </c>
      <c r="C1746" s="1" t="s">
        <v>3290</v>
      </c>
      <c r="D1746" s="1" t="s">
        <v>3291</v>
      </c>
      <c r="E1746" s="1" t="s">
        <v>3292</v>
      </c>
      <c r="F1746" s="1" t="s">
        <v>230</v>
      </c>
      <c r="G1746" s="1" t="s">
        <v>3293</v>
      </c>
      <c r="H1746" s="1" t="s">
        <v>86</v>
      </c>
      <c r="I1746" s="1" t="s">
        <v>52</v>
      </c>
      <c r="J1746" s="1" t="s">
        <v>53</v>
      </c>
      <c r="K1746" s="1" t="s">
        <v>785</v>
      </c>
      <c r="L1746" s="1" t="s">
        <v>88</v>
      </c>
      <c r="M1746" s="23">
        <v>39814</v>
      </c>
      <c r="N1746" s="9">
        <v>41091</v>
      </c>
      <c r="O1746" s="1" t="s">
        <v>56</v>
      </c>
      <c r="P1746" s="1" t="s">
        <v>52</v>
      </c>
      <c r="Q1746" s="1">
        <v>1</v>
      </c>
      <c r="R1746" s="1" t="s">
        <v>57</v>
      </c>
      <c r="S1746" s="3" t="s">
        <v>3301</v>
      </c>
      <c r="T1746" s="1" t="s">
        <v>59</v>
      </c>
      <c r="U1746" s="1" t="s">
        <v>52</v>
      </c>
      <c r="V1746" s="1" t="s">
        <v>61</v>
      </c>
      <c r="W1746" s="8">
        <v>18</v>
      </c>
      <c r="X1746" s="8">
        <v>9</v>
      </c>
      <c r="Y1746" s="8">
        <v>9</v>
      </c>
      <c r="Z1746" s="8" t="s">
        <v>3295</v>
      </c>
      <c r="AB1746" s="8">
        <v>61.4</v>
      </c>
      <c r="AC1746" s="1" t="s">
        <v>732</v>
      </c>
      <c r="AE1746" s="1" t="s">
        <v>3296</v>
      </c>
      <c r="AH1746" s="1">
        <v>18</v>
      </c>
      <c r="AI1746" s="1">
        <v>10</v>
      </c>
      <c r="AJ1746" s="1">
        <v>8</v>
      </c>
      <c r="AK1746" s="1" t="s">
        <v>2477</v>
      </c>
      <c r="AM1746" s="1">
        <v>60.39</v>
      </c>
      <c r="AO1746" s="3"/>
      <c r="AP1746" s="3"/>
      <c r="AQ1746" s="3"/>
      <c r="AR1746" s="3"/>
      <c r="AS1746" s="3"/>
      <c r="AT1746" s="3"/>
      <c r="AU1746" s="3"/>
      <c r="AV1746" s="3"/>
      <c r="BD1746" s="3"/>
      <c r="BE1746" s="3"/>
      <c r="BF1746" s="3"/>
      <c r="BG1746" s="3"/>
      <c r="BH1746" s="3"/>
      <c r="BI1746" s="3"/>
      <c r="BJ1746" s="3"/>
      <c r="BK1746" s="3"/>
      <c r="BM1746" s="3" t="s">
        <v>41</v>
      </c>
      <c r="BN1746" s="39">
        <v>0.86699999999999999</v>
      </c>
      <c r="BO1746" s="39">
        <v>0.78600000000000003</v>
      </c>
      <c r="BP1746" s="3">
        <v>0.88100000000000001</v>
      </c>
      <c r="BQ1746" s="3"/>
      <c r="BS1746" s="3"/>
      <c r="BT1746" s="3"/>
    </row>
    <row r="1747" spans="1:72" ht="12.5" x14ac:dyDescent="0.25">
      <c r="A1747" s="1" t="s">
        <v>3289</v>
      </c>
      <c r="B1747" s="1" t="s">
        <v>3873</v>
      </c>
      <c r="C1747" s="1" t="s">
        <v>3290</v>
      </c>
      <c r="D1747" s="1" t="s">
        <v>3291</v>
      </c>
      <c r="E1747" s="1" t="s">
        <v>3292</v>
      </c>
      <c r="F1747" s="1" t="s">
        <v>230</v>
      </c>
      <c r="G1747" s="1" t="s">
        <v>3293</v>
      </c>
      <c r="H1747" s="1" t="s">
        <v>86</v>
      </c>
      <c r="I1747" s="1" t="s">
        <v>52</v>
      </c>
      <c r="J1747" s="1" t="s">
        <v>53</v>
      </c>
      <c r="K1747" s="1" t="s">
        <v>785</v>
      </c>
      <c r="L1747" s="1" t="s">
        <v>88</v>
      </c>
      <c r="M1747" s="23">
        <v>39814</v>
      </c>
      <c r="N1747" s="9">
        <v>41091</v>
      </c>
      <c r="O1747" s="1" t="s">
        <v>56</v>
      </c>
      <c r="P1747" s="1" t="s">
        <v>52</v>
      </c>
      <c r="Q1747" s="1">
        <v>1</v>
      </c>
      <c r="R1747" s="1" t="s">
        <v>57</v>
      </c>
      <c r="S1747" s="3" t="s">
        <v>3303</v>
      </c>
      <c r="T1747" s="1" t="s">
        <v>59</v>
      </c>
      <c r="U1747" s="1" t="s">
        <v>52</v>
      </c>
      <c r="V1747" s="1" t="s">
        <v>61</v>
      </c>
      <c r="W1747" s="8">
        <v>18</v>
      </c>
      <c r="X1747" s="8">
        <v>9</v>
      </c>
      <c r="Y1747" s="8">
        <v>9</v>
      </c>
      <c r="Z1747" s="8" t="s">
        <v>3295</v>
      </c>
      <c r="AB1747" s="8">
        <v>61.4</v>
      </c>
      <c r="AC1747" s="1" t="s">
        <v>732</v>
      </c>
      <c r="AE1747" s="1" t="s">
        <v>3296</v>
      </c>
      <c r="AH1747" s="1">
        <v>18</v>
      </c>
      <c r="AI1747" s="1">
        <v>10</v>
      </c>
      <c r="AJ1747" s="1">
        <v>8</v>
      </c>
      <c r="AK1747" s="1" t="s">
        <v>2477</v>
      </c>
      <c r="AM1747" s="1">
        <v>60.39</v>
      </c>
      <c r="AO1747" s="3"/>
      <c r="AP1747" s="3"/>
      <c r="AQ1747" s="3"/>
      <c r="AR1747" s="3"/>
      <c r="AS1747" s="3"/>
      <c r="AT1747" s="3"/>
      <c r="AU1747" s="3"/>
      <c r="AV1747" s="3"/>
      <c r="BD1747" s="3"/>
      <c r="BE1747" s="3"/>
      <c r="BF1747" s="3"/>
      <c r="BG1747" s="3"/>
      <c r="BH1747" s="3"/>
      <c r="BI1747" s="3"/>
      <c r="BJ1747" s="3"/>
      <c r="BK1747" s="3"/>
      <c r="BM1747" s="3" t="s">
        <v>41</v>
      </c>
      <c r="BN1747" s="39">
        <v>0.93300000000000005</v>
      </c>
      <c r="BO1747" s="39">
        <v>1</v>
      </c>
      <c r="BP1747" s="3">
        <v>0.995</v>
      </c>
      <c r="BQ1747" s="3"/>
      <c r="BS1747" s="3"/>
      <c r="BT1747" s="3"/>
    </row>
    <row r="1748" spans="1:72" ht="12.5" x14ac:dyDescent="0.25">
      <c r="A1748" s="1" t="s">
        <v>3289</v>
      </c>
      <c r="B1748" s="1" t="s">
        <v>3873</v>
      </c>
      <c r="C1748" s="1" t="s">
        <v>3290</v>
      </c>
      <c r="D1748" s="1" t="s">
        <v>3291</v>
      </c>
      <c r="E1748" s="1" t="s">
        <v>3292</v>
      </c>
      <c r="F1748" s="1" t="s">
        <v>230</v>
      </c>
      <c r="G1748" s="1" t="s">
        <v>3293</v>
      </c>
      <c r="H1748" s="1" t="s">
        <v>86</v>
      </c>
      <c r="I1748" s="1" t="s">
        <v>52</v>
      </c>
      <c r="J1748" s="1" t="s">
        <v>53</v>
      </c>
      <c r="K1748" s="1" t="s">
        <v>785</v>
      </c>
      <c r="L1748" s="1" t="s">
        <v>88</v>
      </c>
      <c r="M1748" s="23">
        <v>39814</v>
      </c>
      <c r="N1748" s="9">
        <v>41091</v>
      </c>
      <c r="O1748" s="1" t="s">
        <v>56</v>
      </c>
      <c r="P1748" s="1" t="s">
        <v>52</v>
      </c>
      <c r="Q1748" s="1">
        <v>2</v>
      </c>
      <c r="R1748" s="1" t="s">
        <v>57</v>
      </c>
      <c r="S1748" s="1" t="s">
        <v>3306</v>
      </c>
      <c r="T1748" s="1" t="s">
        <v>90</v>
      </c>
      <c r="U1748" s="1" t="s">
        <v>52</v>
      </c>
      <c r="V1748" s="1" t="s">
        <v>61</v>
      </c>
      <c r="W1748" s="8">
        <v>15</v>
      </c>
      <c r="AH1748" s="1">
        <v>15</v>
      </c>
      <c r="AO1748" s="3"/>
      <c r="AP1748" s="3"/>
      <c r="AQ1748" s="3"/>
      <c r="AR1748" s="3"/>
      <c r="AS1748" s="3"/>
      <c r="AT1748" s="3"/>
      <c r="AU1748" s="3"/>
      <c r="AV1748" s="3"/>
      <c r="BD1748" s="3"/>
      <c r="BE1748" s="3"/>
      <c r="BF1748" s="3"/>
      <c r="BG1748" s="3"/>
      <c r="BH1748" s="3"/>
      <c r="BI1748" s="3"/>
      <c r="BJ1748" s="3"/>
      <c r="BK1748" s="3"/>
      <c r="BM1748" s="3" t="s">
        <v>41</v>
      </c>
      <c r="BN1748" s="39">
        <v>0.86</v>
      </c>
      <c r="BO1748" s="39">
        <v>1</v>
      </c>
      <c r="BP1748" s="3">
        <v>0.93</v>
      </c>
      <c r="BQ1748" s="3"/>
      <c r="BS1748" s="3"/>
      <c r="BT1748" s="3"/>
    </row>
    <row r="1749" spans="1:72" ht="11.5" customHeight="1" x14ac:dyDescent="0.25">
      <c r="A1749" s="1" t="s">
        <v>3307</v>
      </c>
      <c r="B1749" s="1" t="s">
        <v>3874</v>
      </c>
      <c r="C1749" s="1" t="s">
        <v>3308</v>
      </c>
      <c r="D1749" s="1" t="s">
        <v>3309</v>
      </c>
      <c r="E1749" s="1" t="s">
        <v>3310</v>
      </c>
      <c r="F1749" s="1" t="s">
        <v>390</v>
      </c>
      <c r="G1749" s="1" t="s">
        <v>3311</v>
      </c>
      <c r="H1749" s="1" t="s">
        <v>3312</v>
      </c>
      <c r="I1749" s="1" t="s">
        <v>52</v>
      </c>
      <c r="J1749" s="1" t="s">
        <v>53</v>
      </c>
      <c r="K1749" s="1" t="s">
        <v>54</v>
      </c>
      <c r="L1749" s="1" t="s">
        <v>88</v>
      </c>
      <c r="M1749" s="3"/>
      <c r="N1749" s="3"/>
      <c r="O1749" s="1" t="s">
        <v>56</v>
      </c>
      <c r="P1749" s="1" t="s">
        <v>52</v>
      </c>
      <c r="Q1749" s="1">
        <v>1</v>
      </c>
      <c r="R1749" s="1" t="s">
        <v>57</v>
      </c>
      <c r="S1749" s="3" t="s">
        <v>3313</v>
      </c>
      <c r="T1749" s="1" t="s">
        <v>59</v>
      </c>
      <c r="U1749" s="1" t="s">
        <v>60</v>
      </c>
      <c r="V1749" s="1" t="s">
        <v>61</v>
      </c>
      <c r="W1749" s="8">
        <v>87</v>
      </c>
      <c r="AH1749" s="1">
        <v>87</v>
      </c>
      <c r="AO1749" s="3"/>
      <c r="AP1749" s="3"/>
      <c r="AQ1749" s="3"/>
      <c r="AR1749" s="3"/>
      <c r="AS1749" s="3"/>
      <c r="AT1749" s="3"/>
      <c r="AU1749" s="3"/>
      <c r="AV1749" s="3"/>
      <c r="BD1749" s="3"/>
      <c r="BE1749" s="3"/>
      <c r="BF1749" s="3"/>
      <c r="BG1749" s="3"/>
      <c r="BH1749" s="3"/>
      <c r="BI1749" s="3"/>
      <c r="BJ1749" s="3"/>
      <c r="BK1749" s="3"/>
      <c r="BM1749" s="3" t="s">
        <v>515</v>
      </c>
      <c r="BN1749" s="39"/>
      <c r="BO1749" s="38"/>
      <c r="BP1749" s="3"/>
      <c r="BQ1749" s="3"/>
      <c r="BR1749" s="3" t="s">
        <v>105</v>
      </c>
      <c r="BS1749" s="3"/>
      <c r="BT1749" s="3"/>
    </row>
    <row r="1750" spans="1:72" ht="12.5" x14ac:dyDescent="0.25">
      <c r="A1750" s="1" t="s">
        <v>3307</v>
      </c>
      <c r="B1750" s="1" t="s">
        <v>3874</v>
      </c>
      <c r="C1750" s="1" t="s">
        <v>3308</v>
      </c>
      <c r="D1750" s="1" t="s">
        <v>3309</v>
      </c>
      <c r="E1750" s="1" t="s">
        <v>3310</v>
      </c>
      <c r="F1750" s="1" t="s">
        <v>390</v>
      </c>
      <c r="G1750" s="1" t="s">
        <v>3311</v>
      </c>
      <c r="H1750" s="1" t="s">
        <v>3312</v>
      </c>
      <c r="I1750" s="1" t="s">
        <v>52</v>
      </c>
      <c r="J1750" s="1" t="s">
        <v>53</v>
      </c>
      <c r="K1750" s="1" t="s">
        <v>54</v>
      </c>
      <c r="L1750" s="1" t="s">
        <v>88</v>
      </c>
      <c r="M1750" s="3"/>
      <c r="N1750" s="3"/>
      <c r="O1750" s="1" t="s">
        <v>56</v>
      </c>
      <c r="P1750" s="1" t="s">
        <v>52</v>
      </c>
      <c r="Q1750" s="1">
        <v>1</v>
      </c>
      <c r="R1750" s="1" t="s">
        <v>57</v>
      </c>
      <c r="S1750" s="3" t="s">
        <v>3313</v>
      </c>
      <c r="T1750" s="1" t="s">
        <v>59</v>
      </c>
      <c r="U1750" s="1" t="s">
        <v>60</v>
      </c>
      <c r="V1750" s="1" t="s">
        <v>61</v>
      </c>
      <c r="W1750" s="8">
        <v>64</v>
      </c>
      <c r="AH1750" s="1">
        <v>64</v>
      </c>
      <c r="AO1750" s="3"/>
      <c r="AP1750" s="3"/>
      <c r="AQ1750" s="3"/>
      <c r="AR1750" s="3"/>
      <c r="AS1750" s="3"/>
      <c r="AT1750" s="3"/>
      <c r="AU1750" s="3"/>
      <c r="AV1750" s="3"/>
      <c r="BD1750" s="3"/>
      <c r="BE1750" s="3"/>
      <c r="BF1750" s="3"/>
      <c r="BG1750" s="3"/>
      <c r="BH1750" s="3"/>
      <c r="BI1750" s="3"/>
      <c r="BJ1750" s="3"/>
      <c r="BK1750" s="3"/>
      <c r="BM1750" s="3" t="s">
        <v>41</v>
      </c>
      <c r="BN1750" s="39"/>
      <c r="BO1750" s="38"/>
      <c r="BP1750" s="3">
        <v>0.68</v>
      </c>
      <c r="BQ1750" s="3"/>
      <c r="BR1750" s="3"/>
      <c r="BS1750" s="3"/>
      <c r="BT1750" s="3"/>
    </row>
    <row r="1751" spans="1:72" ht="12.5" x14ac:dyDescent="0.25">
      <c r="A1751" s="1" t="s">
        <v>3307</v>
      </c>
      <c r="B1751" s="1" t="s">
        <v>3874</v>
      </c>
      <c r="C1751" s="1" t="s">
        <v>3308</v>
      </c>
      <c r="D1751" s="1" t="s">
        <v>3309</v>
      </c>
      <c r="E1751" s="1" t="s">
        <v>3310</v>
      </c>
      <c r="F1751" s="1" t="s">
        <v>390</v>
      </c>
      <c r="G1751" s="1" t="s">
        <v>3311</v>
      </c>
      <c r="H1751" s="1" t="s">
        <v>3312</v>
      </c>
      <c r="I1751" s="1" t="s">
        <v>52</v>
      </c>
      <c r="J1751" s="1" t="s">
        <v>53</v>
      </c>
      <c r="K1751" s="1" t="s">
        <v>54</v>
      </c>
      <c r="L1751" s="1" t="s">
        <v>88</v>
      </c>
      <c r="M1751" s="3"/>
      <c r="N1751" s="3"/>
      <c r="O1751" s="1" t="s">
        <v>56</v>
      </c>
      <c r="P1751" s="1" t="s">
        <v>52</v>
      </c>
      <c r="Q1751" s="1">
        <v>1</v>
      </c>
      <c r="R1751" s="1" t="s">
        <v>106</v>
      </c>
      <c r="S1751" s="3" t="s">
        <v>106</v>
      </c>
      <c r="T1751" s="1" t="s">
        <v>59</v>
      </c>
      <c r="U1751" s="1" t="s">
        <v>60</v>
      </c>
      <c r="V1751" s="1" t="s">
        <v>61</v>
      </c>
      <c r="W1751" s="8">
        <v>64</v>
      </c>
      <c r="AH1751" s="1">
        <v>64</v>
      </c>
      <c r="AO1751" s="3"/>
      <c r="AP1751" s="3"/>
      <c r="AQ1751" s="3"/>
      <c r="AR1751" s="3"/>
      <c r="AS1751" s="3"/>
      <c r="AT1751" s="3"/>
      <c r="AU1751" s="3"/>
      <c r="AV1751" s="3"/>
      <c r="BD1751" s="3"/>
      <c r="BE1751" s="3"/>
      <c r="BF1751" s="3"/>
      <c r="BG1751" s="3"/>
      <c r="BH1751" s="3"/>
      <c r="BI1751" s="3"/>
      <c r="BJ1751" s="3"/>
      <c r="BK1751" s="3"/>
      <c r="BM1751" s="3" t="s">
        <v>41</v>
      </c>
      <c r="BN1751" s="39"/>
      <c r="BO1751" s="38"/>
      <c r="BP1751" s="3">
        <v>0.77</v>
      </c>
      <c r="BQ1751" s="3"/>
      <c r="BR1751" s="3"/>
      <c r="BS1751" s="3"/>
      <c r="BT1751" s="3"/>
    </row>
    <row r="1752" spans="1:72" ht="12.5" x14ac:dyDescent="0.25">
      <c r="A1752" s="1" t="s">
        <v>3307</v>
      </c>
      <c r="B1752" s="1" t="s">
        <v>3874</v>
      </c>
      <c r="C1752" s="1" t="s">
        <v>3308</v>
      </c>
      <c r="D1752" s="1" t="s">
        <v>3309</v>
      </c>
      <c r="E1752" s="1" t="s">
        <v>3310</v>
      </c>
      <c r="F1752" s="1" t="s">
        <v>390</v>
      </c>
      <c r="G1752" s="1" t="s">
        <v>3311</v>
      </c>
      <c r="H1752" s="1" t="s">
        <v>3312</v>
      </c>
      <c r="I1752" s="1" t="s">
        <v>52</v>
      </c>
      <c r="J1752" s="1" t="s">
        <v>53</v>
      </c>
      <c r="K1752" s="1" t="s">
        <v>54</v>
      </c>
      <c r="L1752" s="1" t="s">
        <v>88</v>
      </c>
      <c r="M1752" s="3"/>
      <c r="N1752" s="3"/>
      <c r="O1752" s="1" t="s">
        <v>56</v>
      </c>
      <c r="P1752" s="1" t="s">
        <v>52</v>
      </c>
      <c r="Q1752" s="1">
        <v>2</v>
      </c>
      <c r="R1752" s="1" t="s">
        <v>106</v>
      </c>
      <c r="S1752" s="1" t="s">
        <v>3314</v>
      </c>
      <c r="T1752" s="1" t="s">
        <v>90</v>
      </c>
      <c r="U1752" s="1" t="s">
        <v>60</v>
      </c>
      <c r="V1752" s="1" t="s">
        <v>61</v>
      </c>
      <c r="W1752" s="8">
        <v>64</v>
      </c>
      <c r="AH1752" s="1">
        <v>64</v>
      </c>
      <c r="AO1752" s="3"/>
      <c r="AP1752" s="3"/>
      <c r="AQ1752" s="3"/>
      <c r="AR1752" s="3"/>
      <c r="AS1752" s="3"/>
      <c r="AT1752" s="3"/>
      <c r="AU1752" s="3"/>
      <c r="AV1752" s="3"/>
      <c r="BD1752" s="3"/>
      <c r="BE1752" s="3"/>
      <c r="BF1752" s="3"/>
      <c r="BG1752" s="3"/>
      <c r="BH1752" s="3"/>
      <c r="BI1752" s="3"/>
      <c r="BJ1752" s="3"/>
      <c r="BK1752" s="3"/>
      <c r="BM1752" s="3" t="s">
        <v>41</v>
      </c>
      <c r="BN1752" s="39"/>
      <c r="BO1752" s="38"/>
      <c r="BP1752" s="3">
        <v>0.85</v>
      </c>
      <c r="BQ1752" s="3"/>
      <c r="BR1752" s="3"/>
      <c r="BS1752" s="3"/>
      <c r="BT1752" s="3"/>
    </row>
    <row r="1753" spans="1:72" ht="12.5" x14ac:dyDescent="0.25">
      <c r="A1753" s="1" t="s">
        <v>3307</v>
      </c>
      <c r="B1753" s="1" t="s">
        <v>3874</v>
      </c>
      <c r="C1753" s="1" t="s">
        <v>3308</v>
      </c>
      <c r="D1753" s="1" t="s">
        <v>3309</v>
      </c>
      <c r="E1753" s="1" t="s">
        <v>3310</v>
      </c>
      <c r="F1753" s="1" t="s">
        <v>390</v>
      </c>
      <c r="G1753" s="1" t="s">
        <v>3311</v>
      </c>
      <c r="H1753" s="1" t="s">
        <v>3312</v>
      </c>
      <c r="I1753" s="1" t="s">
        <v>52</v>
      </c>
      <c r="J1753" s="1" t="s">
        <v>53</v>
      </c>
      <c r="K1753" s="1" t="s">
        <v>54</v>
      </c>
      <c r="L1753" s="1" t="s">
        <v>88</v>
      </c>
      <c r="M1753" s="3"/>
      <c r="N1753" s="3"/>
      <c r="O1753" s="1" t="s">
        <v>56</v>
      </c>
      <c r="P1753" s="1" t="s">
        <v>52</v>
      </c>
      <c r="Q1753" s="1">
        <v>1</v>
      </c>
      <c r="R1753" s="1" t="s">
        <v>57</v>
      </c>
      <c r="S1753" s="3" t="s">
        <v>3313</v>
      </c>
      <c r="T1753" s="1" t="s">
        <v>59</v>
      </c>
      <c r="U1753" s="1" t="s">
        <v>60</v>
      </c>
      <c r="V1753" s="1" t="s">
        <v>91</v>
      </c>
      <c r="W1753" s="8">
        <v>27</v>
      </c>
      <c r="AN1753" s="8"/>
      <c r="AO1753" s="3">
        <v>17</v>
      </c>
      <c r="AP1753" s="3" t="s">
        <v>176</v>
      </c>
      <c r="AQ1753" s="3"/>
      <c r="AR1753" s="3"/>
      <c r="AS1753" s="3"/>
      <c r="AT1753" s="3"/>
      <c r="AU1753" s="3"/>
      <c r="AV1753" s="8" t="s">
        <v>3149</v>
      </c>
      <c r="BD1753" s="8"/>
      <c r="BE1753" s="3"/>
      <c r="BF1753" s="3"/>
      <c r="BG1753" s="3"/>
      <c r="BH1753" s="3"/>
      <c r="BI1753" s="3"/>
      <c r="BJ1753" s="3"/>
      <c r="BK1753" s="3"/>
      <c r="BM1753" s="3" t="s">
        <v>515</v>
      </c>
      <c r="BN1753" s="39"/>
      <c r="BO1753" s="38"/>
      <c r="BP1753" s="3"/>
      <c r="BQ1753" s="3"/>
      <c r="BR1753" s="3">
        <v>2E-3</v>
      </c>
      <c r="BS1753" s="3"/>
      <c r="BT1753" s="3"/>
    </row>
    <row r="1754" spans="1:72" ht="12.5" x14ac:dyDescent="0.25">
      <c r="A1754" s="1" t="s">
        <v>3307</v>
      </c>
      <c r="B1754" s="1" t="s">
        <v>3874</v>
      </c>
      <c r="C1754" s="1" t="s">
        <v>3308</v>
      </c>
      <c r="D1754" s="1" t="s">
        <v>3309</v>
      </c>
      <c r="E1754" s="1" t="s">
        <v>3310</v>
      </c>
      <c r="F1754" s="1" t="s">
        <v>390</v>
      </c>
      <c r="G1754" s="1" t="s">
        <v>3311</v>
      </c>
      <c r="H1754" s="1" t="s">
        <v>3312</v>
      </c>
      <c r="I1754" s="1" t="s">
        <v>52</v>
      </c>
      <c r="J1754" s="1" t="s">
        <v>53</v>
      </c>
      <c r="K1754" s="1" t="s">
        <v>54</v>
      </c>
      <c r="L1754" s="1" t="s">
        <v>88</v>
      </c>
      <c r="M1754" s="3"/>
      <c r="N1754" s="3"/>
      <c r="O1754" s="1" t="s">
        <v>56</v>
      </c>
      <c r="P1754" s="1" t="s">
        <v>52</v>
      </c>
      <c r="Q1754" s="1">
        <v>1</v>
      </c>
      <c r="R1754" s="1" t="s">
        <v>57</v>
      </c>
      <c r="S1754" s="3" t="s">
        <v>3313</v>
      </c>
      <c r="T1754" s="1" t="s">
        <v>59</v>
      </c>
      <c r="U1754" s="1" t="s">
        <v>60</v>
      </c>
      <c r="V1754" s="1" t="s">
        <v>91</v>
      </c>
      <c r="W1754" s="8">
        <v>27</v>
      </c>
      <c r="AN1754" s="8"/>
      <c r="AO1754" s="3"/>
      <c r="AP1754" s="3"/>
      <c r="AQ1754" s="3"/>
      <c r="AR1754" s="3"/>
      <c r="AS1754" s="3"/>
      <c r="AT1754" s="3"/>
      <c r="AU1754" s="3"/>
      <c r="AV1754" s="8"/>
      <c r="BD1754" s="8"/>
      <c r="BE1754" s="3"/>
      <c r="BF1754" s="3"/>
      <c r="BG1754" s="3"/>
      <c r="BH1754" s="3"/>
      <c r="BI1754" s="3"/>
      <c r="BJ1754" s="3"/>
      <c r="BK1754" s="3"/>
      <c r="BM1754" s="3" t="s">
        <v>515</v>
      </c>
      <c r="BN1754" s="39"/>
      <c r="BO1754" s="38"/>
      <c r="BP1754" s="3"/>
      <c r="BQ1754" s="3"/>
      <c r="BR1754" s="3">
        <v>0.04</v>
      </c>
      <c r="BS1754" s="3"/>
      <c r="BT1754" s="3"/>
    </row>
    <row r="1755" spans="1:72" ht="12.5" x14ac:dyDescent="0.25">
      <c r="A1755" s="1" t="s">
        <v>3307</v>
      </c>
      <c r="B1755" s="1" t="s">
        <v>3874</v>
      </c>
      <c r="C1755" s="1" t="s">
        <v>3308</v>
      </c>
      <c r="D1755" s="1" t="s">
        <v>3309</v>
      </c>
      <c r="E1755" s="1" t="s">
        <v>3310</v>
      </c>
      <c r="F1755" s="1" t="s">
        <v>390</v>
      </c>
      <c r="G1755" s="1" t="s">
        <v>3311</v>
      </c>
      <c r="H1755" s="1" t="s">
        <v>3312</v>
      </c>
      <c r="I1755" s="1" t="s">
        <v>52</v>
      </c>
      <c r="J1755" s="1" t="s">
        <v>53</v>
      </c>
      <c r="K1755" s="1" t="s">
        <v>54</v>
      </c>
      <c r="L1755" s="1" t="s">
        <v>88</v>
      </c>
      <c r="M1755" s="3"/>
      <c r="N1755" s="3"/>
      <c r="O1755" s="1" t="s">
        <v>56</v>
      </c>
      <c r="P1755" s="1" t="s">
        <v>52</v>
      </c>
      <c r="Q1755" s="1">
        <v>1</v>
      </c>
      <c r="R1755" s="1" t="s">
        <v>57</v>
      </c>
      <c r="S1755" s="3" t="s">
        <v>3313</v>
      </c>
      <c r="T1755" s="1" t="s">
        <v>59</v>
      </c>
      <c r="U1755" s="1" t="s">
        <v>60</v>
      </c>
      <c r="V1755" s="1" t="s">
        <v>61</v>
      </c>
      <c r="W1755" s="8">
        <v>27</v>
      </c>
      <c r="AH1755" s="1">
        <v>25</v>
      </c>
      <c r="AO1755" s="3"/>
      <c r="AP1755" s="3"/>
      <c r="AQ1755" s="3"/>
      <c r="AR1755" s="3"/>
      <c r="AS1755" s="3"/>
      <c r="AT1755" s="3"/>
      <c r="AU1755" s="3"/>
      <c r="AV1755" s="3"/>
      <c r="BD1755" s="3"/>
      <c r="BE1755" s="3"/>
      <c r="BF1755" s="3"/>
      <c r="BG1755" s="3"/>
      <c r="BH1755" s="3"/>
      <c r="BI1755" s="3"/>
      <c r="BJ1755" s="3"/>
      <c r="BK1755" s="3"/>
      <c r="BM1755" s="3" t="s">
        <v>515</v>
      </c>
      <c r="BN1755" s="39"/>
      <c r="BO1755" s="38"/>
      <c r="BP1755" s="3"/>
      <c r="BQ1755" s="3"/>
      <c r="BR1755" s="3">
        <v>8.9999999999999993E-3</v>
      </c>
      <c r="BS1755" s="3"/>
      <c r="BT1755" s="3"/>
    </row>
    <row r="1756" spans="1:72" ht="12.5" x14ac:dyDescent="0.25">
      <c r="A1756" s="1" t="s">
        <v>3315</v>
      </c>
      <c r="B1756" s="1" t="s">
        <v>3860</v>
      </c>
      <c r="C1756" s="1" t="s">
        <v>3316</v>
      </c>
      <c r="D1756" s="1" t="s">
        <v>3317</v>
      </c>
      <c r="E1756" s="1" t="s">
        <v>3318</v>
      </c>
      <c r="F1756" s="1" t="s">
        <v>49</v>
      </c>
      <c r="G1756" s="1" t="s">
        <v>3319</v>
      </c>
      <c r="H1756" s="1" t="s">
        <v>86</v>
      </c>
      <c r="I1756" s="1" t="s">
        <v>52</v>
      </c>
      <c r="J1756" s="1" t="s">
        <v>53</v>
      </c>
      <c r="K1756" s="1" t="s">
        <v>54</v>
      </c>
      <c r="L1756" s="1" t="s">
        <v>88</v>
      </c>
      <c r="M1756" s="3"/>
      <c r="N1756" s="3"/>
      <c r="O1756" s="1" t="s">
        <v>56</v>
      </c>
      <c r="P1756" s="1" t="s">
        <v>52</v>
      </c>
      <c r="Q1756" s="1">
        <v>1</v>
      </c>
      <c r="R1756" s="1" t="s">
        <v>57</v>
      </c>
      <c r="S1756" s="3" t="s">
        <v>3120</v>
      </c>
      <c r="T1756" s="1" t="s">
        <v>59</v>
      </c>
      <c r="U1756" s="1" t="s">
        <v>60</v>
      </c>
      <c r="V1756" s="1" t="s">
        <v>61</v>
      </c>
      <c r="W1756" s="8">
        <v>143</v>
      </c>
      <c r="AH1756" s="1">
        <v>45</v>
      </c>
      <c r="AO1756" s="3"/>
      <c r="AP1756" s="3"/>
      <c r="AQ1756" s="3"/>
      <c r="AR1756" s="3"/>
      <c r="AS1756" s="3"/>
      <c r="AT1756" s="3"/>
      <c r="AU1756" s="3"/>
      <c r="AV1756" s="3"/>
      <c r="BD1756" s="3"/>
      <c r="BE1756" s="3"/>
      <c r="BF1756" s="3"/>
      <c r="BG1756" s="3"/>
      <c r="BH1756" s="3"/>
      <c r="BI1756" s="3"/>
      <c r="BJ1756" s="3"/>
      <c r="BK1756" s="3"/>
      <c r="BM1756" s="3" t="s">
        <v>41</v>
      </c>
      <c r="BN1756" s="39"/>
      <c r="BO1756" s="38"/>
      <c r="BP1756" s="3">
        <v>0.86599999999999999</v>
      </c>
      <c r="BQ1756" s="3"/>
      <c r="BR1756" s="3"/>
      <c r="BS1756" s="3"/>
      <c r="BT1756" s="3"/>
    </row>
    <row r="1757" spans="1:72" ht="12.5" x14ac:dyDescent="0.25">
      <c r="A1757" s="1" t="s">
        <v>3315</v>
      </c>
      <c r="B1757" s="1" t="s">
        <v>3860</v>
      </c>
      <c r="C1757" s="1" t="s">
        <v>3316</v>
      </c>
      <c r="D1757" s="1" t="s">
        <v>3317</v>
      </c>
      <c r="E1757" s="1" t="s">
        <v>3318</v>
      </c>
      <c r="F1757" s="1" t="s">
        <v>49</v>
      </c>
      <c r="G1757" s="1" t="s">
        <v>3319</v>
      </c>
      <c r="H1757" s="1" t="s">
        <v>86</v>
      </c>
      <c r="I1757" s="1" t="s">
        <v>52</v>
      </c>
      <c r="J1757" s="1" t="s">
        <v>53</v>
      </c>
      <c r="K1757" s="1" t="s">
        <v>54</v>
      </c>
      <c r="L1757" s="1" t="s">
        <v>88</v>
      </c>
      <c r="M1757" s="3"/>
      <c r="N1757" s="3"/>
      <c r="O1757" s="1" t="s">
        <v>56</v>
      </c>
      <c r="P1757" s="1" t="s">
        <v>52</v>
      </c>
      <c r="Q1757" s="1">
        <v>1</v>
      </c>
      <c r="R1757" s="1" t="s">
        <v>57</v>
      </c>
      <c r="S1757" s="3" t="s">
        <v>446</v>
      </c>
      <c r="T1757" s="1" t="s">
        <v>59</v>
      </c>
      <c r="U1757" s="1" t="s">
        <v>60</v>
      </c>
      <c r="V1757" s="1" t="s">
        <v>61</v>
      </c>
      <c r="W1757" s="8">
        <v>143</v>
      </c>
      <c r="AH1757" s="1">
        <v>45</v>
      </c>
      <c r="AO1757" s="3"/>
      <c r="AP1757" s="3"/>
      <c r="AQ1757" s="3"/>
      <c r="AR1757" s="3"/>
      <c r="AS1757" s="3"/>
      <c r="AT1757" s="3"/>
      <c r="AU1757" s="3"/>
      <c r="AV1757" s="3"/>
      <c r="BD1757" s="3"/>
      <c r="BE1757" s="3"/>
      <c r="BF1757" s="3"/>
      <c r="BG1757" s="3"/>
      <c r="BH1757" s="3"/>
      <c r="BI1757" s="3"/>
      <c r="BJ1757" s="3"/>
      <c r="BK1757" s="3"/>
      <c r="BM1757" s="3" t="s">
        <v>41</v>
      </c>
      <c r="BN1757" s="39"/>
      <c r="BO1757" s="38"/>
      <c r="BP1757" s="3">
        <v>0.57699999999999996</v>
      </c>
      <c r="BQ1757" s="3"/>
      <c r="BR1757" s="3"/>
      <c r="BS1757" s="3"/>
      <c r="BT1757" s="3"/>
    </row>
    <row r="1758" spans="1:72" ht="12.5" x14ac:dyDescent="0.25">
      <c r="A1758" s="1" t="s">
        <v>3315</v>
      </c>
      <c r="B1758" s="1" t="s">
        <v>3860</v>
      </c>
      <c r="C1758" s="1" t="s">
        <v>3316</v>
      </c>
      <c r="D1758" s="1" t="s">
        <v>3317</v>
      </c>
      <c r="E1758" s="1" t="s">
        <v>3318</v>
      </c>
      <c r="F1758" s="1" t="s">
        <v>49</v>
      </c>
      <c r="G1758" s="1" t="s">
        <v>3319</v>
      </c>
      <c r="H1758" s="1" t="s">
        <v>86</v>
      </c>
      <c r="I1758" s="1" t="s">
        <v>52</v>
      </c>
      <c r="J1758" s="1" t="s">
        <v>53</v>
      </c>
      <c r="K1758" s="1" t="s">
        <v>54</v>
      </c>
      <c r="L1758" s="1" t="s">
        <v>88</v>
      </c>
      <c r="M1758" s="3"/>
      <c r="N1758" s="3"/>
      <c r="O1758" s="1" t="s">
        <v>56</v>
      </c>
      <c r="P1758" s="1" t="s">
        <v>52</v>
      </c>
      <c r="Q1758" s="1">
        <v>1</v>
      </c>
      <c r="R1758" s="1" t="s">
        <v>106</v>
      </c>
      <c r="S1758" s="3" t="s">
        <v>106</v>
      </c>
      <c r="T1758" s="1" t="s">
        <v>59</v>
      </c>
      <c r="U1758" s="1" t="s">
        <v>60</v>
      </c>
      <c r="V1758" s="1" t="s">
        <v>61</v>
      </c>
      <c r="W1758" s="8">
        <v>143</v>
      </c>
      <c r="AH1758" s="1">
        <v>45</v>
      </c>
      <c r="AO1758" s="3"/>
      <c r="AP1758" s="3"/>
      <c r="AQ1758" s="3"/>
      <c r="AR1758" s="3"/>
      <c r="AS1758" s="3"/>
      <c r="AT1758" s="3"/>
      <c r="AU1758" s="3"/>
      <c r="AV1758" s="3"/>
      <c r="BD1758" s="3"/>
      <c r="BE1758" s="3"/>
      <c r="BF1758" s="3"/>
      <c r="BG1758" s="3"/>
      <c r="BH1758" s="3"/>
      <c r="BI1758" s="3"/>
      <c r="BJ1758" s="3"/>
      <c r="BK1758" s="3"/>
      <c r="BM1758" s="3" t="s">
        <v>41</v>
      </c>
      <c r="BN1758" s="39"/>
      <c r="BO1758" s="38"/>
      <c r="BP1758" s="3">
        <v>0.88</v>
      </c>
      <c r="BQ1758" s="3"/>
      <c r="BR1758" s="3"/>
      <c r="BS1758" s="3"/>
      <c r="BT1758" s="3"/>
    </row>
    <row r="1759" spans="1:72" ht="12.5" x14ac:dyDescent="0.25">
      <c r="A1759" s="1" t="s">
        <v>3315</v>
      </c>
      <c r="B1759" s="1" t="s">
        <v>3860</v>
      </c>
      <c r="C1759" s="1" t="s">
        <v>3316</v>
      </c>
      <c r="D1759" s="1" t="s">
        <v>3317</v>
      </c>
      <c r="E1759" s="1" t="s">
        <v>3318</v>
      </c>
      <c r="F1759" s="1" t="s">
        <v>49</v>
      </c>
      <c r="G1759" s="1" t="s">
        <v>3319</v>
      </c>
      <c r="H1759" s="1" t="s">
        <v>86</v>
      </c>
      <c r="I1759" s="1" t="s">
        <v>52</v>
      </c>
      <c r="J1759" s="1" t="s">
        <v>53</v>
      </c>
      <c r="K1759" s="1" t="s">
        <v>54</v>
      </c>
      <c r="L1759" s="1" t="s">
        <v>88</v>
      </c>
      <c r="M1759" s="3"/>
      <c r="N1759" s="3"/>
      <c r="O1759" s="1" t="s">
        <v>56</v>
      </c>
      <c r="P1759" s="1" t="s">
        <v>52</v>
      </c>
      <c r="Q1759" s="1">
        <v>1</v>
      </c>
      <c r="R1759" s="1" t="s">
        <v>57</v>
      </c>
      <c r="S1759" s="3" t="s">
        <v>699</v>
      </c>
      <c r="T1759" s="1" t="s">
        <v>59</v>
      </c>
      <c r="U1759" s="1" t="s">
        <v>60</v>
      </c>
      <c r="V1759" s="1" t="s">
        <v>61</v>
      </c>
      <c r="W1759" s="8">
        <v>143</v>
      </c>
      <c r="AH1759" s="1">
        <v>45</v>
      </c>
      <c r="AO1759" s="3"/>
      <c r="AP1759" s="3"/>
      <c r="AQ1759" s="3"/>
      <c r="AR1759" s="3"/>
      <c r="AS1759" s="3"/>
      <c r="AT1759" s="3"/>
      <c r="AU1759" s="3"/>
      <c r="AV1759" s="3"/>
      <c r="BD1759" s="3"/>
      <c r="BE1759" s="3"/>
      <c r="BF1759" s="3"/>
      <c r="BG1759" s="3"/>
      <c r="BH1759" s="3"/>
      <c r="BI1759" s="3"/>
      <c r="BJ1759" s="3"/>
      <c r="BK1759" s="3"/>
      <c r="BM1759" s="3" t="s">
        <v>41</v>
      </c>
      <c r="BN1759" s="39"/>
      <c r="BO1759" s="38"/>
      <c r="BP1759" s="3">
        <v>0.86399999999999999</v>
      </c>
      <c r="BQ1759" s="3"/>
      <c r="BR1759" s="3"/>
      <c r="BS1759" s="3"/>
      <c r="BT1759" s="3"/>
    </row>
    <row r="1760" spans="1:72" ht="12.5" x14ac:dyDescent="0.25">
      <c r="A1760" s="1" t="s">
        <v>3315</v>
      </c>
      <c r="B1760" s="1" t="s">
        <v>3860</v>
      </c>
      <c r="C1760" s="1" t="s">
        <v>3316</v>
      </c>
      <c r="D1760" s="1" t="s">
        <v>3317</v>
      </c>
      <c r="E1760" s="1" t="s">
        <v>3318</v>
      </c>
      <c r="F1760" s="1" t="s">
        <v>49</v>
      </c>
      <c r="G1760" s="1" t="s">
        <v>3319</v>
      </c>
      <c r="H1760" s="1" t="s">
        <v>86</v>
      </c>
      <c r="I1760" s="1" t="s">
        <v>52</v>
      </c>
      <c r="J1760" s="1" t="s">
        <v>53</v>
      </c>
      <c r="K1760" s="1" t="s">
        <v>54</v>
      </c>
      <c r="L1760" s="1" t="s">
        <v>88</v>
      </c>
      <c r="M1760" s="3"/>
      <c r="N1760" s="3"/>
      <c r="O1760" s="1" t="s">
        <v>56</v>
      </c>
      <c r="P1760" s="1" t="s">
        <v>52</v>
      </c>
      <c r="Q1760" s="1">
        <v>2</v>
      </c>
      <c r="R1760" s="1" t="s">
        <v>106</v>
      </c>
      <c r="S1760" s="1" t="s">
        <v>3320</v>
      </c>
      <c r="T1760" s="1" t="s">
        <v>90</v>
      </c>
      <c r="U1760" s="1" t="s">
        <v>60</v>
      </c>
      <c r="V1760" s="1" t="s">
        <v>61</v>
      </c>
      <c r="W1760" s="8">
        <v>143</v>
      </c>
      <c r="AH1760" s="1">
        <v>45</v>
      </c>
      <c r="AO1760" s="3"/>
      <c r="AP1760" s="3"/>
      <c r="AQ1760" s="3"/>
      <c r="AR1760" s="3"/>
      <c r="AS1760" s="3"/>
      <c r="AT1760" s="3"/>
      <c r="AU1760" s="3"/>
      <c r="AV1760" s="3"/>
      <c r="BD1760" s="3"/>
      <c r="BE1760" s="3"/>
      <c r="BF1760" s="3"/>
      <c r="BG1760" s="3"/>
      <c r="BH1760" s="3"/>
      <c r="BI1760" s="3"/>
      <c r="BJ1760" s="3"/>
      <c r="BK1760" s="3"/>
      <c r="BM1760" s="3" t="s">
        <v>41</v>
      </c>
      <c r="BN1760" s="39"/>
      <c r="BO1760" s="38"/>
      <c r="BP1760" s="3">
        <v>0.875</v>
      </c>
      <c r="BQ1760" s="3"/>
      <c r="BR1760" s="3"/>
      <c r="BS1760" s="3"/>
      <c r="BT1760" s="3"/>
    </row>
    <row r="1761" spans="1:72" ht="12.5" x14ac:dyDescent="0.25">
      <c r="A1761" s="1" t="s">
        <v>3315</v>
      </c>
      <c r="B1761" s="1" t="s">
        <v>3860</v>
      </c>
      <c r="C1761" s="1" t="s">
        <v>3316</v>
      </c>
      <c r="D1761" s="1" t="s">
        <v>3317</v>
      </c>
      <c r="E1761" s="1" t="s">
        <v>3318</v>
      </c>
      <c r="F1761" s="1" t="s">
        <v>49</v>
      </c>
      <c r="G1761" s="1" t="s">
        <v>3319</v>
      </c>
      <c r="H1761" s="1" t="s">
        <v>86</v>
      </c>
      <c r="I1761" s="1" t="s">
        <v>52</v>
      </c>
      <c r="J1761" s="1" t="s">
        <v>53</v>
      </c>
      <c r="K1761" s="1" t="s">
        <v>54</v>
      </c>
      <c r="L1761" s="1" t="s">
        <v>88</v>
      </c>
      <c r="M1761" s="3"/>
      <c r="N1761" s="3"/>
      <c r="O1761" s="1" t="s">
        <v>56</v>
      </c>
      <c r="P1761" s="1" t="s">
        <v>52</v>
      </c>
      <c r="Q1761" s="1">
        <v>2</v>
      </c>
      <c r="R1761" s="1" t="s">
        <v>106</v>
      </c>
      <c r="S1761" s="1" t="s">
        <v>3321</v>
      </c>
      <c r="T1761" s="1" t="s">
        <v>90</v>
      </c>
      <c r="U1761" s="1" t="s">
        <v>60</v>
      </c>
      <c r="V1761" s="1" t="s">
        <v>61</v>
      </c>
      <c r="W1761" s="8">
        <v>143</v>
      </c>
      <c r="AH1761" s="1">
        <v>45</v>
      </c>
      <c r="AO1761" s="3"/>
      <c r="AP1761" s="3"/>
      <c r="AQ1761" s="3"/>
      <c r="AR1761" s="3"/>
      <c r="AS1761" s="3"/>
      <c r="AT1761" s="3"/>
      <c r="AU1761" s="3"/>
      <c r="AV1761" s="3"/>
      <c r="BD1761" s="3"/>
      <c r="BE1761" s="3"/>
      <c r="BF1761" s="3"/>
      <c r="BG1761" s="3"/>
      <c r="BH1761" s="3"/>
      <c r="BI1761" s="3"/>
      <c r="BJ1761" s="3"/>
      <c r="BK1761" s="3"/>
      <c r="BM1761" s="3" t="s">
        <v>41</v>
      </c>
      <c r="BN1761" s="39"/>
      <c r="BO1761" s="38"/>
      <c r="BP1761" s="3">
        <v>0.95299999999999996</v>
      </c>
      <c r="BQ1761" s="3"/>
      <c r="BR1761" s="3"/>
      <c r="BS1761" s="3"/>
      <c r="BT1761" s="3"/>
    </row>
    <row r="1762" spans="1:72" ht="12.5" x14ac:dyDescent="0.25">
      <c r="A1762" s="1" t="s">
        <v>3315</v>
      </c>
      <c r="B1762" s="1" t="s">
        <v>3860</v>
      </c>
      <c r="C1762" s="1" t="s">
        <v>3316</v>
      </c>
      <c r="D1762" s="1" t="s">
        <v>3317</v>
      </c>
      <c r="E1762" s="1" t="s">
        <v>3318</v>
      </c>
      <c r="F1762" s="1" t="s">
        <v>49</v>
      </c>
      <c r="G1762" s="1" t="s">
        <v>3319</v>
      </c>
      <c r="H1762" s="1" t="s">
        <v>86</v>
      </c>
      <c r="I1762" s="1" t="s">
        <v>52</v>
      </c>
      <c r="J1762" s="1" t="s">
        <v>53</v>
      </c>
      <c r="K1762" s="1" t="s">
        <v>54</v>
      </c>
      <c r="L1762" s="1" t="s">
        <v>88</v>
      </c>
      <c r="M1762" s="3"/>
      <c r="N1762" s="3"/>
      <c r="O1762" s="1" t="s">
        <v>56</v>
      </c>
      <c r="P1762" s="1" t="s">
        <v>52</v>
      </c>
      <c r="Q1762" s="1">
        <v>3</v>
      </c>
      <c r="R1762" s="1" t="s">
        <v>106</v>
      </c>
      <c r="S1762" s="1" t="s">
        <v>3322</v>
      </c>
      <c r="T1762" s="1" t="s">
        <v>90</v>
      </c>
      <c r="U1762" s="1" t="s">
        <v>60</v>
      </c>
      <c r="V1762" s="1" t="s">
        <v>61</v>
      </c>
      <c r="W1762" s="8">
        <v>143</v>
      </c>
      <c r="AH1762" s="1">
        <v>45</v>
      </c>
      <c r="AO1762" s="3"/>
      <c r="AP1762" s="3"/>
      <c r="AQ1762" s="3"/>
      <c r="AR1762" s="3"/>
      <c r="AS1762" s="3"/>
      <c r="AT1762" s="3"/>
      <c r="AU1762" s="3"/>
      <c r="AV1762" s="3"/>
      <c r="BD1762" s="3"/>
      <c r="BE1762" s="3"/>
      <c r="BF1762" s="3"/>
      <c r="BG1762" s="3"/>
      <c r="BH1762" s="3"/>
      <c r="BI1762" s="3"/>
      <c r="BJ1762" s="3"/>
      <c r="BK1762" s="3"/>
      <c r="BM1762" s="3" t="s">
        <v>41</v>
      </c>
      <c r="BN1762" s="39"/>
      <c r="BO1762" s="38"/>
      <c r="BP1762" s="3">
        <v>0.95299999999999996</v>
      </c>
      <c r="BQ1762" s="3"/>
      <c r="BR1762" s="3"/>
      <c r="BS1762" s="3"/>
      <c r="BT1762" s="3"/>
    </row>
    <row r="1763" spans="1:72" ht="12.5" x14ac:dyDescent="0.25">
      <c r="A1763" s="1" t="s">
        <v>3315</v>
      </c>
      <c r="B1763" s="1" t="s">
        <v>3860</v>
      </c>
      <c r="C1763" s="1" t="s">
        <v>3316</v>
      </c>
      <c r="D1763" s="1" t="s">
        <v>3317</v>
      </c>
      <c r="E1763" s="1" t="s">
        <v>3318</v>
      </c>
      <c r="F1763" s="1" t="s">
        <v>49</v>
      </c>
      <c r="G1763" s="1" t="s">
        <v>3319</v>
      </c>
      <c r="H1763" s="1" t="s">
        <v>86</v>
      </c>
      <c r="I1763" s="1" t="s">
        <v>52</v>
      </c>
      <c r="J1763" s="1" t="s">
        <v>53</v>
      </c>
      <c r="K1763" s="1" t="s">
        <v>54</v>
      </c>
      <c r="L1763" s="1" t="s">
        <v>88</v>
      </c>
      <c r="M1763" s="3"/>
      <c r="N1763" s="3"/>
      <c r="O1763" s="1" t="s">
        <v>56</v>
      </c>
      <c r="P1763" s="1" t="s">
        <v>52</v>
      </c>
      <c r="Q1763" s="1">
        <v>4</v>
      </c>
      <c r="R1763" s="1" t="s">
        <v>106</v>
      </c>
      <c r="S1763" s="1" t="s">
        <v>3323</v>
      </c>
      <c r="T1763" s="1" t="s">
        <v>90</v>
      </c>
      <c r="U1763" s="1" t="s">
        <v>60</v>
      </c>
      <c r="V1763" s="1" t="s">
        <v>61</v>
      </c>
      <c r="W1763" s="8">
        <v>143</v>
      </c>
      <c r="AH1763" s="1">
        <v>45</v>
      </c>
      <c r="AO1763" s="3"/>
      <c r="AP1763" s="3"/>
      <c r="AQ1763" s="3"/>
      <c r="AR1763" s="3"/>
      <c r="AS1763" s="3"/>
      <c r="AT1763" s="3"/>
      <c r="AU1763" s="3"/>
      <c r="AV1763" s="3"/>
      <c r="BD1763" s="3"/>
      <c r="BE1763" s="3"/>
      <c r="BF1763" s="3"/>
      <c r="BG1763" s="3"/>
      <c r="BH1763" s="3"/>
      <c r="BI1763" s="3"/>
      <c r="BJ1763" s="3"/>
      <c r="BK1763" s="3"/>
      <c r="BM1763" s="3" t="s">
        <v>41</v>
      </c>
      <c r="BN1763" s="39"/>
      <c r="BO1763" s="38"/>
      <c r="BP1763" s="3">
        <v>0.96</v>
      </c>
      <c r="BQ1763" s="3"/>
      <c r="BR1763" s="3"/>
      <c r="BS1763" s="3"/>
      <c r="BT1763" s="3"/>
    </row>
    <row r="1764" spans="1:72" ht="12.5" x14ac:dyDescent="0.25">
      <c r="A1764" s="1" t="s">
        <v>3315</v>
      </c>
      <c r="B1764" s="1" t="s">
        <v>3860</v>
      </c>
      <c r="C1764" s="1" t="s">
        <v>3316</v>
      </c>
      <c r="D1764" s="1" t="s">
        <v>3317</v>
      </c>
      <c r="E1764" s="1" t="s">
        <v>3318</v>
      </c>
      <c r="F1764" s="1" t="s">
        <v>49</v>
      </c>
      <c r="G1764" s="1" t="s">
        <v>3319</v>
      </c>
      <c r="H1764" s="1" t="s">
        <v>86</v>
      </c>
      <c r="I1764" s="1" t="s">
        <v>52</v>
      </c>
      <c r="J1764" s="1" t="s">
        <v>53</v>
      </c>
      <c r="K1764" s="1" t="s">
        <v>54</v>
      </c>
      <c r="L1764" s="1" t="s">
        <v>88</v>
      </c>
      <c r="M1764" s="3"/>
      <c r="N1764" s="3"/>
      <c r="O1764" s="1" t="s">
        <v>56</v>
      </c>
      <c r="P1764" s="1" t="s">
        <v>52</v>
      </c>
      <c r="Q1764" s="1">
        <v>3</v>
      </c>
      <c r="R1764" s="1" t="s">
        <v>106</v>
      </c>
      <c r="S1764" s="1" t="s">
        <v>3324</v>
      </c>
      <c r="T1764" s="1" t="s">
        <v>90</v>
      </c>
      <c r="U1764" s="1" t="s">
        <v>60</v>
      </c>
      <c r="V1764" s="1" t="s">
        <v>61</v>
      </c>
      <c r="W1764" s="8">
        <v>143</v>
      </c>
      <c r="AH1764" s="1">
        <v>45</v>
      </c>
      <c r="AO1764" s="3"/>
      <c r="AP1764" s="3"/>
      <c r="AQ1764" s="3"/>
      <c r="AR1764" s="3"/>
      <c r="AS1764" s="3"/>
      <c r="AT1764" s="3"/>
      <c r="AU1764" s="3"/>
      <c r="AV1764" s="3"/>
      <c r="BD1764" s="3"/>
      <c r="BE1764" s="3"/>
      <c r="BF1764" s="3"/>
      <c r="BG1764" s="3"/>
      <c r="BH1764" s="3"/>
      <c r="BI1764" s="3"/>
      <c r="BJ1764" s="3"/>
      <c r="BK1764" s="3"/>
      <c r="BM1764" s="3" t="s">
        <v>41</v>
      </c>
      <c r="BN1764" s="39"/>
      <c r="BO1764" s="38"/>
      <c r="BP1764" s="3">
        <v>0.90300000000000002</v>
      </c>
      <c r="BQ1764" s="3"/>
      <c r="BR1764" s="3"/>
      <c r="BS1764" s="3"/>
      <c r="BT1764" s="3"/>
    </row>
    <row r="1765" spans="1:72" ht="12.5" x14ac:dyDescent="0.25">
      <c r="A1765" s="1" t="s">
        <v>3325</v>
      </c>
      <c r="B1765" s="1" t="s">
        <v>3875</v>
      </c>
      <c r="C1765" s="1" t="s">
        <v>3326</v>
      </c>
      <c r="D1765" s="1" t="s">
        <v>3327</v>
      </c>
      <c r="E1765" s="1" t="s">
        <v>3328</v>
      </c>
      <c r="F1765" s="1" t="s">
        <v>84</v>
      </c>
      <c r="G1765" s="1" t="s">
        <v>3329</v>
      </c>
      <c r="H1765" s="1" t="s">
        <v>86</v>
      </c>
      <c r="I1765" s="1" t="s">
        <v>52</v>
      </c>
      <c r="J1765" s="1" t="s">
        <v>53</v>
      </c>
      <c r="K1765" s="1" t="s">
        <v>54</v>
      </c>
      <c r="L1765" s="1" t="s">
        <v>88</v>
      </c>
      <c r="M1765" s="3"/>
      <c r="N1765" s="3"/>
      <c r="O1765" s="1" t="s">
        <v>118</v>
      </c>
      <c r="P1765" s="1" t="s">
        <v>52</v>
      </c>
      <c r="Q1765" s="1">
        <v>1</v>
      </c>
      <c r="R1765" s="1" t="s">
        <v>57</v>
      </c>
      <c r="S1765" s="3" t="s">
        <v>2020</v>
      </c>
      <c r="T1765" s="1" t="s">
        <v>59</v>
      </c>
      <c r="U1765" s="1" t="s">
        <v>60</v>
      </c>
      <c r="V1765" s="1" t="s">
        <v>61</v>
      </c>
      <c r="W1765" s="8">
        <v>81</v>
      </c>
      <c r="AH1765" s="1">
        <v>61</v>
      </c>
      <c r="AO1765" s="1"/>
      <c r="BD1765" s="3"/>
      <c r="BE1765" s="3"/>
      <c r="BF1765" s="3"/>
      <c r="BG1765" s="3"/>
      <c r="BH1765" s="3"/>
      <c r="BI1765" s="3"/>
      <c r="BJ1765" s="3"/>
      <c r="BK1765" s="3"/>
      <c r="BM1765" s="3" t="s">
        <v>41</v>
      </c>
      <c r="BN1765" s="39"/>
      <c r="BO1765" s="38"/>
      <c r="BP1765" s="3">
        <v>0.93600000000000005</v>
      </c>
      <c r="BQ1765" s="3"/>
      <c r="BS1765" s="3"/>
      <c r="BT1765" s="3"/>
    </row>
    <row r="1766" spans="1:72" ht="12.5" x14ac:dyDescent="0.25">
      <c r="A1766" s="1" t="s">
        <v>3325</v>
      </c>
      <c r="B1766" s="1" t="s">
        <v>3875</v>
      </c>
      <c r="C1766" s="1" t="s">
        <v>3326</v>
      </c>
      <c r="D1766" s="1" t="s">
        <v>3327</v>
      </c>
      <c r="E1766" s="1" t="s">
        <v>3328</v>
      </c>
      <c r="F1766" s="1" t="s">
        <v>84</v>
      </c>
      <c r="G1766" s="1" t="s">
        <v>3329</v>
      </c>
      <c r="H1766" s="1" t="s">
        <v>86</v>
      </c>
      <c r="I1766" s="1" t="s">
        <v>52</v>
      </c>
      <c r="J1766" s="1" t="s">
        <v>53</v>
      </c>
      <c r="K1766" s="1" t="s">
        <v>54</v>
      </c>
      <c r="L1766" s="1" t="s">
        <v>88</v>
      </c>
      <c r="M1766" s="3"/>
      <c r="N1766" s="3"/>
      <c r="O1766" s="1" t="s">
        <v>118</v>
      </c>
      <c r="P1766" s="1" t="s">
        <v>52</v>
      </c>
      <c r="Q1766" s="1">
        <v>1</v>
      </c>
      <c r="R1766" s="1" t="s">
        <v>106</v>
      </c>
      <c r="S1766" s="3" t="s">
        <v>106</v>
      </c>
      <c r="T1766" s="1" t="s">
        <v>59</v>
      </c>
      <c r="U1766" s="1" t="s">
        <v>60</v>
      </c>
      <c r="V1766" s="1" t="s">
        <v>61</v>
      </c>
      <c r="W1766" s="8">
        <v>81</v>
      </c>
      <c r="AH1766" s="1">
        <v>61</v>
      </c>
      <c r="AO1766" s="1"/>
      <c r="BD1766" s="3"/>
      <c r="BE1766" s="3"/>
      <c r="BF1766" s="3"/>
      <c r="BG1766" s="3"/>
      <c r="BH1766" s="3"/>
      <c r="BI1766" s="3"/>
      <c r="BJ1766" s="3"/>
      <c r="BK1766" s="3"/>
      <c r="BM1766" s="3" t="s">
        <v>41</v>
      </c>
      <c r="BN1766" s="39"/>
      <c r="BO1766" s="38"/>
      <c r="BP1766" s="3">
        <v>0.86899999999999999</v>
      </c>
      <c r="BQ1766" s="3"/>
      <c r="BS1766" s="3"/>
      <c r="BT1766" s="3"/>
    </row>
    <row r="1767" spans="1:72" ht="12.5" x14ac:dyDescent="0.25">
      <c r="A1767" s="1" t="s">
        <v>3325</v>
      </c>
      <c r="B1767" s="1" t="s">
        <v>3875</v>
      </c>
      <c r="C1767" s="1" t="s">
        <v>3326</v>
      </c>
      <c r="D1767" s="1" t="s">
        <v>3327</v>
      </c>
      <c r="E1767" s="1" t="s">
        <v>3328</v>
      </c>
      <c r="F1767" s="1" t="s">
        <v>84</v>
      </c>
      <c r="G1767" s="1" t="s">
        <v>3329</v>
      </c>
      <c r="H1767" s="1" t="s">
        <v>86</v>
      </c>
      <c r="I1767" s="1" t="s">
        <v>52</v>
      </c>
      <c r="J1767" s="1" t="s">
        <v>53</v>
      </c>
      <c r="K1767" s="1" t="s">
        <v>54</v>
      </c>
      <c r="L1767" s="1" t="s">
        <v>88</v>
      </c>
      <c r="M1767" s="3"/>
      <c r="N1767" s="3"/>
      <c r="O1767" s="1" t="s">
        <v>118</v>
      </c>
      <c r="P1767" s="1" t="s">
        <v>52</v>
      </c>
      <c r="Q1767" s="1">
        <v>1</v>
      </c>
      <c r="R1767" s="1" t="s">
        <v>57</v>
      </c>
      <c r="S1767" s="3" t="s">
        <v>446</v>
      </c>
      <c r="T1767" s="1" t="s">
        <v>59</v>
      </c>
      <c r="U1767" s="1" t="s">
        <v>60</v>
      </c>
      <c r="V1767" s="1" t="s">
        <v>61</v>
      </c>
      <c r="W1767" s="8">
        <v>81</v>
      </c>
      <c r="AH1767" s="1">
        <v>61</v>
      </c>
      <c r="AO1767" s="1"/>
      <c r="BD1767" s="3"/>
      <c r="BE1767" s="3"/>
      <c r="BF1767" s="3"/>
      <c r="BG1767" s="3"/>
      <c r="BH1767" s="3"/>
      <c r="BI1767" s="3"/>
      <c r="BJ1767" s="3"/>
      <c r="BK1767" s="3"/>
      <c r="BM1767" s="3" t="s">
        <v>41</v>
      </c>
      <c r="BN1767" s="39"/>
      <c r="BO1767" s="38"/>
      <c r="BP1767" s="3">
        <v>0.7</v>
      </c>
      <c r="BQ1767" s="3"/>
      <c r="BS1767" s="3"/>
      <c r="BT1767" s="3"/>
    </row>
    <row r="1768" spans="1:72" ht="12.5" x14ac:dyDescent="0.25">
      <c r="A1768" s="1" t="s">
        <v>3325</v>
      </c>
      <c r="B1768" s="1" t="s">
        <v>3875</v>
      </c>
      <c r="C1768" s="1" t="s">
        <v>3326</v>
      </c>
      <c r="D1768" s="1" t="s">
        <v>3327</v>
      </c>
      <c r="E1768" s="1" t="s">
        <v>3328</v>
      </c>
      <c r="F1768" s="1" t="s">
        <v>84</v>
      </c>
      <c r="G1768" s="1" t="s">
        <v>3329</v>
      </c>
      <c r="H1768" s="1" t="s">
        <v>86</v>
      </c>
      <c r="I1768" s="1" t="s">
        <v>52</v>
      </c>
      <c r="J1768" s="1" t="s">
        <v>53</v>
      </c>
      <c r="K1768" s="1" t="s">
        <v>54</v>
      </c>
      <c r="L1768" s="1" t="s">
        <v>88</v>
      </c>
      <c r="M1768" s="3"/>
      <c r="N1768" s="3"/>
      <c r="O1768" s="1" t="s">
        <v>118</v>
      </c>
      <c r="P1768" s="1" t="s">
        <v>52</v>
      </c>
      <c r="Q1768" s="1">
        <v>2</v>
      </c>
      <c r="R1768" s="1" t="s">
        <v>106</v>
      </c>
      <c r="S1768" s="1" t="s">
        <v>3330</v>
      </c>
      <c r="T1768" s="1" t="s">
        <v>90</v>
      </c>
      <c r="U1768" s="1" t="s">
        <v>60</v>
      </c>
      <c r="V1768" s="1" t="s">
        <v>61</v>
      </c>
      <c r="W1768" s="8">
        <v>81</v>
      </c>
      <c r="AH1768" s="1">
        <v>61</v>
      </c>
      <c r="AO1768" s="1"/>
      <c r="BD1768" s="3"/>
      <c r="BE1768" s="3"/>
      <c r="BF1768" s="3"/>
      <c r="BG1768" s="3"/>
      <c r="BH1768" s="3"/>
      <c r="BI1768" s="3"/>
      <c r="BJ1768" s="3"/>
      <c r="BK1768" s="3"/>
      <c r="BM1768" s="3" t="s">
        <v>41</v>
      </c>
      <c r="BN1768" s="39"/>
      <c r="BO1768" s="38"/>
      <c r="BP1768" s="3">
        <v>0.94799999999999995</v>
      </c>
      <c r="BQ1768" s="3"/>
      <c r="BS1768" s="3"/>
      <c r="BT1768" s="3"/>
    </row>
    <row r="1769" spans="1:72" ht="12.5" x14ac:dyDescent="0.25">
      <c r="A1769" s="1" t="s">
        <v>3325</v>
      </c>
      <c r="B1769" s="1" t="s">
        <v>3875</v>
      </c>
      <c r="C1769" s="1" t="s">
        <v>3326</v>
      </c>
      <c r="D1769" s="1" t="s">
        <v>3327</v>
      </c>
      <c r="E1769" s="1" t="s">
        <v>3328</v>
      </c>
      <c r="F1769" s="1" t="s">
        <v>84</v>
      </c>
      <c r="G1769" s="1" t="s">
        <v>3329</v>
      </c>
      <c r="H1769" s="1" t="s">
        <v>86</v>
      </c>
      <c r="I1769" s="1" t="s">
        <v>52</v>
      </c>
      <c r="J1769" s="1" t="s">
        <v>53</v>
      </c>
      <c r="K1769" s="1" t="s">
        <v>54</v>
      </c>
      <c r="L1769" s="1" t="s">
        <v>88</v>
      </c>
      <c r="M1769" s="3"/>
      <c r="N1769" s="3"/>
      <c r="O1769" s="1" t="s">
        <v>118</v>
      </c>
      <c r="P1769" s="1" t="s">
        <v>52</v>
      </c>
      <c r="Q1769" s="1">
        <v>1</v>
      </c>
      <c r="R1769" s="1" t="s">
        <v>57</v>
      </c>
      <c r="S1769" s="3" t="s">
        <v>2020</v>
      </c>
      <c r="T1769" s="1" t="s">
        <v>59</v>
      </c>
      <c r="U1769" s="1" t="s">
        <v>60</v>
      </c>
      <c r="V1769" s="1" t="s">
        <v>91</v>
      </c>
      <c r="W1769" s="8">
        <v>81</v>
      </c>
      <c r="AN1769" s="8"/>
      <c r="AO1769" s="3">
        <v>53</v>
      </c>
      <c r="AP1769" s="3" t="s">
        <v>458</v>
      </c>
      <c r="AV1769" s="8"/>
      <c r="BD1769" s="8"/>
      <c r="BE1769" s="3"/>
      <c r="BF1769" s="3"/>
      <c r="BG1769" s="3"/>
      <c r="BH1769" s="3"/>
      <c r="BI1769" s="3"/>
      <c r="BJ1769" s="3"/>
      <c r="BK1769" s="3"/>
      <c r="BM1769" s="3" t="s">
        <v>41</v>
      </c>
      <c r="BN1769" s="39"/>
      <c r="BO1769" s="38"/>
      <c r="BP1769" s="3">
        <v>0.752</v>
      </c>
      <c r="BQ1769" s="3"/>
      <c r="BS1769" s="3"/>
      <c r="BT1769" s="3"/>
    </row>
    <row r="1770" spans="1:72" ht="12.5" x14ac:dyDescent="0.25">
      <c r="A1770" s="1" t="s">
        <v>3325</v>
      </c>
      <c r="B1770" s="1" t="s">
        <v>3875</v>
      </c>
      <c r="C1770" s="1" t="s">
        <v>3326</v>
      </c>
      <c r="D1770" s="1" t="s">
        <v>3327</v>
      </c>
      <c r="E1770" s="1" t="s">
        <v>3328</v>
      </c>
      <c r="F1770" s="1" t="s">
        <v>84</v>
      </c>
      <c r="G1770" s="1" t="s">
        <v>3329</v>
      </c>
      <c r="H1770" s="1" t="s">
        <v>86</v>
      </c>
      <c r="I1770" s="1" t="s">
        <v>52</v>
      </c>
      <c r="J1770" s="1" t="s">
        <v>53</v>
      </c>
      <c r="K1770" s="1" t="s">
        <v>54</v>
      </c>
      <c r="L1770" s="1" t="s">
        <v>88</v>
      </c>
      <c r="M1770" s="3"/>
      <c r="N1770" s="3"/>
      <c r="O1770" s="1" t="s">
        <v>118</v>
      </c>
      <c r="P1770" s="1" t="s">
        <v>52</v>
      </c>
      <c r="Q1770" s="1">
        <v>1</v>
      </c>
      <c r="R1770" s="1" t="s">
        <v>106</v>
      </c>
      <c r="S1770" s="3" t="s">
        <v>106</v>
      </c>
      <c r="T1770" s="1" t="s">
        <v>59</v>
      </c>
      <c r="U1770" s="1" t="s">
        <v>60</v>
      </c>
      <c r="V1770" s="1" t="s">
        <v>91</v>
      </c>
      <c r="W1770" s="8">
        <v>81</v>
      </c>
      <c r="AN1770" s="8"/>
      <c r="AO1770" s="3">
        <v>53</v>
      </c>
      <c r="AP1770" s="3" t="s">
        <v>458</v>
      </c>
      <c r="AV1770" s="8"/>
      <c r="BD1770" s="8"/>
      <c r="BE1770" s="3"/>
      <c r="BF1770" s="3"/>
      <c r="BG1770" s="3"/>
      <c r="BH1770" s="3"/>
      <c r="BI1770" s="3"/>
      <c r="BJ1770" s="3"/>
      <c r="BK1770" s="3"/>
      <c r="BM1770" s="3" t="s">
        <v>41</v>
      </c>
      <c r="BN1770" s="39"/>
      <c r="BO1770" s="38"/>
      <c r="BP1770" s="3">
        <v>0.72399999999999998</v>
      </c>
      <c r="BQ1770" s="3"/>
      <c r="BS1770" s="3"/>
      <c r="BT1770" s="3"/>
    </row>
    <row r="1771" spans="1:72" ht="12.5" x14ac:dyDescent="0.25">
      <c r="A1771" s="1" t="s">
        <v>3325</v>
      </c>
      <c r="B1771" s="1" t="s">
        <v>3875</v>
      </c>
      <c r="C1771" s="1" t="s">
        <v>3326</v>
      </c>
      <c r="D1771" s="1" t="s">
        <v>3327</v>
      </c>
      <c r="E1771" s="1" t="s">
        <v>3328</v>
      </c>
      <c r="F1771" s="1" t="s">
        <v>84</v>
      </c>
      <c r="G1771" s="1" t="s">
        <v>3329</v>
      </c>
      <c r="H1771" s="1" t="s">
        <v>86</v>
      </c>
      <c r="I1771" s="1" t="s">
        <v>52</v>
      </c>
      <c r="J1771" s="1" t="s">
        <v>53</v>
      </c>
      <c r="K1771" s="1" t="s">
        <v>54</v>
      </c>
      <c r="L1771" s="1" t="s">
        <v>88</v>
      </c>
      <c r="M1771" s="3"/>
      <c r="N1771" s="3"/>
      <c r="O1771" s="1" t="s">
        <v>118</v>
      </c>
      <c r="P1771" s="1" t="s">
        <v>52</v>
      </c>
      <c r="Q1771" s="1">
        <v>1</v>
      </c>
      <c r="R1771" s="1" t="s">
        <v>57</v>
      </c>
      <c r="S1771" s="3" t="s">
        <v>1195</v>
      </c>
      <c r="T1771" s="1" t="s">
        <v>59</v>
      </c>
      <c r="U1771" s="1" t="s">
        <v>60</v>
      </c>
      <c r="V1771" s="1" t="s">
        <v>91</v>
      </c>
      <c r="W1771" s="8">
        <v>81</v>
      </c>
      <c r="AN1771" s="8"/>
      <c r="AO1771" s="3">
        <v>53</v>
      </c>
      <c r="AP1771" s="3" t="s">
        <v>458</v>
      </c>
      <c r="AV1771" s="8"/>
      <c r="BD1771" s="8"/>
      <c r="BE1771" s="3"/>
      <c r="BF1771" s="3"/>
      <c r="BG1771" s="3"/>
      <c r="BH1771" s="3"/>
      <c r="BI1771" s="3"/>
      <c r="BJ1771" s="3"/>
      <c r="BK1771" s="3"/>
      <c r="BM1771" s="3" t="s">
        <v>41</v>
      </c>
      <c r="BN1771" s="39"/>
      <c r="BO1771" s="38"/>
      <c r="BP1771" s="3">
        <v>0.66200000000000003</v>
      </c>
      <c r="BQ1771" s="3"/>
      <c r="BS1771" s="3"/>
      <c r="BT1771" s="3"/>
    </row>
    <row r="1772" spans="1:72" ht="12.5" x14ac:dyDescent="0.25">
      <c r="A1772" s="1" t="s">
        <v>3331</v>
      </c>
      <c r="B1772" s="1" t="s">
        <v>3876</v>
      </c>
      <c r="C1772" s="1" t="s">
        <v>3332</v>
      </c>
      <c r="D1772" s="1" t="s">
        <v>3333</v>
      </c>
      <c r="E1772" s="1" t="s">
        <v>3334</v>
      </c>
      <c r="F1772" s="1" t="s">
        <v>2055</v>
      </c>
      <c r="G1772" s="1" t="s">
        <v>117</v>
      </c>
      <c r="H1772" s="1" t="s">
        <v>86</v>
      </c>
      <c r="I1772" s="1" t="s">
        <v>52</v>
      </c>
      <c r="J1772" s="1" t="s">
        <v>223</v>
      </c>
      <c r="K1772" s="1" t="s">
        <v>54</v>
      </c>
      <c r="L1772" s="1" t="s">
        <v>88</v>
      </c>
      <c r="M1772" s="3"/>
      <c r="N1772" s="3"/>
      <c r="O1772" s="1" t="s">
        <v>56</v>
      </c>
      <c r="P1772" s="1" t="s">
        <v>52</v>
      </c>
      <c r="Q1772" s="1">
        <v>1</v>
      </c>
      <c r="R1772" s="1" t="s">
        <v>106</v>
      </c>
      <c r="S1772" s="3" t="s">
        <v>106</v>
      </c>
      <c r="T1772" s="1" t="s">
        <v>59</v>
      </c>
      <c r="U1772" s="1" t="s">
        <v>60</v>
      </c>
      <c r="V1772" s="1" t="s">
        <v>91</v>
      </c>
      <c r="W1772" s="8">
        <v>44</v>
      </c>
      <c r="X1772" s="8">
        <v>22</v>
      </c>
      <c r="Y1772" s="8">
        <v>22</v>
      </c>
      <c r="AD1772" s="1" t="s">
        <v>60</v>
      </c>
      <c r="AE1772" s="1" t="s">
        <v>3335</v>
      </c>
      <c r="AF1772" s="1" t="s">
        <v>52</v>
      </c>
      <c r="AG1772" s="1" t="s">
        <v>3336</v>
      </c>
      <c r="AN1772" s="8"/>
      <c r="AO1772" s="3"/>
      <c r="AP1772" s="3"/>
      <c r="AQ1772" s="3"/>
      <c r="AR1772" s="3"/>
      <c r="AS1772" s="3"/>
      <c r="AT1772" s="3"/>
      <c r="AU1772" s="3"/>
      <c r="AV1772" s="8"/>
      <c r="AW1772" s="8">
        <v>58</v>
      </c>
      <c r="AX1772" s="8" t="s">
        <v>176</v>
      </c>
      <c r="AY1772" s="8" t="s">
        <v>3337</v>
      </c>
      <c r="BD1772" s="8" t="s">
        <v>3337</v>
      </c>
      <c r="BE1772" s="3"/>
      <c r="BF1772" s="3"/>
      <c r="BG1772" s="3"/>
      <c r="BH1772" s="3"/>
      <c r="BI1772" s="3"/>
      <c r="BJ1772" s="3"/>
      <c r="BK1772" s="3"/>
      <c r="BM1772" s="3" t="s">
        <v>41</v>
      </c>
      <c r="BN1772" s="39"/>
      <c r="BO1772" s="38"/>
      <c r="BP1772" s="3">
        <v>0.88900000000000001</v>
      </c>
      <c r="BQ1772" s="3"/>
      <c r="BR1772" s="3" t="s">
        <v>96</v>
      </c>
      <c r="BS1772" s="3"/>
      <c r="BT1772" s="3"/>
    </row>
    <row r="1773" spans="1:72" ht="12.5" x14ac:dyDescent="0.25">
      <c r="A1773" s="1" t="s">
        <v>3331</v>
      </c>
      <c r="B1773" s="1" t="s">
        <v>3876</v>
      </c>
      <c r="C1773" s="1" t="s">
        <v>3332</v>
      </c>
      <c r="D1773" s="1" t="s">
        <v>3333</v>
      </c>
      <c r="E1773" s="1" t="s">
        <v>3334</v>
      </c>
      <c r="F1773" s="1" t="s">
        <v>2055</v>
      </c>
      <c r="G1773" s="1" t="s">
        <v>117</v>
      </c>
      <c r="H1773" s="1" t="s">
        <v>86</v>
      </c>
      <c r="I1773" s="1" t="s">
        <v>52</v>
      </c>
      <c r="J1773" s="1" t="s">
        <v>223</v>
      </c>
      <c r="K1773" s="1" t="s">
        <v>54</v>
      </c>
      <c r="L1773" s="1" t="s">
        <v>88</v>
      </c>
      <c r="M1773" s="3"/>
      <c r="N1773" s="3"/>
      <c r="O1773" s="1" t="s">
        <v>56</v>
      </c>
      <c r="P1773" s="1" t="s">
        <v>52</v>
      </c>
      <c r="Q1773" s="1">
        <v>1</v>
      </c>
      <c r="R1773" s="1" t="s">
        <v>106</v>
      </c>
      <c r="S1773" s="3" t="s">
        <v>106</v>
      </c>
      <c r="T1773" s="1" t="s">
        <v>59</v>
      </c>
      <c r="U1773" s="1" t="s">
        <v>60</v>
      </c>
      <c r="V1773" s="1" t="s">
        <v>91</v>
      </c>
      <c r="W1773" s="8">
        <v>44</v>
      </c>
      <c r="X1773" s="8">
        <v>22</v>
      </c>
      <c r="Y1773" s="8">
        <v>22</v>
      </c>
      <c r="AD1773" s="1" t="s">
        <v>60</v>
      </c>
      <c r="AE1773" s="1" t="s">
        <v>3335</v>
      </c>
      <c r="AF1773" s="1" t="s">
        <v>52</v>
      </c>
      <c r="AG1773" s="1" t="s">
        <v>3336</v>
      </c>
      <c r="AN1773" s="8"/>
      <c r="AO1773" s="3">
        <v>24</v>
      </c>
      <c r="AP1773" s="3" t="s">
        <v>458</v>
      </c>
      <c r="AQ1773" s="3"/>
      <c r="AR1773" s="3"/>
      <c r="AS1773" s="3"/>
      <c r="AT1773" s="3"/>
      <c r="AU1773" s="3"/>
      <c r="AV1773" s="8"/>
      <c r="BD1773" s="8"/>
      <c r="BE1773" s="3"/>
      <c r="BF1773" s="3"/>
      <c r="BG1773" s="3"/>
      <c r="BH1773" s="3"/>
      <c r="BI1773" s="3"/>
      <c r="BJ1773" s="3"/>
      <c r="BK1773" s="3"/>
      <c r="BM1773" s="3" t="s">
        <v>41</v>
      </c>
      <c r="BN1773" s="39"/>
      <c r="BO1773" s="38"/>
      <c r="BP1773" s="3"/>
      <c r="BQ1773" s="3"/>
      <c r="BR1773" s="3" t="s">
        <v>96</v>
      </c>
      <c r="BS1773" s="3"/>
      <c r="BT1773" s="3"/>
    </row>
    <row r="1774" spans="1:72" ht="12.5" x14ac:dyDescent="0.25">
      <c r="A1774" s="1" t="s">
        <v>3331</v>
      </c>
      <c r="B1774" s="1" t="s">
        <v>3876</v>
      </c>
      <c r="C1774" s="1" t="s">
        <v>3332</v>
      </c>
      <c r="D1774" s="1" t="s">
        <v>3333</v>
      </c>
      <c r="E1774" s="1" t="s">
        <v>3334</v>
      </c>
      <c r="F1774" s="1" t="s">
        <v>2055</v>
      </c>
      <c r="G1774" s="1" t="s">
        <v>117</v>
      </c>
      <c r="H1774" s="1" t="s">
        <v>86</v>
      </c>
      <c r="I1774" s="1" t="s">
        <v>52</v>
      </c>
      <c r="J1774" s="1" t="s">
        <v>223</v>
      </c>
      <c r="K1774" s="1" t="s">
        <v>54</v>
      </c>
      <c r="L1774" s="1" t="s">
        <v>88</v>
      </c>
      <c r="M1774" s="3"/>
      <c r="N1774" s="3"/>
      <c r="O1774" s="1" t="s">
        <v>56</v>
      </c>
      <c r="P1774" s="1" t="s">
        <v>52</v>
      </c>
      <c r="Q1774" s="1">
        <v>1</v>
      </c>
      <c r="R1774" s="1" t="s">
        <v>57</v>
      </c>
      <c r="S1774" s="3" t="s">
        <v>3338</v>
      </c>
      <c r="T1774" s="1" t="s">
        <v>59</v>
      </c>
      <c r="U1774" s="1" t="s">
        <v>60</v>
      </c>
      <c r="V1774" s="1" t="s">
        <v>91</v>
      </c>
      <c r="W1774" s="8">
        <v>44</v>
      </c>
      <c r="X1774" s="8">
        <v>22</v>
      </c>
      <c r="Y1774" s="8">
        <v>22</v>
      </c>
      <c r="AD1774" s="1" t="s">
        <v>60</v>
      </c>
      <c r="AE1774" s="1" t="s">
        <v>3335</v>
      </c>
      <c r="AF1774" s="1" t="s">
        <v>52</v>
      </c>
      <c r="AG1774" s="1" t="s">
        <v>3336</v>
      </c>
      <c r="AN1774" s="8"/>
      <c r="AO1774" s="3"/>
      <c r="AP1774" s="3"/>
      <c r="AQ1774" s="3"/>
      <c r="AR1774" s="3"/>
      <c r="AS1774" s="3"/>
      <c r="AT1774" s="3"/>
      <c r="AU1774" s="3"/>
      <c r="AV1774" s="8"/>
      <c r="AW1774" s="8">
        <v>58</v>
      </c>
      <c r="AX1774" s="8" t="s">
        <v>176</v>
      </c>
      <c r="AY1774" s="8" t="s">
        <v>3337</v>
      </c>
      <c r="BD1774" s="8" t="s">
        <v>3337</v>
      </c>
      <c r="BE1774" s="3"/>
      <c r="BF1774" s="3"/>
      <c r="BG1774" s="3"/>
      <c r="BH1774" s="3"/>
      <c r="BI1774" s="3"/>
      <c r="BJ1774" s="3"/>
      <c r="BK1774" s="3"/>
      <c r="BM1774" s="3" t="s">
        <v>41</v>
      </c>
      <c r="BN1774" s="39"/>
      <c r="BO1774" s="38"/>
      <c r="BP1774" s="3">
        <v>0.68100000000000005</v>
      </c>
      <c r="BQ1774" s="3"/>
      <c r="BR1774" s="3" t="s">
        <v>497</v>
      </c>
      <c r="BS1774" s="3"/>
      <c r="BT1774" s="3"/>
    </row>
    <row r="1775" spans="1:72" ht="12.5" x14ac:dyDescent="0.25">
      <c r="A1775" s="1" t="s">
        <v>3331</v>
      </c>
      <c r="B1775" s="1" t="s">
        <v>3876</v>
      </c>
      <c r="C1775" s="1" t="s">
        <v>3332</v>
      </c>
      <c r="D1775" s="1" t="s">
        <v>3333</v>
      </c>
      <c r="E1775" s="1" t="s">
        <v>3334</v>
      </c>
      <c r="F1775" s="1" t="s">
        <v>2055</v>
      </c>
      <c r="G1775" s="1" t="s">
        <v>117</v>
      </c>
      <c r="H1775" s="1" t="s">
        <v>86</v>
      </c>
      <c r="I1775" s="1" t="s">
        <v>52</v>
      </c>
      <c r="J1775" s="1" t="s">
        <v>223</v>
      </c>
      <c r="K1775" s="1" t="s">
        <v>54</v>
      </c>
      <c r="L1775" s="1" t="s">
        <v>88</v>
      </c>
      <c r="M1775" s="3"/>
      <c r="N1775" s="3"/>
      <c r="O1775" s="1" t="s">
        <v>56</v>
      </c>
      <c r="P1775" s="1" t="s">
        <v>52</v>
      </c>
      <c r="Q1775" s="1">
        <v>1</v>
      </c>
      <c r="R1775" s="1" t="s">
        <v>57</v>
      </c>
      <c r="S1775" s="3" t="s">
        <v>3339</v>
      </c>
      <c r="T1775" s="1" t="s">
        <v>59</v>
      </c>
      <c r="U1775" s="1" t="s">
        <v>60</v>
      </c>
      <c r="V1775" s="1" t="s">
        <v>91</v>
      </c>
      <c r="W1775" s="8">
        <v>44</v>
      </c>
      <c r="X1775" s="8">
        <v>22</v>
      </c>
      <c r="Y1775" s="8">
        <v>22</v>
      </c>
      <c r="AD1775" s="1" t="s">
        <v>60</v>
      </c>
      <c r="AE1775" s="1" t="s">
        <v>3335</v>
      </c>
      <c r="AF1775" s="1" t="s">
        <v>52</v>
      </c>
      <c r="AG1775" s="1" t="s">
        <v>3336</v>
      </c>
      <c r="AN1775" s="8"/>
      <c r="AO1775" s="3"/>
      <c r="AP1775" s="3"/>
      <c r="AQ1775" s="3"/>
      <c r="AR1775" s="3"/>
      <c r="AS1775" s="3"/>
      <c r="AT1775" s="3"/>
      <c r="AU1775" s="3"/>
      <c r="AV1775" s="8"/>
      <c r="AW1775" s="8">
        <v>58</v>
      </c>
      <c r="AX1775" s="8" t="s">
        <v>176</v>
      </c>
      <c r="AY1775" s="8" t="s">
        <v>3337</v>
      </c>
      <c r="BD1775" s="8" t="s">
        <v>3337</v>
      </c>
      <c r="BE1775" s="3"/>
      <c r="BF1775" s="3"/>
      <c r="BG1775" s="3"/>
      <c r="BH1775" s="3"/>
      <c r="BI1775" s="3"/>
      <c r="BJ1775" s="3"/>
      <c r="BK1775" s="3"/>
      <c r="BM1775" s="3" t="s">
        <v>41</v>
      </c>
      <c r="BN1775" s="39"/>
      <c r="BO1775" s="38"/>
      <c r="BP1775" s="3">
        <v>0.55700000000000005</v>
      </c>
      <c r="BQ1775" s="3"/>
      <c r="BS1775" s="3"/>
      <c r="BT1775" s="3"/>
    </row>
    <row r="1776" spans="1:72" ht="12.5" x14ac:dyDescent="0.25">
      <c r="A1776" s="1" t="s">
        <v>3340</v>
      </c>
      <c r="B1776" s="1" t="s">
        <v>3877</v>
      </c>
      <c r="C1776" s="1" t="s">
        <v>3341</v>
      </c>
      <c r="D1776" s="1" t="s">
        <v>3342</v>
      </c>
      <c r="E1776" s="1" t="s">
        <v>3343</v>
      </c>
      <c r="F1776" s="1" t="s">
        <v>205</v>
      </c>
      <c r="G1776" s="1" t="s">
        <v>2931</v>
      </c>
      <c r="H1776" s="1" t="s">
        <v>86</v>
      </c>
      <c r="I1776" s="1" t="s">
        <v>52</v>
      </c>
      <c r="J1776" s="1" t="s">
        <v>223</v>
      </c>
      <c r="K1776" s="1" t="s">
        <v>54</v>
      </c>
      <c r="L1776" s="1" t="s">
        <v>88</v>
      </c>
      <c r="M1776" s="1" t="s">
        <v>3344</v>
      </c>
      <c r="N1776" s="1" t="s">
        <v>3345</v>
      </c>
      <c r="O1776" s="1" t="s">
        <v>118</v>
      </c>
      <c r="P1776" s="1" t="s">
        <v>52</v>
      </c>
      <c r="Q1776" s="1">
        <v>1</v>
      </c>
      <c r="R1776" s="1" t="s">
        <v>57</v>
      </c>
      <c r="S1776" s="3" t="s">
        <v>3346</v>
      </c>
      <c r="T1776" s="1" t="s">
        <v>59</v>
      </c>
      <c r="U1776" s="1" t="s">
        <v>60</v>
      </c>
      <c r="V1776" s="1" t="s">
        <v>61</v>
      </c>
      <c r="W1776" s="8">
        <v>32</v>
      </c>
      <c r="X1776" s="8">
        <v>17</v>
      </c>
      <c r="Y1776" s="8">
        <v>15</v>
      </c>
      <c r="AB1776" s="8">
        <v>64</v>
      </c>
      <c r="AC1776" s="1" t="s">
        <v>2788</v>
      </c>
      <c r="AD1776" s="1" t="s">
        <v>60</v>
      </c>
      <c r="AE1776" s="1" t="s">
        <v>3347</v>
      </c>
      <c r="AF1776" s="1" t="s">
        <v>93</v>
      </c>
      <c r="AH1776" s="1">
        <v>22</v>
      </c>
      <c r="AI1776" s="1">
        <v>14</v>
      </c>
      <c r="AJ1776" s="1">
        <v>8</v>
      </c>
      <c r="AM1776" s="1">
        <v>57.5</v>
      </c>
      <c r="AN1776" s="1" t="s">
        <v>3348</v>
      </c>
      <c r="AO1776" s="3"/>
      <c r="AP1776" s="3"/>
      <c r="AQ1776" s="3"/>
      <c r="AR1776" s="3"/>
      <c r="AS1776" s="3"/>
      <c r="AT1776" s="3"/>
      <c r="AU1776" s="3"/>
      <c r="AV1776" s="3"/>
      <c r="BD1776" s="3"/>
      <c r="BE1776" s="3"/>
      <c r="BF1776" s="3"/>
      <c r="BG1776" s="3"/>
      <c r="BH1776" s="3"/>
      <c r="BI1776" s="3"/>
      <c r="BJ1776" s="3"/>
      <c r="BK1776" s="3"/>
      <c r="BM1776" s="3" t="s">
        <v>41</v>
      </c>
      <c r="BN1776" s="39">
        <v>0.71899999999999997</v>
      </c>
      <c r="BO1776" s="39">
        <v>0.84199999999999997</v>
      </c>
      <c r="BP1776" s="3">
        <v>0.78800000000000003</v>
      </c>
      <c r="BQ1776" s="3"/>
      <c r="BR1776" s="3" t="s">
        <v>3349</v>
      </c>
      <c r="BS1776" s="3"/>
      <c r="BT1776" s="3"/>
    </row>
    <row r="1777" spans="1:72" ht="12.5" x14ac:dyDescent="0.25">
      <c r="A1777" s="1" t="s">
        <v>3340</v>
      </c>
      <c r="B1777" s="1" t="s">
        <v>3877</v>
      </c>
      <c r="C1777" s="1" t="s">
        <v>3341</v>
      </c>
      <c r="D1777" s="1" t="s">
        <v>3342</v>
      </c>
      <c r="E1777" s="1" t="s">
        <v>3343</v>
      </c>
      <c r="F1777" s="1" t="s">
        <v>205</v>
      </c>
      <c r="G1777" s="1" t="s">
        <v>2931</v>
      </c>
      <c r="H1777" s="1" t="s">
        <v>86</v>
      </c>
      <c r="I1777" s="1" t="s">
        <v>52</v>
      </c>
      <c r="J1777" s="1" t="s">
        <v>223</v>
      </c>
      <c r="K1777" s="1" t="s">
        <v>54</v>
      </c>
      <c r="L1777" s="1" t="s">
        <v>88</v>
      </c>
      <c r="M1777" s="1" t="s">
        <v>3344</v>
      </c>
      <c r="N1777" s="1" t="s">
        <v>3345</v>
      </c>
      <c r="O1777" s="1" t="s">
        <v>118</v>
      </c>
      <c r="P1777" s="1" t="s">
        <v>52</v>
      </c>
      <c r="Q1777" s="1">
        <v>1</v>
      </c>
      <c r="R1777" s="1" t="s">
        <v>57</v>
      </c>
      <c r="S1777" s="3" t="s">
        <v>3350</v>
      </c>
      <c r="T1777" s="1" t="s">
        <v>59</v>
      </c>
      <c r="U1777" s="1" t="s">
        <v>60</v>
      </c>
      <c r="V1777" s="1" t="s">
        <v>61</v>
      </c>
      <c r="W1777" s="8">
        <v>32</v>
      </c>
      <c r="X1777" s="8">
        <v>17</v>
      </c>
      <c r="Y1777" s="8">
        <v>15</v>
      </c>
      <c r="AB1777" s="8">
        <v>64</v>
      </c>
      <c r="AC1777" s="1" t="s">
        <v>2788</v>
      </c>
      <c r="AD1777" s="1" t="s">
        <v>60</v>
      </c>
      <c r="AE1777" s="1" t="s">
        <v>3347</v>
      </c>
      <c r="AF1777" s="1" t="s">
        <v>93</v>
      </c>
      <c r="AH1777" s="1">
        <v>22</v>
      </c>
      <c r="AI1777" s="1">
        <v>14</v>
      </c>
      <c r="AJ1777" s="1">
        <v>8</v>
      </c>
      <c r="AM1777" s="1">
        <v>57.5</v>
      </c>
      <c r="AN1777" s="1" t="s">
        <v>3348</v>
      </c>
      <c r="AO1777" s="3"/>
      <c r="AP1777" s="3"/>
      <c r="AQ1777" s="3"/>
      <c r="AR1777" s="3"/>
      <c r="AS1777" s="3"/>
      <c r="AT1777" s="3"/>
      <c r="AU1777" s="3"/>
      <c r="AV1777" s="3"/>
      <c r="BD1777" s="3"/>
      <c r="BE1777" s="3"/>
      <c r="BF1777" s="3"/>
      <c r="BG1777" s="3"/>
      <c r="BH1777" s="3"/>
      <c r="BI1777" s="3"/>
      <c r="BJ1777" s="3"/>
      <c r="BK1777" s="3"/>
      <c r="BM1777" s="3" t="s">
        <v>41</v>
      </c>
      <c r="BN1777" s="39">
        <v>0.81</v>
      </c>
      <c r="BO1777" s="39">
        <v>0.80800000000000005</v>
      </c>
      <c r="BP1777" s="3">
        <v>0.82599999999999996</v>
      </c>
      <c r="BQ1777" s="3"/>
      <c r="BR1777" s="3" t="s">
        <v>3351</v>
      </c>
      <c r="BS1777" s="3"/>
      <c r="BT1777" s="3"/>
    </row>
    <row r="1778" spans="1:72" ht="12.5" x14ac:dyDescent="0.25">
      <c r="A1778" s="1" t="s">
        <v>3340</v>
      </c>
      <c r="B1778" s="1" t="s">
        <v>3877</v>
      </c>
      <c r="C1778" s="1" t="s">
        <v>3341</v>
      </c>
      <c r="D1778" s="1" t="s">
        <v>3342</v>
      </c>
      <c r="E1778" s="1" t="s">
        <v>3343</v>
      </c>
      <c r="F1778" s="1" t="s">
        <v>205</v>
      </c>
      <c r="G1778" s="1" t="s">
        <v>2931</v>
      </c>
      <c r="H1778" s="1" t="s">
        <v>86</v>
      </c>
      <c r="I1778" s="1" t="s">
        <v>52</v>
      </c>
      <c r="J1778" s="1" t="s">
        <v>223</v>
      </c>
      <c r="K1778" s="1" t="s">
        <v>54</v>
      </c>
      <c r="L1778" s="1" t="s">
        <v>88</v>
      </c>
      <c r="M1778" s="1" t="s">
        <v>3344</v>
      </c>
      <c r="N1778" s="1" t="s">
        <v>3345</v>
      </c>
      <c r="O1778" s="1" t="s">
        <v>118</v>
      </c>
      <c r="P1778" s="1" t="s">
        <v>52</v>
      </c>
      <c r="Q1778" s="1">
        <v>1</v>
      </c>
      <c r="R1778" s="1" t="s">
        <v>57</v>
      </c>
      <c r="S1778" s="3" t="s">
        <v>3352</v>
      </c>
      <c r="T1778" s="1" t="s">
        <v>59</v>
      </c>
      <c r="U1778" s="1" t="s">
        <v>60</v>
      </c>
      <c r="V1778" s="1" t="s">
        <v>61</v>
      </c>
      <c r="W1778" s="8">
        <v>32</v>
      </c>
      <c r="X1778" s="8">
        <v>17</v>
      </c>
      <c r="Y1778" s="8">
        <v>15</v>
      </c>
      <c r="AB1778" s="8">
        <v>64</v>
      </c>
      <c r="AC1778" s="1" t="s">
        <v>2788</v>
      </c>
      <c r="AD1778" s="1" t="s">
        <v>60</v>
      </c>
      <c r="AE1778" s="1" t="s">
        <v>3347</v>
      </c>
      <c r="AF1778" s="1" t="s">
        <v>93</v>
      </c>
      <c r="AH1778" s="1">
        <v>22</v>
      </c>
      <c r="AI1778" s="1">
        <v>14</v>
      </c>
      <c r="AJ1778" s="1">
        <v>8</v>
      </c>
      <c r="AM1778" s="1">
        <v>57.5</v>
      </c>
      <c r="AN1778" s="1" t="s">
        <v>3348</v>
      </c>
      <c r="AO1778" s="3"/>
      <c r="AP1778" s="3"/>
      <c r="AQ1778" s="3"/>
      <c r="AR1778" s="3"/>
      <c r="AS1778" s="3"/>
      <c r="AT1778" s="3"/>
      <c r="AU1778" s="3"/>
      <c r="AV1778" s="3"/>
      <c r="BD1778" s="3"/>
      <c r="BE1778" s="3"/>
      <c r="BF1778" s="3"/>
      <c r="BG1778" s="3"/>
      <c r="BH1778" s="3"/>
      <c r="BI1778" s="3"/>
      <c r="BJ1778" s="3"/>
      <c r="BK1778" s="3"/>
      <c r="BM1778" s="3" t="s">
        <v>41</v>
      </c>
      <c r="BN1778" s="39">
        <v>0.85699999999999998</v>
      </c>
      <c r="BO1778" s="39">
        <v>0.73899999999999999</v>
      </c>
      <c r="BP1778" s="3">
        <v>0.78900000000000003</v>
      </c>
      <c r="BQ1778" s="3"/>
      <c r="BR1778" s="3" t="s">
        <v>3349</v>
      </c>
      <c r="BS1778" s="3"/>
      <c r="BT1778" s="3"/>
    </row>
    <row r="1779" spans="1:72" ht="12.5" x14ac:dyDescent="0.25">
      <c r="A1779" s="1" t="s">
        <v>3340</v>
      </c>
      <c r="B1779" s="1" t="s">
        <v>3877</v>
      </c>
      <c r="C1779" s="1" t="s">
        <v>3341</v>
      </c>
      <c r="D1779" s="1" t="s">
        <v>3342</v>
      </c>
      <c r="E1779" s="1" t="s">
        <v>3343</v>
      </c>
      <c r="F1779" s="1" t="s">
        <v>205</v>
      </c>
      <c r="G1779" s="1" t="s">
        <v>2931</v>
      </c>
      <c r="H1779" s="1" t="s">
        <v>86</v>
      </c>
      <c r="I1779" s="1" t="s">
        <v>52</v>
      </c>
      <c r="J1779" s="1" t="s">
        <v>223</v>
      </c>
      <c r="K1779" s="1" t="s">
        <v>54</v>
      </c>
      <c r="L1779" s="1" t="s">
        <v>88</v>
      </c>
      <c r="M1779" s="1" t="s">
        <v>3344</v>
      </c>
      <c r="N1779" s="1" t="s">
        <v>3345</v>
      </c>
      <c r="O1779" s="1" t="s">
        <v>118</v>
      </c>
      <c r="P1779" s="1" t="s">
        <v>52</v>
      </c>
      <c r="Q1779" s="1">
        <v>1</v>
      </c>
      <c r="R1779" s="1" t="s">
        <v>57</v>
      </c>
      <c r="S1779" s="3" t="s">
        <v>3346</v>
      </c>
      <c r="T1779" s="1" t="s">
        <v>59</v>
      </c>
      <c r="U1779" s="1" t="s">
        <v>60</v>
      </c>
      <c r="V1779" s="1" t="s">
        <v>61</v>
      </c>
      <c r="W1779" s="8">
        <v>23</v>
      </c>
      <c r="AH1779" s="1">
        <v>22</v>
      </c>
      <c r="AI1779" s="1">
        <v>14</v>
      </c>
      <c r="AJ1779" s="1">
        <v>8</v>
      </c>
      <c r="AM1779" s="1">
        <v>57.5</v>
      </c>
      <c r="AN1779" s="1" t="s">
        <v>3348</v>
      </c>
      <c r="AO1779" s="3"/>
      <c r="AP1779" s="3"/>
      <c r="AQ1779" s="3"/>
      <c r="AR1779" s="3"/>
      <c r="AS1779" s="3"/>
      <c r="AT1779" s="3"/>
      <c r="AU1779" s="3"/>
      <c r="AV1779" s="3"/>
      <c r="BD1779" s="3"/>
      <c r="BE1779" s="3"/>
      <c r="BF1779" s="3"/>
      <c r="BG1779" s="3"/>
      <c r="BH1779" s="3"/>
      <c r="BI1779" s="3"/>
      <c r="BJ1779" s="3"/>
      <c r="BK1779" s="3"/>
      <c r="BM1779" s="3" t="s">
        <v>41</v>
      </c>
      <c r="BN1779" s="39">
        <v>0.78600000000000003</v>
      </c>
      <c r="BO1779" s="39">
        <v>0.79</v>
      </c>
      <c r="BP1779" s="3">
        <v>0.80100000000000005</v>
      </c>
      <c r="BQ1779" s="3"/>
      <c r="BS1779" s="3"/>
      <c r="BT1779" s="3"/>
    </row>
    <row r="1780" spans="1:72" ht="12.5" x14ac:dyDescent="0.25">
      <c r="A1780" s="1" t="s">
        <v>3340</v>
      </c>
      <c r="B1780" s="1" t="s">
        <v>3877</v>
      </c>
      <c r="C1780" s="1" t="s">
        <v>3341</v>
      </c>
      <c r="D1780" s="1" t="s">
        <v>3342</v>
      </c>
      <c r="E1780" s="1" t="s">
        <v>3343</v>
      </c>
      <c r="F1780" s="1" t="s">
        <v>205</v>
      </c>
      <c r="G1780" s="1" t="s">
        <v>2931</v>
      </c>
      <c r="H1780" s="1" t="s">
        <v>86</v>
      </c>
      <c r="I1780" s="1" t="s">
        <v>52</v>
      </c>
      <c r="J1780" s="1" t="s">
        <v>223</v>
      </c>
      <c r="K1780" s="1" t="s">
        <v>54</v>
      </c>
      <c r="L1780" s="1" t="s">
        <v>88</v>
      </c>
      <c r="M1780" s="1" t="s">
        <v>3344</v>
      </c>
      <c r="N1780" s="1" t="s">
        <v>3345</v>
      </c>
      <c r="O1780" s="1" t="s">
        <v>118</v>
      </c>
      <c r="P1780" s="1" t="s">
        <v>52</v>
      </c>
      <c r="Q1780" s="1">
        <v>1</v>
      </c>
      <c r="R1780" s="1" t="s">
        <v>57</v>
      </c>
      <c r="S1780" s="3" t="s">
        <v>3350</v>
      </c>
      <c r="T1780" s="1" t="s">
        <v>59</v>
      </c>
      <c r="U1780" s="1" t="s">
        <v>60</v>
      </c>
      <c r="V1780" s="1" t="s">
        <v>61</v>
      </c>
      <c r="W1780" s="8">
        <v>23</v>
      </c>
      <c r="AH1780" s="1">
        <v>22</v>
      </c>
      <c r="AI1780" s="1">
        <v>14</v>
      </c>
      <c r="AJ1780" s="1">
        <v>8</v>
      </c>
      <c r="AM1780" s="1">
        <v>57.5</v>
      </c>
      <c r="AN1780" s="1" t="s">
        <v>3348</v>
      </c>
      <c r="AO1780" s="3"/>
      <c r="AP1780" s="3"/>
      <c r="AQ1780" s="3"/>
      <c r="AR1780" s="3"/>
      <c r="AS1780" s="3"/>
      <c r="AT1780" s="3"/>
      <c r="AU1780" s="3"/>
      <c r="AV1780" s="3"/>
      <c r="BD1780" s="3"/>
      <c r="BE1780" s="3"/>
      <c r="BF1780" s="3"/>
      <c r="BG1780" s="3"/>
      <c r="BH1780" s="3"/>
      <c r="BI1780" s="3"/>
      <c r="BJ1780" s="3"/>
      <c r="BK1780" s="3"/>
      <c r="BM1780" s="3" t="s">
        <v>41</v>
      </c>
      <c r="BN1780" s="39">
        <v>0.86399999999999999</v>
      </c>
      <c r="BO1780" s="39">
        <v>0.81</v>
      </c>
      <c r="BP1780" s="3">
        <v>0.86199999999999999</v>
      </c>
      <c r="BQ1780" s="3"/>
      <c r="BS1780" s="3"/>
      <c r="BT1780" s="3"/>
    </row>
    <row r="1781" spans="1:72" ht="12.5" x14ac:dyDescent="0.25">
      <c r="A1781" s="1" t="s">
        <v>3353</v>
      </c>
      <c r="B1781" s="1" t="s">
        <v>3878</v>
      </c>
      <c r="C1781" s="1" t="s">
        <v>3354</v>
      </c>
      <c r="D1781" s="1" t="s">
        <v>3355</v>
      </c>
      <c r="E1781" s="1" t="s">
        <v>3356</v>
      </c>
      <c r="F1781" s="1" t="s">
        <v>84</v>
      </c>
      <c r="G1781" s="1" t="s">
        <v>3357</v>
      </c>
      <c r="H1781" s="1" t="s">
        <v>3358</v>
      </c>
      <c r="I1781" s="1" t="s">
        <v>52</v>
      </c>
      <c r="J1781" s="1" t="s">
        <v>53</v>
      </c>
      <c r="K1781" s="1" t="s">
        <v>87</v>
      </c>
      <c r="L1781" s="1" t="s">
        <v>88</v>
      </c>
      <c r="M1781" s="3"/>
      <c r="N1781" s="3"/>
      <c r="O1781" s="1" t="s">
        <v>56</v>
      </c>
      <c r="P1781" s="1" t="s">
        <v>52</v>
      </c>
      <c r="Q1781" s="1">
        <v>4</v>
      </c>
      <c r="R1781" s="1" t="s">
        <v>57</v>
      </c>
      <c r="S1781" s="1" t="s">
        <v>3359</v>
      </c>
      <c r="T1781" s="1" t="s">
        <v>90</v>
      </c>
      <c r="U1781" s="1" t="s">
        <v>52</v>
      </c>
      <c r="V1781" s="1" t="s">
        <v>61</v>
      </c>
      <c r="W1781" s="8">
        <v>39</v>
      </c>
      <c r="AH1781" s="1">
        <v>82</v>
      </c>
      <c r="AO1781" s="3"/>
      <c r="AP1781" s="3"/>
      <c r="AQ1781" s="3"/>
      <c r="AR1781" s="3"/>
      <c r="AS1781" s="3"/>
      <c r="AT1781" s="3"/>
      <c r="AU1781" s="3"/>
      <c r="AV1781" s="3"/>
      <c r="BD1781" s="3"/>
      <c r="BE1781" s="3"/>
      <c r="BF1781" s="3"/>
      <c r="BG1781" s="3"/>
      <c r="BH1781" s="3"/>
      <c r="BI1781" s="3"/>
      <c r="BJ1781" s="3"/>
      <c r="BK1781" s="3"/>
      <c r="BM1781" s="3" t="s">
        <v>41</v>
      </c>
      <c r="BN1781" s="39">
        <v>0.66700000000000004</v>
      </c>
      <c r="BO1781" s="38">
        <v>0.99</v>
      </c>
      <c r="BP1781" s="3">
        <v>0.89200000000000002</v>
      </c>
      <c r="BQ1781" s="3"/>
      <c r="BS1781" s="3"/>
      <c r="BT1781" s="3"/>
    </row>
    <row r="1782" spans="1:72" ht="12.5" x14ac:dyDescent="0.25">
      <c r="A1782" s="1" t="s">
        <v>3353</v>
      </c>
      <c r="B1782" s="1" t="s">
        <v>3878</v>
      </c>
      <c r="C1782" s="1" t="s">
        <v>3354</v>
      </c>
      <c r="D1782" s="1" t="s">
        <v>3355</v>
      </c>
      <c r="E1782" s="1" t="s">
        <v>3356</v>
      </c>
      <c r="F1782" s="1" t="s">
        <v>84</v>
      </c>
      <c r="G1782" s="1" t="s">
        <v>3357</v>
      </c>
      <c r="H1782" s="1" t="s">
        <v>3358</v>
      </c>
      <c r="I1782" s="1" t="s">
        <v>52</v>
      </c>
      <c r="J1782" s="1" t="s">
        <v>53</v>
      </c>
      <c r="K1782" s="1" t="s">
        <v>87</v>
      </c>
      <c r="L1782" s="1" t="s">
        <v>88</v>
      </c>
      <c r="M1782" s="3"/>
      <c r="N1782" s="3"/>
      <c r="O1782" s="1" t="s">
        <v>56</v>
      </c>
      <c r="P1782" s="1" t="s">
        <v>52</v>
      </c>
      <c r="Q1782" s="1">
        <v>1</v>
      </c>
      <c r="R1782" s="1" t="s">
        <v>57</v>
      </c>
      <c r="S1782" s="3" t="s">
        <v>3360</v>
      </c>
      <c r="T1782" s="1" t="s">
        <v>59</v>
      </c>
      <c r="U1782" s="1" t="s">
        <v>52</v>
      </c>
      <c r="V1782" s="1" t="s">
        <v>61</v>
      </c>
      <c r="W1782" s="8">
        <v>39</v>
      </c>
      <c r="AH1782" s="1">
        <v>82</v>
      </c>
      <c r="AO1782" s="3"/>
      <c r="AP1782" s="3"/>
      <c r="AQ1782" s="3"/>
      <c r="AR1782" s="3"/>
      <c r="AS1782" s="3"/>
      <c r="AT1782" s="3"/>
      <c r="AU1782" s="3"/>
      <c r="AV1782" s="3"/>
      <c r="BD1782" s="3"/>
      <c r="BE1782" s="3"/>
      <c r="BF1782" s="3"/>
      <c r="BG1782" s="3"/>
      <c r="BH1782" s="3"/>
      <c r="BI1782" s="3"/>
      <c r="BJ1782" s="3"/>
      <c r="BK1782" s="3"/>
      <c r="BM1782" s="3" t="s">
        <v>41</v>
      </c>
      <c r="BN1782" s="39" t="s">
        <v>735</v>
      </c>
      <c r="BO1782" s="38" t="s">
        <v>735</v>
      </c>
      <c r="BP1782" s="3">
        <v>0.755</v>
      </c>
      <c r="BQ1782" s="3"/>
      <c r="BS1782" s="3"/>
      <c r="BT1782" s="3"/>
    </row>
    <row r="1783" spans="1:72" ht="12.5" x14ac:dyDescent="0.25">
      <c r="A1783" s="1" t="s">
        <v>3353</v>
      </c>
      <c r="B1783" s="1" t="s">
        <v>3878</v>
      </c>
      <c r="C1783" s="1" t="s">
        <v>3354</v>
      </c>
      <c r="D1783" s="1" t="s">
        <v>3355</v>
      </c>
      <c r="E1783" s="1" t="s">
        <v>3356</v>
      </c>
      <c r="F1783" s="1" t="s">
        <v>84</v>
      </c>
      <c r="G1783" s="1" t="s">
        <v>3357</v>
      </c>
      <c r="H1783" s="1" t="s">
        <v>3358</v>
      </c>
      <c r="I1783" s="1" t="s">
        <v>52</v>
      </c>
      <c r="J1783" s="1" t="s">
        <v>53</v>
      </c>
      <c r="K1783" s="1" t="s">
        <v>87</v>
      </c>
      <c r="L1783" s="1" t="s">
        <v>88</v>
      </c>
      <c r="M1783" s="3"/>
      <c r="N1783" s="3"/>
      <c r="O1783" s="1" t="s">
        <v>56</v>
      </c>
      <c r="P1783" s="1" t="s">
        <v>52</v>
      </c>
      <c r="Q1783" s="1">
        <v>1</v>
      </c>
      <c r="R1783" s="1" t="s">
        <v>57</v>
      </c>
      <c r="S1783" s="3" t="s">
        <v>3361</v>
      </c>
      <c r="T1783" s="1" t="s">
        <v>59</v>
      </c>
      <c r="U1783" s="1" t="s">
        <v>52</v>
      </c>
      <c r="V1783" s="1" t="s">
        <v>61</v>
      </c>
      <c r="W1783" s="8">
        <v>39</v>
      </c>
      <c r="AH1783" s="1">
        <v>82</v>
      </c>
      <c r="AO1783" s="3"/>
      <c r="AP1783" s="3"/>
      <c r="AQ1783" s="3"/>
      <c r="AR1783" s="3"/>
      <c r="AS1783" s="3"/>
      <c r="AT1783" s="3"/>
      <c r="AU1783" s="3"/>
      <c r="AV1783" s="3"/>
      <c r="BD1783" s="3"/>
      <c r="BE1783" s="3"/>
      <c r="BF1783" s="3"/>
      <c r="BG1783" s="3"/>
      <c r="BH1783" s="3"/>
      <c r="BI1783" s="3"/>
      <c r="BJ1783" s="3"/>
      <c r="BK1783" s="3"/>
      <c r="BM1783" s="3" t="s">
        <v>41</v>
      </c>
      <c r="BN1783" s="39" t="s">
        <v>735</v>
      </c>
      <c r="BO1783" s="38" t="s">
        <v>735</v>
      </c>
      <c r="BP1783" s="3">
        <v>0.80100000000000005</v>
      </c>
      <c r="BQ1783" s="3"/>
      <c r="BS1783" s="3"/>
      <c r="BT1783" s="3"/>
    </row>
    <row r="1784" spans="1:72" ht="12.5" x14ac:dyDescent="0.25">
      <c r="A1784" s="1" t="s">
        <v>3353</v>
      </c>
      <c r="B1784" s="1" t="s">
        <v>3878</v>
      </c>
      <c r="C1784" s="1" t="s">
        <v>3354</v>
      </c>
      <c r="D1784" s="1" t="s">
        <v>3355</v>
      </c>
      <c r="E1784" s="1" t="s">
        <v>3356</v>
      </c>
      <c r="F1784" s="1" t="s">
        <v>84</v>
      </c>
      <c r="G1784" s="1" t="s">
        <v>3357</v>
      </c>
      <c r="H1784" s="1" t="s">
        <v>3358</v>
      </c>
      <c r="I1784" s="1" t="s">
        <v>52</v>
      </c>
      <c r="J1784" s="1" t="s">
        <v>53</v>
      </c>
      <c r="K1784" s="1" t="s">
        <v>87</v>
      </c>
      <c r="L1784" s="1" t="s">
        <v>88</v>
      </c>
      <c r="M1784" s="3"/>
      <c r="N1784" s="3"/>
      <c r="O1784" s="1" t="s">
        <v>56</v>
      </c>
      <c r="P1784" s="1" t="s">
        <v>52</v>
      </c>
      <c r="Q1784" s="1">
        <v>1</v>
      </c>
      <c r="R1784" s="1" t="s">
        <v>57</v>
      </c>
      <c r="S1784" s="3" t="s">
        <v>3362</v>
      </c>
      <c r="T1784" s="1" t="s">
        <v>59</v>
      </c>
      <c r="U1784" s="1" t="s">
        <v>52</v>
      </c>
      <c r="V1784" s="1" t="s">
        <v>61</v>
      </c>
      <c r="W1784" s="8">
        <v>39</v>
      </c>
      <c r="AH1784" s="1">
        <v>82</v>
      </c>
      <c r="AO1784" s="3"/>
      <c r="AP1784" s="3"/>
      <c r="AQ1784" s="3"/>
      <c r="AR1784" s="3"/>
      <c r="AS1784" s="3"/>
      <c r="AT1784" s="3"/>
      <c r="AU1784" s="3"/>
      <c r="AV1784" s="3"/>
      <c r="BD1784" s="3"/>
      <c r="BE1784" s="3"/>
      <c r="BF1784" s="3"/>
      <c r="BG1784" s="3"/>
      <c r="BH1784" s="3"/>
      <c r="BI1784" s="3"/>
      <c r="BJ1784" s="3"/>
      <c r="BK1784" s="3"/>
      <c r="BM1784" s="3" t="s">
        <v>41</v>
      </c>
      <c r="BN1784" s="39" t="s">
        <v>735</v>
      </c>
      <c r="BO1784" s="38" t="s">
        <v>735</v>
      </c>
      <c r="BP1784" s="3">
        <v>0.84199999999999997</v>
      </c>
      <c r="BQ1784" s="3"/>
      <c r="BS1784" s="3"/>
      <c r="BT1784" s="3"/>
    </row>
    <row r="1785" spans="1:72" ht="12.5" x14ac:dyDescent="0.25">
      <c r="A1785" s="1" t="s">
        <v>3353</v>
      </c>
      <c r="B1785" s="1" t="s">
        <v>3878</v>
      </c>
      <c r="C1785" s="1" t="s">
        <v>3354</v>
      </c>
      <c r="D1785" s="1" t="s">
        <v>3355</v>
      </c>
      <c r="E1785" s="1" t="s">
        <v>3356</v>
      </c>
      <c r="F1785" s="1" t="s">
        <v>84</v>
      </c>
      <c r="G1785" s="1" t="s">
        <v>3357</v>
      </c>
      <c r="H1785" s="1" t="s">
        <v>3358</v>
      </c>
      <c r="I1785" s="1" t="s">
        <v>52</v>
      </c>
      <c r="J1785" s="1" t="s">
        <v>53</v>
      </c>
      <c r="K1785" s="1" t="s">
        <v>87</v>
      </c>
      <c r="L1785" s="1" t="s">
        <v>88</v>
      </c>
      <c r="M1785" s="3"/>
      <c r="N1785" s="3"/>
      <c r="O1785" s="1" t="s">
        <v>56</v>
      </c>
      <c r="P1785" s="1" t="s">
        <v>52</v>
      </c>
      <c r="Q1785" s="1">
        <v>1</v>
      </c>
      <c r="R1785" s="1" t="s">
        <v>57</v>
      </c>
      <c r="S1785" s="3" t="s">
        <v>3363</v>
      </c>
      <c r="T1785" s="1" t="s">
        <v>59</v>
      </c>
      <c r="U1785" s="1" t="s">
        <v>52</v>
      </c>
      <c r="V1785" s="1" t="s">
        <v>61</v>
      </c>
      <c r="W1785" s="8">
        <v>39</v>
      </c>
      <c r="AH1785" s="1">
        <v>82</v>
      </c>
      <c r="AO1785" s="3"/>
      <c r="AP1785" s="3"/>
      <c r="AQ1785" s="3"/>
      <c r="AR1785" s="3"/>
      <c r="AS1785" s="3"/>
      <c r="AT1785" s="3"/>
      <c r="AU1785" s="3"/>
      <c r="AV1785" s="3"/>
      <c r="BD1785" s="3"/>
      <c r="BE1785" s="3"/>
      <c r="BF1785" s="3"/>
      <c r="BG1785" s="3"/>
      <c r="BH1785" s="3"/>
      <c r="BI1785" s="3"/>
      <c r="BJ1785" s="3"/>
      <c r="BK1785" s="3"/>
      <c r="BM1785" s="3" t="s">
        <v>41</v>
      </c>
      <c r="BN1785" s="39" t="s">
        <v>735</v>
      </c>
      <c r="BO1785" s="38" t="s">
        <v>735</v>
      </c>
      <c r="BP1785" s="3">
        <v>0.84099999999999997</v>
      </c>
      <c r="BQ1785" s="3"/>
      <c r="BS1785" s="3"/>
      <c r="BT1785" s="3"/>
    </row>
    <row r="1786" spans="1:72" ht="12.5" x14ac:dyDescent="0.25">
      <c r="A1786" s="1" t="s">
        <v>3353</v>
      </c>
      <c r="B1786" s="1" t="s">
        <v>3878</v>
      </c>
      <c r="C1786" s="1" t="s">
        <v>3354</v>
      </c>
      <c r="D1786" s="1" t="s">
        <v>3355</v>
      </c>
      <c r="E1786" s="1" t="s">
        <v>3356</v>
      </c>
      <c r="F1786" s="1" t="s">
        <v>84</v>
      </c>
      <c r="G1786" s="1" t="s">
        <v>3357</v>
      </c>
      <c r="H1786" s="1" t="s">
        <v>3358</v>
      </c>
      <c r="I1786" s="1" t="s">
        <v>52</v>
      </c>
      <c r="J1786" s="1" t="s">
        <v>53</v>
      </c>
      <c r="K1786" s="1" t="s">
        <v>87</v>
      </c>
      <c r="L1786" s="1" t="s">
        <v>88</v>
      </c>
      <c r="M1786" s="3"/>
      <c r="N1786" s="3"/>
      <c r="O1786" s="1" t="s">
        <v>56</v>
      </c>
      <c r="P1786" s="1" t="s">
        <v>52</v>
      </c>
      <c r="Q1786" s="1">
        <v>1</v>
      </c>
      <c r="R1786" s="1" t="s">
        <v>57</v>
      </c>
      <c r="S1786" s="3" t="s">
        <v>3364</v>
      </c>
      <c r="T1786" s="1" t="s">
        <v>59</v>
      </c>
      <c r="U1786" s="1" t="s">
        <v>52</v>
      </c>
      <c r="V1786" s="1" t="s">
        <v>61</v>
      </c>
      <c r="W1786" s="8">
        <v>39</v>
      </c>
      <c r="AH1786" s="1">
        <v>82</v>
      </c>
      <c r="AO1786" s="3"/>
      <c r="AP1786" s="3"/>
      <c r="AQ1786" s="3"/>
      <c r="AR1786" s="3"/>
      <c r="AS1786" s="3"/>
      <c r="AT1786" s="3"/>
      <c r="AU1786" s="3"/>
      <c r="AV1786" s="3"/>
      <c r="BD1786" s="3"/>
      <c r="BE1786" s="3"/>
      <c r="BF1786" s="3"/>
      <c r="BG1786" s="3"/>
      <c r="BH1786" s="3"/>
      <c r="BI1786" s="3"/>
      <c r="BJ1786" s="3"/>
      <c r="BK1786" s="3"/>
      <c r="BM1786" s="3" t="s">
        <v>41</v>
      </c>
      <c r="BN1786" s="39" t="s">
        <v>735</v>
      </c>
      <c r="BO1786" s="38" t="s">
        <v>735</v>
      </c>
      <c r="BP1786" s="3">
        <v>0.72599999999999998</v>
      </c>
      <c r="BQ1786" s="3"/>
      <c r="BS1786" s="3"/>
      <c r="BT1786" s="3"/>
    </row>
    <row r="1787" spans="1:72" ht="12.5" x14ac:dyDescent="0.25">
      <c r="A1787" s="1" t="s">
        <v>3365</v>
      </c>
      <c r="B1787" s="1" t="s">
        <v>3879</v>
      </c>
      <c r="C1787" s="1" t="s">
        <v>3366</v>
      </c>
      <c r="D1787" s="1" t="s">
        <v>3367</v>
      </c>
      <c r="E1787" s="1" t="s">
        <v>3368</v>
      </c>
      <c r="F1787" s="1" t="s">
        <v>84</v>
      </c>
      <c r="G1787" s="1" t="s">
        <v>3369</v>
      </c>
      <c r="H1787" s="1" t="s">
        <v>86</v>
      </c>
      <c r="I1787" s="1" t="s">
        <v>52</v>
      </c>
      <c r="J1787" s="1" t="s">
        <v>53</v>
      </c>
      <c r="K1787" s="1" t="s">
        <v>87</v>
      </c>
      <c r="L1787" s="1" t="s">
        <v>88</v>
      </c>
      <c r="M1787" s="3"/>
      <c r="N1787" s="3"/>
      <c r="O1787" s="1" t="s">
        <v>56</v>
      </c>
      <c r="P1787" s="1" t="s">
        <v>52</v>
      </c>
      <c r="Q1787" s="1">
        <v>1</v>
      </c>
      <c r="R1787" s="1" t="s">
        <v>106</v>
      </c>
      <c r="S1787" s="3" t="s">
        <v>106</v>
      </c>
      <c r="T1787" s="1" t="s">
        <v>59</v>
      </c>
      <c r="U1787" s="1" t="s">
        <v>60</v>
      </c>
      <c r="V1787" s="1" t="s">
        <v>61</v>
      </c>
      <c r="W1787" s="8">
        <v>30</v>
      </c>
      <c r="AH1787" s="1">
        <v>30</v>
      </c>
      <c r="AO1787" s="3"/>
      <c r="AP1787" s="3"/>
      <c r="AQ1787" s="3"/>
      <c r="AR1787" s="3"/>
      <c r="AS1787" s="3"/>
      <c r="AT1787" s="3"/>
      <c r="AU1787" s="3"/>
      <c r="AV1787" s="3"/>
      <c r="BD1787" s="3"/>
      <c r="BE1787" s="3"/>
      <c r="BF1787" s="3"/>
      <c r="BG1787" s="3"/>
      <c r="BH1787" s="3"/>
      <c r="BI1787" s="3"/>
      <c r="BJ1787" s="3"/>
      <c r="BK1787" s="3"/>
      <c r="BM1787" s="3" t="s">
        <v>41</v>
      </c>
      <c r="BN1787" s="39"/>
      <c r="BO1787" s="38"/>
      <c r="BP1787" s="3">
        <v>0.72</v>
      </c>
      <c r="BQ1787" s="3"/>
      <c r="BR1787" s="3"/>
      <c r="BS1787" s="3"/>
      <c r="BT1787" s="3"/>
    </row>
    <row r="1788" spans="1:72" ht="12.5" x14ac:dyDescent="0.25">
      <c r="A1788" s="1" t="s">
        <v>3365</v>
      </c>
      <c r="B1788" s="1" t="s">
        <v>3879</v>
      </c>
      <c r="C1788" s="1" t="s">
        <v>3366</v>
      </c>
      <c r="D1788" s="1" t="s">
        <v>3367</v>
      </c>
      <c r="E1788" s="1" t="s">
        <v>3368</v>
      </c>
      <c r="F1788" s="1" t="s">
        <v>84</v>
      </c>
      <c r="G1788" s="1" t="s">
        <v>3369</v>
      </c>
      <c r="H1788" s="1" t="s">
        <v>86</v>
      </c>
      <c r="I1788" s="1" t="s">
        <v>52</v>
      </c>
      <c r="J1788" s="1" t="s">
        <v>53</v>
      </c>
      <c r="K1788" s="1" t="s">
        <v>87</v>
      </c>
      <c r="L1788" s="1" t="s">
        <v>88</v>
      </c>
      <c r="M1788" s="3"/>
      <c r="N1788" s="3"/>
      <c r="O1788" s="1" t="s">
        <v>56</v>
      </c>
      <c r="P1788" s="1" t="s">
        <v>52</v>
      </c>
      <c r="Q1788" s="1">
        <v>1</v>
      </c>
      <c r="R1788" s="1" t="s">
        <v>106</v>
      </c>
      <c r="S1788" s="3" t="s">
        <v>106</v>
      </c>
      <c r="T1788" s="1" t="s">
        <v>59</v>
      </c>
      <c r="U1788" s="1" t="s">
        <v>60</v>
      </c>
      <c r="V1788" s="1" t="s">
        <v>61</v>
      </c>
      <c r="W1788" s="8">
        <v>22</v>
      </c>
      <c r="AH1788" s="1">
        <v>30</v>
      </c>
      <c r="AO1788" s="3"/>
      <c r="AP1788" s="3"/>
      <c r="AQ1788" s="3"/>
      <c r="AR1788" s="3"/>
      <c r="AS1788" s="3"/>
      <c r="AT1788" s="3"/>
      <c r="AU1788" s="3"/>
      <c r="AV1788" s="3"/>
      <c r="BD1788" s="3"/>
      <c r="BE1788" s="3"/>
      <c r="BF1788" s="3"/>
      <c r="BG1788" s="3"/>
      <c r="BH1788" s="3"/>
      <c r="BI1788" s="3"/>
      <c r="BJ1788" s="3"/>
      <c r="BK1788" s="3"/>
      <c r="BM1788" s="3" t="s">
        <v>41</v>
      </c>
      <c r="BN1788" s="39"/>
      <c r="BO1788" s="38"/>
      <c r="BP1788" s="3">
        <v>0.87</v>
      </c>
      <c r="BQ1788" s="3"/>
      <c r="BR1788" s="3"/>
      <c r="BS1788" s="3"/>
      <c r="BT1788" s="3"/>
    </row>
    <row r="1789" spans="1:72" ht="12.5" x14ac:dyDescent="0.25">
      <c r="A1789" s="1" t="s">
        <v>3365</v>
      </c>
      <c r="B1789" s="1" t="s">
        <v>3879</v>
      </c>
      <c r="C1789" s="1" t="s">
        <v>3366</v>
      </c>
      <c r="D1789" s="1" t="s">
        <v>3367</v>
      </c>
      <c r="E1789" s="1" t="s">
        <v>3368</v>
      </c>
      <c r="F1789" s="1" t="s">
        <v>84</v>
      </c>
      <c r="G1789" s="1" t="s">
        <v>3369</v>
      </c>
      <c r="H1789" s="1" t="s">
        <v>86</v>
      </c>
      <c r="I1789" s="1" t="s">
        <v>52</v>
      </c>
      <c r="J1789" s="1" t="s">
        <v>53</v>
      </c>
      <c r="K1789" s="1" t="s">
        <v>87</v>
      </c>
      <c r="L1789" s="1" t="s">
        <v>88</v>
      </c>
      <c r="M1789" s="3"/>
      <c r="N1789" s="3"/>
      <c r="O1789" s="1" t="s">
        <v>56</v>
      </c>
      <c r="P1789" s="1" t="s">
        <v>52</v>
      </c>
      <c r="Q1789" s="1">
        <v>1</v>
      </c>
      <c r="R1789" s="1" t="s">
        <v>106</v>
      </c>
      <c r="S1789" s="3" t="s">
        <v>106</v>
      </c>
      <c r="T1789" s="1" t="s">
        <v>59</v>
      </c>
      <c r="U1789" s="1" t="s">
        <v>60</v>
      </c>
      <c r="V1789" s="1" t="s">
        <v>61</v>
      </c>
      <c r="W1789" s="8">
        <v>57</v>
      </c>
      <c r="AH1789" s="1">
        <v>30</v>
      </c>
      <c r="AO1789" s="3"/>
      <c r="AP1789" s="3"/>
      <c r="AQ1789" s="3"/>
      <c r="AR1789" s="3"/>
      <c r="AS1789" s="3"/>
      <c r="AT1789" s="3"/>
      <c r="AU1789" s="3"/>
      <c r="AV1789" s="3"/>
      <c r="BD1789" s="3"/>
      <c r="BE1789" s="3"/>
      <c r="BF1789" s="3"/>
      <c r="BG1789" s="3"/>
      <c r="BH1789" s="3"/>
      <c r="BI1789" s="3"/>
      <c r="BJ1789" s="3"/>
      <c r="BK1789" s="3"/>
      <c r="BM1789" s="3" t="s">
        <v>41</v>
      </c>
      <c r="BN1789" s="39"/>
      <c r="BO1789" s="38"/>
      <c r="BP1789" s="3">
        <v>0.9</v>
      </c>
      <c r="BQ1789" s="3"/>
      <c r="BR1789" s="3"/>
      <c r="BS1789" s="3"/>
      <c r="BT1789" s="3"/>
    </row>
    <row r="1790" spans="1:72" ht="12.5" x14ac:dyDescent="0.25">
      <c r="A1790" s="1" t="s">
        <v>3365</v>
      </c>
      <c r="B1790" s="1" t="s">
        <v>3879</v>
      </c>
      <c r="C1790" s="1" t="s">
        <v>3366</v>
      </c>
      <c r="D1790" s="1" t="s">
        <v>3367</v>
      </c>
      <c r="E1790" s="1" t="s">
        <v>3368</v>
      </c>
      <c r="F1790" s="1" t="s">
        <v>84</v>
      </c>
      <c r="G1790" s="1" t="s">
        <v>3369</v>
      </c>
      <c r="H1790" s="1" t="s">
        <v>86</v>
      </c>
      <c r="I1790" s="1" t="s">
        <v>52</v>
      </c>
      <c r="J1790" s="1" t="s">
        <v>53</v>
      </c>
      <c r="K1790" s="1" t="s">
        <v>87</v>
      </c>
      <c r="L1790" s="1" t="s">
        <v>88</v>
      </c>
      <c r="M1790" s="3"/>
      <c r="N1790" s="3"/>
      <c r="O1790" s="1" t="s">
        <v>56</v>
      </c>
      <c r="P1790" s="1" t="s">
        <v>52</v>
      </c>
      <c r="Q1790" s="1">
        <v>1</v>
      </c>
      <c r="R1790" s="1" t="s">
        <v>106</v>
      </c>
      <c r="S1790" s="3" t="s">
        <v>106</v>
      </c>
      <c r="T1790" s="1" t="s">
        <v>59</v>
      </c>
      <c r="U1790" s="1" t="s">
        <v>60</v>
      </c>
      <c r="V1790" s="1" t="s">
        <v>61</v>
      </c>
      <c r="W1790" s="8">
        <v>85</v>
      </c>
      <c r="X1790" s="8">
        <v>46</v>
      </c>
      <c r="Y1790" s="8">
        <v>39</v>
      </c>
      <c r="AC1790" s="1" t="s">
        <v>732</v>
      </c>
      <c r="AD1790" s="1" t="s">
        <v>60</v>
      </c>
      <c r="AE1790" s="1" t="s">
        <v>3370</v>
      </c>
      <c r="AH1790" s="1">
        <v>30</v>
      </c>
      <c r="AI1790" s="1">
        <v>19</v>
      </c>
      <c r="AJ1790" s="1">
        <v>11</v>
      </c>
      <c r="AO1790" s="3"/>
      <c r="AP1790" s="3"/>
      <c r="AQ1790" s="3"/>
      <c r="AR1790" s="3"/>
      <c r="AS1790" s="3"/>
      <c r="AT1790" s="3"/>
      <c r="AU1790" s="3"/>
      <c r="AV1790" s="3"/>
      <c r="BD1790" s="3"/>
      <c r="BE1790" s="3"/>
      <c r="BF1790" s="3"/>
      <c r="BG1790" s="3"/>
      <c r="BH1790" s="3"/>
      <c r="BI1790" s="3"/>
      <c r="BJ1790" s="3"/>
      <c r="BK1790" s="3"/>
      <c r="BM1790" s="3" t="s">
        <v>41</v>
      </c>
      <c r="BN1790" s="39"/>
      <c r="BO1790" s="38"/>
      <c r="BP1790" s="3">
        <v>0.83</v>
      </c>
      <c r="BQ1790" s="3"/>
      <c r="BR1790" s="3"/>
      <c r="BS1790" s="3"/>
      <c r="BT1790" s="3"/>
    </row>
    <row r="1791" spans="1:72" ht="12.5" x14ac:dyDescent="0.25">
      <c r="A1791" s="1" t="s">
        <v>3365</v>
      </c>
      <c r="B1791" s="1" t="s">
        <v>3879</v>
      </c>
      <c r="C1791" s="1" t="s">
        <v>3366</v>
      </c>
      <c r="D1791" s="1" t="s">
        <v>3367</v>
      </c>
      <c r="E1791" s="1" t="s">
        <v>3368</v>
      </c>
      <c r="F1791" s="1" t="s">
        <v>84</v>
      </c>
      <c r="G1791" s="1" t="s">
        <v>3369</v>
      </c>
      <c r="H1791" s="1" t="s">
        <v>86</v>
      </c>
      <c r="I1791" s="1" t="s">
        <v>52</v>
      </c>
      <c r="J1791" s="1" t="s">
        <v>53</v>
      </c>
      <c r="K1791" s="1" t="s">
        <v>87</v>
      </c>
      <c r="L1791" s="1" t="s">
        <v>88</v>
      </c>
      <c r="M1791" s="3"/>
      <c r="N1791" s="3"/>
      <c r="O1791" s="1" t="s">
        <v>56</v>
      </c>
      <c r="P1791" s="1" t="s">
        <v>52</v>
      </c>
      <c r="Q1791" s="1">
        <v>1</v>
      </c>
      <c r="R1791" s="1" t="s">
        <v>57</v>
      </c>
      <c r="S1791" s="3" t="s">
        <v>3371</v>
      </c>
      <c r="T1791" s="1" t="s">
        <v>59</v>
      </c>
      <c r="U1791" s="1" t="s">
        <v>60</v>
      </c>
      <c r="V1791" s="1" t="s">
        <v>61</v>
      </c>
      <c r="W1791" s="8">
        <v>30</v>
      </c>
      <c r="AH1791" s="1">
        <v>30</v>
      </c>
      <c r="AO1791" s="3"/>
      <c r="AP1791" s="3"/>
      <c r="AQ1791" s="3"/>
      <c r="AR1791" s="3"/>
      <c r="AS1791" s="3"/>
      <c r="AT1791" s="3"/>
      <c r="AU1791" s="3"/>
      <c r="AV1791" s="3"/>
      <c r="BD1791" s="3"/>
      <c r="BE1791" s="3"/>
      <c r="BF1791" s="3"/>
      <c r="BG1791" s="3"/>
      <c r="BH1791" s="3"/>
      <c r="BI1791" s="3"/>
      <c r="BJ1791" s="3"/>
      <c r="BK1791" s="3"/>
      <c r="BM1791" s="3" t="s">
        <v>41</v>
      </c>
      <c r="BN1791" s="39"/>
      <c r="BO1791" s="38"/>
      <c r="BP1791" s="3">
        <v>0.71</v>
      </c>
      <c r="BQ1791" s="3"/>
      <c r="BR1791" s="3"/>
      <c r="BS1791" s="3"/>
      <c r="BT1791" s="3"/>
    </row>
    <row r="1792" spans="1:72" ht="12.5" x14ac:dyDescent="0.25">
      <c r="A1792" s="1" t="s">
        <v>3365</v>
      </c>
      <c r="B1792" s="1" t="s">
        <v>3879</v>
      </c>
      <c r="C1792" s="1" t="s">
        <v>3366</v>
      </c>
      <c r="D1792" s="1" t="s">
        <v>3367</v>
      </c>
      <c r="E1792" s="1" t="s">
        <v>3368</v>
      </c>
      <c r="F1792" s="1" t="s">
        <v>84</v>
      </c>
      <c r="G1792" s="1" t="s">
        <v>3369</v>
      </c>
      <c r="H1792" s="1" t="s">
        <v>86</v>
      </c>
      <c r="I1792" s="1" t="s">
        <v>52</v>
      </c>
      <c r="J1792" s="1" t="s">
        <v>53</v>
      </c>
      <c r="K1792" s="1" t="s">
        <v>87</v>
      </c>
      <c r="L1792" s="1" t="s">
        <v>88</v>
      </c>
      <c r="M1792" s="3"/>
      <c r="N1792" s="3"/>
      <c r="O1792" s="1" t="s">
        <v>56</v>
      </c>
      <c r="P1792" s="1" t="s">
        <v>52</v>
      </c>
      <c r="Q1792" s="1">
        <v>1</v>
      </c>
      <c r="R1792" s="1" t="s">
        <v>57</v>
      </c>
      <c r="S1792" s="3" t="s">
        <v>3371</v>
      </c>
      <c r="T1792" s="1" t="s">
        <v>59</v>
      </c>
      <c r="U1792" s="1" t="s">
        <v>60</v>
      </c>
      <c r="V1792" s="1" t="s">
        <v>61</v>
      </c>
      <c r="W1792" s="8">
        <v>22</v>
      </c>
      <c r="AH1792" s="1">
        <v>30</v>
      </c>
      <c r="AO1792" s="3"/>
      <c r="AP1792" s="3"/>
      <c r="AQ1792" s="3"/>
      <c r="AR1792" s="3"/>
      <c r="AS1792" s="3"/>
      <c r="AT1792" s="3"/>
      <c r="AU1792" s="3"/>
      <c r="AV1792" s="3"/>
      <c r="BD1792" s="3"/>
      <c r="BE1792" s="3"/>
      <c r="BF1792" s="3"/>
      <c r="BG1792" s="3"/>
      <c r="BH1792" s="3"/>
      <c r="BI1792" s="3"/>
      <c r="BJ1792" s="3"/>
      <c r="BK1792" s="3"/>
      <c r="BM1792" s="3" t="s">
        <v>41</v>
      </c>
      <c r="BN1792" s="39"/>
      <c r="BO1792" s="38"/>
      <c r="BP1792" s="3">
        <v>0.91</v>
      </c>
      <c r="BQ1792" s="3"/>
      <c r="BR1792" s="3"/>
      <c r="BS1792" s="3"/>
      <c r="BT1792" s="3"/>
    </row>
    <row r="1793" spans="1:72" ht="12.5" x14ac:dyDescent="0.25">
      <c r="A1793" s="1" t="s">
        <v>3365</v>
      </c>
      <c r="B1793" s="1" t="s">
        <v>3879</v>
      </c>
      <c r="C1793" s="1" t="s">
        <v>3366</v>
      </c>
      <c r="D1793" s="1" t="s">
        <v>3367</v>
      </c>
      <c r="E1793" s="1" t="s">
        <v>3368</v>
      </c>
      <c r="F1793" s="1" t="s">
        <v>84</v>
      </c>
      <c r="G1793" s="1" t="s">
        <v>3369</v>
      </c>
      <c r="H1793" s="1" t="s">
        <v>86</v>
      </c>
      <c r="I1793" s="1" t="s">
        <v>52</v>
      </c>
      <c r="J1793" s="1" t="s">
        <v>53</v>
      </c>
      <c r="K1793" s="1" t="s">
        <v>87</v>
      </c>
      <c r="L1793" s="1" t="s">
        <v>88</v>
      </c>
      <c r="M1793" s="3"/>
      <c r="N1793" s="3"/>
      <c r="O1793" s="1" t="s">
        <v>56</v>
      </c>
      <c r="P1793" s="1" t="s">
        <v>52</v>
      </c>
      <c r="Q1793" s="1">
        <v>1</v>
      </c>
      <c r="R1793" s="1" t="s">
        <v>57</v>
      </c>
      <c r="S1793" s="3" t="s">
        <v>3371</v>
      </c>
      <c r="T1793" s="1" t="s">
        <v>59</v>
      </c>
      <c r="U1793" s="1" t="s">
        <v>60</v>
      </c>
      <c r="V1793" s="1" t="s">
        <v>61</v>
      </c>
      <c r="W1793" s="8">
        <v>57</v>
      </c>
      <c r="AH1793" s="1">
        <v>30</v>
      </c>
      <c r="AO1793" s="3"/>
      <c r="AP1793" s="3"/>
      <c r="AQ1793" s="3"/>
      <c r="AR1793" s="3"/>
      <c r="AS1793" s="3"/>
      <c r="AT1793" s="3"/>
      <c r="AU1793" s="3"/>
      <c r="AV1793" s="3"/>
      <c r="BD1793" s="3"/>
      <c r="BE1793" s="3"/>
      <c r="BF1793" s="3"/>
      <c r="BG1793" s="3"/>
      <c r="BH1793" s="3"/>
      <c r="BI1793" s="3"/>
      <c r="BJ1793" s="3"/>
      <c r="BK1793" s="3"/>
      <c r="BM1793" s="3" t="s">
        <v>41</v>
      </c>
      <c r="BN1793" s="39"/>
      <c r="BO1793" s="38"/>
      <c r="BP1793" s="3">
        <v>0.86</v>
      </c>
      <c r="BQ1793" s="3"/>
      <c r="BR1793" s="3"/>
      <c r="BS1793" s="3"/>
      <c r="BT1793" s="3"/>
    </row>
    <row r="1794" spans="1:72" ht="12.5" x14ac:dyDescent="0.25">
      <c r="A1794" s="1" t="s">
        <v>3365</v>
      </c>
      <c r="B1794" s="1" t="s">
        <v>3879</v>
      </c>
      <c r="C1794" s="1" t="s">
        <v>3366</v>
      </c>
      <c r="D1794" s="1" t="s">
        <v>3367</v>
      </c>
      <c r="E1794" s="1" t="s">
        <v>3368</v>
      </c>
      <c r="F1794" s="1" t="s">
        <v>84</v>
      </c>
      <c r="G1794" s="1" t="s">
        <v>3369</v>
      </c>
      <c r="H1794" s="1" t="s">
        <v>86</v>
      </c>
      <c r="I1794" s="1" t="s">
        <v>52</v>
      </c>
      <c r="J1794" s="1" t="s">
        <v>53</v>
      </c>
      <c r="K1794" s="1" t="s">
        <v>87</v>
      </c>
      <c r="L1794" s="1" t="s">
        <v>88</v>
      </c>
      <c r="M1794" s="3"/>
      <c r="N1794" s="3"/>
      <c r="O1794" s="1" t="s">
        <v>56</v>
      </c>
      <c r="P1794" s="1" t="s">
        <v>52</v>
      </c>
      <c r="Q1794" s="1">
        <v>1</v>
      </c>
      <c r="R1794" s="1" t="s">
        <v>57</v>
      </c>
      <c r="S1794" s="3" t="s">
        <v>3371</v>
      </c>
      <c r="T1794" s="1" t="s">
        <v>59</v>
      </c>
      <c r="U1794" s="1" t="s">
        <v>60</v>
      </c>
      <c r="V1794" s="1" t="s">
        <v>61</v>
      </c>
      <c r="W1794" s="8">
        <v>85</v>
      </c>
      <c r="X1794" s="8">
        <v>46</v>
      </c>
      <c r="Y1794" s="8">
        <v>39</v>
      </c>
      <c r="AC1794" s="1" t="s">
        <v>732</v>
      </c>
      <c r="AD1794" s="1" t="s">
        <v>60</v>
      </c>
      <c r="AE1794" s="1" t="s">
        <v>3370</v>
      </c>
      <c r="AH1794" s="1">
        <v>30</v>
      </c>
      <c r="AI1794" s="1">
        <v>19</v>
      </c>
      <c r="AJ1794" s="1">
        <v>11</v>
      </c>
      <c r="AO1794" s="3"/>
      <c r="AP1794" s="3"/>
      <c r="AQ1794" s="3"/>
      <c r="AR1794" s="3"/>
      <c r="AS1794" s="3"/>
      <c r="AT1794" s="3"/>
      <c r="AU1794" s="3"/>
      <c r="AV1794" s="3"/>
      <c r="BD1794" s="3"/>
      <c r="BE1794" s="3"/>
      <c r="BF1794" s="3"/>
      <c r="BG1794" s="3"/>
      <c r="BH1794" s="3"/>
      <c r="BI1794" s="3"/>
      <c r="BJ1794" s="3"/>
      <c r="BK1794" s="3"/>
      <c r="BM1794" s="3" t="s">
        <v>41</v>
      </c>
      <c r="BN1794" s="39"/>
      <c r="BO1794" s="38"/>
      <c r="BP1794" s="3">
        <v>0.8</v>
      </c>
      <c r="BQ1794" s="3"/>
      <c r="BR1794" s="3"/>
      <c r="BS1794" s="3"/>
      <c r="BT1794" s="3"/>
    </row>
    <row r="1795" spans="1:72" ht="12.5" x14ac:dyDescent="0.25">
      <c r="A1795" s="1" t="s">
        <v>3365</v>
      </c>
      <c r="B1795" s="1" t="s">
        <v>3879</v>
      </c>
      <c r="C1795" s="1" t="s">
        <v>3366</v>
      </c>
      <c r="D1795" s="1" t="s">
        <v>3367</v>
      </c>
      <c r="E1795" s="1" t="s">
        <v>3368</v>
      </c>
      <c r="F1795" s="1" t="s">
        <v>84</v>
      </c>
      <c r="G1795" s="1" t="s">
        <v>3369</v>
      </c>
      <c r="H1795" s="1" t="s">
        <v>86</v>
      </c>
      <c r="I1795" s="1" t="s">
        <v>52</v>
      </c>
      <c r="J1795" s="1" t="s">
        <v>53</v>
      </c>
      <c r="K1795" s="1" t="s">
        <v>87</v>
      </c>
      <c r="L1795" s="1" t="s">
        <v>88</v>
      </c>
      <c r="M1795" s="3"/>
      <c r="N1795" s="3"/>
      <c r="O1795" s="1" t="s">
        <v>56</v>
      </c>
      <c r="P1795" s="1" t="s">
        <v>52</v>
      </c>
      <c r="Q1795" s="1">
        <v>1</v>
      </c>
      <c r="R1795" s="1" t="s">
        <v>57</v>
      </c>
      <c r="S1795" s="3" t="s">
        <v>3372</v>
      </c>
      <c r="T1795" s="1" t="s">
        <v>59</v>
      </c>
      <c r="U1795" s="1" t="s">
        <v>60</v>
      </c>
      <c r="V1795" s="1" t="s">
        <v>61</v>
      </c>
      <c r="W1795" s="8">
        <v>30</v>
      </c>
      <c r="AH1795" s="1">
        <v>30</v>
      </c>
      <c r="AO1795" s="3"/>
      <c r="AP1795" s="3"/>
      <c r="AQ1795" s="3"/>
      <c r="AR1795" s="3"/>
      <c r="AS1795" s="3"/>
      <c r="AT1795" s="3"/>
      <c r="AU1795" s="3"/>
      <c r="AV1795" s="3"/>
      <c r="BD1795" s="3"/>
      <c r="BE1795" s="3"/>
      <c r="BF1795" s="3"/>
      <c r="BG1795" s="3"/>
      <c r="BH1795" s="3"/>
      <c r="BI1795" s="3"/>
      <c r="BJ1795" s="3"/>
      <c r="BK1795" s="3"/>
      <c r="BM1795" s="3" t="s">
        <v>41</v>
      </c>
      <c r="BN1795" s="39"/>
      <c r="BO1795" s="38"/>
      <c r="BP1795" s="3">
        <v>0.54</v>
      </c>
      <c r="BQ1795" s="3"/>
      <c r="BR1795" s="3"/>
      <c r="BS1795" s="3"/>
      <c r="BT1795" s="3"/>
    </row>
    <row r="1796" spans="1:72" ht="12.5" x14ac:dyDescent="0.25">
      <c r="A1796" s="1" t="s">
        <v>3365</v>
      </c>
      <c r="B1796" s="1" t="s">
        <v>3879</v>
      </c>
      <c r="C1796" s="1" t="s">
        <v>3366</v>
      </c>
      <c r="D1796" s="1" t="s">
        <v>3367</v>
      </c>
      <c r="E1796" s="1" t="s">
        <v>3368</v>
      </c>
      <c r="F1796" s="1" t="s">
        <v>84</v>
      </c>
      <c r="G1796" s="1" t="s">
        <v>3369</v>
      </c>
      <c r="H1796" s="1" t="s">
        <v>86</v>
      </c>
      <c r="I1796" s="1" t="s">
        <v>52</v>
      </c>
      <c r="J1796" s="1" t="s">
        <v>53</v>
      </c>
      <c r="K1796" s="1" t="s">
        <v>87</v>
      </c>
      <c r="L1796" s="1" t="s">
        <v>88</v>
      </c>
      <c r="M1796" s="3"/>
      <c r="N1796" s="3"/>
      <c r="O1796" s="1" t="s">
        <v>56</v>
      </c>
      <c r="P1796" s="1" t="s">
        <v>52</v>
      </c>
      <c r="Q1796" s="1">
        <v>1</v>
      </c>
      <c r="R1796" s="1" t="s">
        <v>57</v>
      </c>
      <c r="S1796" s="3" t="s">
        <v>3372</v>
      </c>
      <c r="T1796" s="1" t="s">
        <v>59</v>
      </c>
      <c r="U1796" s="1" t="s">
        <v>60</v>
      </c>
      <c r="V1796" s="1" t="s">
        <v>61</v>
      </c>
      <c r="W1796" s="8">
        <v>22</v>
      </c>
      <c r="AH1796" s="1">
        <v>30</v>
      </c>
      <c r="AO1796" s="3"/>
      <c r="AP1796" s="3"/>
      <c r="AQ1796" s="3"/>
      <c r="AR1796" s="3"/>
      <c r="AS1796" s="3"/>
      <c r="AT1796" s="3"/>
      <c r="AU1796" s="3"/>
      <c r="AV1796" s="3"/>
      <c r="BD1796" s="3"/>
      <c r="BE1796" s="3"/>
      <c r="BF1796" s="3"/>
      <c r="BG1796" s="3"/>
      <c r="BH1796" s="3"/>
      <c r="BI1796" s="3"/>
      <c r="BJ1796" s="3"/>
      <c r="BK1796" s="3"/>
      <c r="BM1796" s="3" t="s">
        <v>41</v>
      </c>
      <c r="BN1796" s="39"/>
      <c r="BO1796" s="38"/>
      <c r="BP1796" s="3">
        <v>0.87</v>
      </c>
      <c r="BQ1796" s="3"/>
      <c r="BR1796" s="3"/>
      <c r="BS1796" s="3"/>
      <c r="BT1796" s="3"/>
    </row>
    <row r="1797" spans="1:72" ht="12.5" x14ac:dyDescent="0.25">
      <c r="A1797" s="1" t="s">
        <v>3365</v>
      </c>
      <c r="B1797" s="1" t="s">
        <v>3879</v>
      </c>
      <c r="C1797" s="1" t="s">
        <v>3366</v>
      </c>
      <c r="D1797" s="1" t="s">
        <v>3367</v>
      </c>
      <c r="E1797" s="1" t="s">
        <v>3368</v>
      </c>
      <c r="F1797" s="1" t="s">
        <v>84</v>
      </c>
      <c r="G1797" s="1" t="s">
        <v>3369</v>
      </c>
      <c r="H1797" s="1" t="s">
        <v>86</v>
      </c>
      <c r="I1797" s="1" t="s">
        <v>52</v>
      </c>
      <c r="J1797" s="1" t="s">
        <v>53</v>
      </c>
      <c r="K1797" s="1" t="s">
        <v>87</v>
      </c>
      <c r="L1797" s="1" t="s">
        <v>88</v>
      </c>
      <c r="M1797" s="3"/>
      <c r="N1797" s="3"/>
      <c r="O1797" s="1" t="s">
        <v>56</v>
      </c>
      <c r="P1797" s="1" t="s">
        <v>52</v>
      </c>
      <c r="Q1797" s="1">
        <v>1</v>
      </c>
      <c r="R1797" s="1" t="s">
        <v>57</v>
      </c>
      <c r="S1797" s="3" t="s">
        <v>3372</v>
      </c>
      <c r="T1797" s="1" t="s">
        <v>59</v>
      </c>
      <c r="U1797" s="1" t="s">
        <v>60</v>
      </c>
      <c r="V1797" s="1" t="s">
        <v>61</v>
      </c>
      <c r="W1797" s="8">
        <v>57</v>
      </c>
      <c r="AH1797" s="1">
        <v>30</v>
      </c>
      <c r="AO1797" s="3"/>
      <c r="AP1797" s="3"/>
      <c r="AQ1797" s="3"/>
      <c r="AR1797" s="3"/>
      <c r="AS1797" s="3"/>
      <c r="AT1797" s="3"/>
      <c r="AU1797" s="3"/>
      <c r="AV1797" s="3"/>
      <c r="BD1797" s="3"/>
      <c r="BE1797" s="3"/>
      <c r="BF1797" s="3"/>
      <c r="BG1797" s="3"/>
      <c r="BH1797" s="3"/>
      <c r="BI1797" s="3"/>
      <c r="BJ1797" s="3"/>
      <c r="BK1797" s="3"/>
      <c r="BM1797" s="3" t="s">
        <v>41</v>
      </c>
      <c r="BN1797" s="39"/>
      <c r="BO1797" s="38"/>
      <c r="BP1797" s="3">
        <v>0.75</v>
      </c>
      <c r="BQ1797" s="3"/>
      <c r="BR1797" s="3"/>
      <c r="BS1797" s="3"/>
      <c r="BT1797" s="3"/>
    </row>
    <row r="1798" spans="1:72" ht="12.5" x14ac:dyDescent="0.25">
      <c r="A1798" s="1" t="s">
        <v>3365</v>
      </c>
      <c r="B1798" s="1" t="s">
        <v>3879</v>
      </c>
      <c r="C1798" s="1" t="s">
        <v>3366</v>
      </c>
      <c r="D1798" s="1" t="s">
        <v>3367</v>
      </c>
      <c r="E1798" s="1" t="s">
        <v>3368</v>
      </c>
      <c r="F1798" s="1" t="s">
        <v>84</v>
      </c>
      <c r="G1798" s="1" t="s">
        <v>3369</v>
      </c>
      <c r="H1798" s="1" t="s">
        <v>86</v>
      </c>
      <c r="I1798" s="1" t="s">
        <v>52</v>
      </c>
      <c r="J1798" s="1" t="s">
        <v>53</v>
      </c>
      <c r="K1798" s="1" t="s">
        <v>87</v>
      </c>
      <c r="L1798" s="1" t="s">
        <v>88</v>
      </c>
      <c r="M1798" s="3"/>
      <c r="N1798" s="3"/>
      <c r="O1798" s="1" t="s">
        <v>56</v>
      </c>
      <c r="P1798" s="1" t="s">
        <v>52</v>
      </c>
      <c r="Q1798" s="1">
        <v>1</v>
      </c>
      <c r="R1798" s="1" t="s">
        <v>57</v>
      </c>
      <c r="S1798" s="3" t="s">
        <v>3372</v>
      </c>
      <c r="T1798" s="1" t="s">
        <v>59</v>
      </c>
      <c r="U1798" s="1" t="s">
        <v>60</v>
      </c>
      <c r="V1798" s="1" t="s">
        <v>61</v>
      </c>
      <c r="W1798" s="8">
        <v>85</v>
      </c>
      <c r="X1798" s="8">
        <v>46</v>
      </c>
      <c r="Y1798" s="8">
        <v>39</v>
      </c>
      <c r="AC1798" s="1" t="s">
        <v>732</v>
      </c>
      <c r="AD1798" s="1" t="s">
        <v>60</v>
      </c>
      <c r="AE1798" s="1" t="s">
        <v>3370</v>
      </c>
      <c r="AH1798" s="1">
        <v>30</v>
      </c>
      <c r="AI1798" s="1">
        <v>19</v>
      </c>
      <c r="AJ1798" s="1">
        <v>11</v>
      </c>
      <c r="AO1798" s="3"/>
      <c r="AP1798" s="3"/>
      <c r="AQ1798" s="3"/>
      <c r="AR1798" s="3"/>
      <c r="AS1798" s="3"/>
      <c r="AT1798" s="3"/>
      <c r="AU1798" s="3"/>
      <c r="AV1798" s="3"/>
      <c r="BD1798" s="3"/>
      <c r="BE1798" s="3"/>
      <c r="BF1798" s="3"/>
      <c r="BG1798" s="3"/>
      <c r="BH1798" s="3"/>
      <c r="BI1798" s="3"/>
      <c r="BJ1798" s="3"/>
      <c r="BK1798" s="3"/>
      <c r="BM1798" s="3" t="s">
        <v>41</v>
      </c>
      <c r="BN1798" s="39"/>
      <c r="BO1798" s="38"/>
      <c r="BP1798" s="3">
        <v>0.68</v>
      </c>
      <c r="BQ1798" s="3"/>
      <c r="BR1798" s="3"/>
      <c r="BS1798" s="3"/>
      <c r="BT1798" s="3"/>
    </row>
    <row r="1799" spans="1:72" ht="12.5" x14ac:dyDescent="0.25">
      <c r="A1799" s="1" t="s">
        <v>3365</v>
      </c>
      <c r="B1799" s="1" t="s">
        <v>3879</v>
      </c>
      <c r="C1799" s="1" t="s">
        <v>3366</v>
      </c>
      <c r="D1799" s="1" t="s">
        <v>3367</v>
      </c>
      <c r="E1799" s="1" t="s">
        <v>3368</v>
      </c>
      <c r="F1799" s="1" t="s">
        <v>84</v>
      </c>
      <c r="G1799" s="1" t="s">
        <v>3369</v>
      </c>
      <c r="H1799" s="1" t="s">
        <v>86</v>
      </c>
      <c r="I1799" s="1" t="s">
        <v>52</v>
      </c>
      <c r="J1799" s="1" t="s">
        <v>53</v>
      </c>
      <c r="K1799" s="1" t="s">
        <v>87</v>
      </c>
      <c r="L1799" s="1" t="s">
        <v>88</v>
      </c>
      <c r="M1799" s="3"/>
      <c r="N1799" s="3"/>
      <c r="O1799" s="1" t="s">
        <v>56</v>
      </c>
      <c r="P1799" s="1" t="s">
        <v>52</v>
      </c>
      <c r="Q1799" s="1">
        <v>2</v>
      </c>
      <c r="R1799" s="1" t="s">
        <v>106</v>
      </c>
      <c r="S1799" s="1" t="s">
        <v>3373</v>
      </c>
      <c r="T1799" s="1" t="s">
        <v>90</v>
      </c>
      <c r="U1799" s="1" t="s">
        <v>60</v>
      </c>
      <c r="V1799" s="1" t="s">
        <v>61</v>
      </c>
      <c r="W1799" s="8">
        <v>30</v>
      </c>
      <c r="AH1799" s="1">
        <v>30</v>
      </c>
      <c r="AO1799" s="3"/>
      <c r="AP1799" s="3"/>
      <c r="AQ1799" s="3"/>
      <c r="AR1799" s="3"/>
      <c r="AS1799" s="3"/>
      <c r="AT1799" s="3"/>
      <c r="AU1799" s="3"/>
      <c r="AV1799" s="3"/>
      <c r="BD1799" s="3"/>
      <c r="BE1799" s="3"/>
      <c r="BF1799" s="3"/>
      <c r="BG1799" s="3"/>
      <c r="BH1799" s="3"/>
      <c r="BI1799" s="3"/>
      <c r="BJ1799" s="3"/>
      <c r="BK1799" s="3"/>
      <c r="BM1799" s="3" t="s">
        <v>41</v>
      </c>
      <c r="BN1799" s="39"/>
      <c r="BO1799" s="38"/>
      <c r="BP1799" s="3">
        <v>0.82</v>
      </c>
      <c r="BQ1799" s="3"/>
      <c r="BR1799" s="3"/>
      <c r="BS1799" s="3"/>
      <c r="BT1799" s="3"/>
    </row>
    <row r="1800" spans="1:72" ht="12.5" x14ac:dyDescent="0.25">
      <c r="A1800" s="1" t="s">
        <v>3365</v>
      </c>
      <c r="B1800" s="1" t="s">
        <v>3879</v>
      </c>
      <c r="C1800" s="1" t="s">
        <v>3366</v>
      </c>
      <c r="D1800" s="1" t="s">
        <v>3367</v>
      </c>
      <c r="E1800" s="1" t="s">
        <v>3368</v>
      </c>
      <c r="F1800" s="1" t="s">
        <v>84</v>
      </c>
      <c r="G1800" s="1" t="s">
        <v>3369</v>
      </c>
      <c r="H1800" s="1" t="s">
        <v>86</v>
      </c>
      <c r="I1800" s="1" t="s">
        <v>52</v>
      </c>
      <c r="J1800" s="1" t="s">
        <v>53</v>
      </c>
      <c r="K1800" s="1" t="s">
        <v>87</v>
      </c>
      <c r="L1800" s="1" t="s">
        <v>88</v>
      </c>
      <c r="M1800" s="3"/>
      <c r="N1800" s="3"/>
      <c r="O1800" s="1" t="s">
        <v>56</v>
      </c>
      <c r="P1800" s="1" t="s">
        <v>52</v>
      </c>
      <c r="Q1800" s="1">
        <v>2</v>
      </c>
      <c r="R1800" s="1" t="s">
        <v>106</v>
      </c>
      <c r="S1800" s="1" t="s">
        <v>3373</v>
      </c>
      <c r="T1800" s="1" t="s">
        <v>90</v>
      </c>
      <c r="U1800" s="1" t="s">
        <v>60</v>
      </c>
      <c r="V1800" s="1" t="s">
        <v>61</v>
      </c>
      <c r="W1800" s="8">
        <v>22</v>
      </c>
      <c r="AH1800" s="1">
        <v>30</v>
      </c>
      <c r="AO1800" s="3"/>
      <c r="AP1800" s="3"/>
      <c r="AQ1800" s="3"/>
      <c r="AR1800" s="3"/>
      <c r="AS1800" s="3"/>
      <c r="AT1800" s="3"/>
      <c r="AU1800" s="3"/>
      <c r="AV1800" s="3"/>
      <c r="BD1800" s="3"/>
      <c r="BE1800" s="3"/>
      <c r="BF1800" s="3"/>
      <c r="BG1800" s="3"/>
      <c r="BH1800" s="3"/>
      <c r="BI1800" s="3"/>
      <c r="BJ1800" s="3"/>
      <c r="BK1800" s="3"/>
      <c r="BM1800" s="3" t="s">
        <v>41</v>
      </c>
      <c r="BN1800" s="39"/>
      <c r="BO1800" s="38"/>
      <c r="BP1800" s="3">
        <v>0.95</v>
      </c>
      <c r="BQ1800" s="3"/>
      <c r="BR1800" s="3"/>
      <c r="BS1800" s="3"/>
      <c r="BT1800" s="3"/>
    </row>
    <row r="1801" spans="1:72" ht="12.5" x14ac:dyDescent="0.25">
      <c r="A1801" s="1" t="s">
        <v>3365</v>
      </c>
      <c r="B1801" s="1" t="s">
        <v>3879</v>
      </c>
      <c r="C1801" s="1" t="s">
        <v>3366</v>
      </c>
      <c r="D1801" s="1" t="s">
        <v>3367</v>
      </c>
      <c r="E1801" s="1" t="s">
        <v>3368</v>
      </c>
      <c r="F1801" s="1" t="s">
        <v>84</v>
      </c>
      <c r="G1801" s="1" t="s">
        <v>3369</v>
      </c>
      <c r="H1801" s="1" t="s">
        <v>86</v>
      </c>
      <c r="I1801" s="1" t="s">
        <v>52</v>
      </c>
      <c r="J1801" s="1" t="s">
        <v>53</v>
      </c>
      <c r="K1801" s="1" t="s">
        <v>87</v>
      </c>
      <c r="L1801" s="1" t="s">
        <v>88</v>
      </c>
      <c r="M1801" s="3"/>
      <c r="N1801" s="3"/>
      <c r="O1801" s="1" t="s">
        <v>56</v>
      </c>
      <c r="P1801" s="1" t="s">
        <v>52</v>
      </c>
      <c r="Q1801" s="1">
        <v>2</v>
      </c>
      <c r="R1801" s="1" t="s">
        <v>106</v>
      </c>
      <c r="S1801" s="1" t="s">
        <v>3373</v>
      </c>
      <c r="T1801" s="1" t="s">
        <v>90</v>
      </c>
      <c r="U1801" s="1" t="s">
        <v>60</v>
      </c>
      <c r="V1801" s="1" t="s">
        <v>61</v>
      </c>
      <c r="W1801" s="8">
        <v>57</v>
      </c>
      <c r="AH1801" s="1">
        <v>30</v>
      </c>
      <c r="AO1801" s="3"/>
      <c r="AP1801" s="3"/>
      <c r="AQ1801" s="3"/>
      <c r="AR1801" s="3"/>
      <c r="AS1801" s="3"/>
      <c r="AT1801" s="3"/>
      <c r="AU1801" s="3"/>
      <c r="AV1801" s="3"/>
      <c r="BD1801" s="3"/>
      <c r="BE1801" s="3"/>
      <c r="BF1801" s="3"/>
      <c r="BG1801" s="3"/>
      <c r="BH1801" s="3"/>
      <c r="BI1801" s="3"/>
      <c r="BJ1801" s="3"/>
      <c r="BK1801" s="3"/>
      <c r="BM1801" s="3" t="s">
        <v>41</v>
      </c>
      <c r="BN1801" s="39"/>
      <c r="BO1801" s="38"/>
      <c r="BP1801" s="3">
        <v>0.92</v>
      </c>
      <c r="BQ1801" s="3"/>
      <c r="BR1801" s="3"/>
      <c r="BS1801" s="3"/>
      <c r="BT1801" s="3"/>
    </row>
    <row r="1802" spans="1:72" ht="12.5" x14ac:dyDescent="0.25">
      <c r="A1802" s="1" t="s">
        <v>3365</v>
      </c>
      <c r="B1802" s="1" t="s">
        <v>3879</v>
      </c>
      <c r="C1802" s="1" t="s">
        <v>3366</v>
      </c>
      <c r="D1802" s="1" t="s">
        <v>3367</v>
      </c>
      <c r="E1802" s="1" t="s">
        <v>3368</v>
      </c>
      <c r="F1802" s="1" t="s">
        <v>84</v>
      </c>
      <c r="G1802" s="1" t="s">
        <v>3369</v>
      </c>
      <c r="H1802" s="1" t="s">
        <v>86</v>
      </c>
      <c r="I1802" s="1" t="s">
        <v>52</v>
      </c>
      <c r="J1802" s="1" t="s">
        <v>53</v>
      </c>
      <c r="K1802" s="1" t="s">
        <v>87</v>
      </c>
      <c r="L1802" s="1" t="s">
        <v>88</v>
      </c>
      <c r="M1802" s="3"/>
      <c r="N1802" s="3"/>
      <c r="O1802" s="1" t="s">
        <v>56</v>
      </c>
      <c r="P1802" s="1" t="s">
        <v>52</v>
      </c>
      <c r="Q1802" s="1">
        <v>2</v>
      </c>
      <c r="R1802" s="1" t="s">
        <v>106</v>
      </c>
      <c r="S1802" s="1" t="s">
        <v>3373</v>
      </c>
      <c r="T1802" s="1" t="s">
        <v>90</v>
      </c>
      <c r="U1802" s="1" t="s">
        <v>60</v>
      </c>
      <c r="V1802" s="1" t="s">
        <v>61</v>
      </c>
      <c r="W1802" s="8">
        <v>85</v>
      </c>
      <c r="X1802" s="8">
        <v>46</v>
      </c>
      <c r="Y1802" s="8">
        <v>39</v>
      </c>
      <c r="AC1802" s="1" t="s">
        <v>732</v>
      </c>
      <c r="AD1802" s="1" t="s">
        <v>60</v>
      </c>
      <c r="AE1802" s="1" t="s">
        <v>3370</v>
      </c>
      <c r="AH1802" s="1">
        <v>30</v>
      </c>
      <c r="AI1802" s="1">
        <v>19</v>
      </c>
      <c r="AJ1802" s="1">
        <v>11</v>
      </c>
      <c r="AO1802" s="3"/>
      <c r="AP1802" s="3"/>
      <c r="AQ1802" s="3"/>
      <c r="AR1802" s="3"/>
      <c r="AS1802" s="3"/>
      <c r="AT1802" s="3"/>
      <c r="AU1802" s="3"/>
      <c r="AV1802" s="3"/>
      <c r="BD1802" s="3"/>
      <c r="BE1802" s="3"/>
      <c r="BF1802" s="3"/>
      <c r="BG1802" s="3"/>
      <c r="BH1802" s="3"/>
      <c r="BI1802" s="3"/>
      <c r="BJ1802" s="3"/>
      <c r="BK1802" s="3"/>
      <c r="BM1802" s="3" t="s">
        <v>41</v>
      </c>
      <c r="BN1802" s="39"/>
      <c r="BO1802" s="38"/>
      <c r="BP1802" s="3">
        <v>0.89</v>
      </c>
      <c r="BQ1802" s="3"/>
      <c r="BR1802" s="3"/>
      <c r="BS1802" s="3"/>
      <c r="BT1802" s="3"/>
    </row>
    <row r="1803" spans="1:72" ht="12.5" x14ac:dyDescent="0.25">
      <c r="A1803" s="1" t="s">
        <v>3365</v>
      </c>
      <c r="B1803" s="1" t="s">
        <v>3879</v>
      </c>
      <c r="C1803" s="1" t="s">
        <v>3366</v>
      </c>
      <c r="D1803" s="1" t="s">
        <v>3367</v>
      </c>
      <c r="E1803" s="1" t="s">
        <v>3368</v>
      </c>
      <c r="F1803" s="1" t="s">
        <v>84</v>
      </c>
      <c r="G1803" s="1" t="s">
        <v>3369</v>
      </c>
      <c r="H1803" s="1" t="s">
        <v>86</v>
      </c>
      <c r="I1803" s="1" t="s">
        <v>52</v>
      </c>
      <c r="J1803" s="1" t="s">
        <v>53</v>
      </c>
      <c r="K1803" s="1" t="s">
        <v>87</v>
      </c>
      <c r="L1803" s="1" t="s">
        <v>88</v>
      </c>
      <c r="M1803" s="3"/>
      <c r="N1803" s="3"/>
      <c r="O1803" s="1" t="s">
        <v>56</v>
      </c>
      <c r="P1803" s="1" t="s">
        <v>52</v>
      </c>
      <c r="Q1803" s="1">
        <v>2</v>
      </c>
      <c r="R1803" s="1" t="s">
        <v>106</v>
      </c>
      <c r="S1803" s="1" t="s">
        <v>3374</v>
      </c>
      <c r="T1803" s="1" t="s">
        <v>90</v>
      </c>
      <c r="U1803" s="1" t="s">
        <v>60</v>
      </c>
      <c r="V1803" s="1" t="s">
        <v>61</v>
      </c>
      <c r="W1803" s="8">
        <v>30</v>
      </c>
      <c r="AH1803" s="1">
        <v>30</v>
      </c>
      <c r="AO1803" s="3"/>
      <c r="AP1803" s="3"/>
      <c r="AQ1803" s="3"/>
      <c r="AR1803" s="3"/>
      <c r="AS1803" s="3"/>
      <c r="AT1803" s="3"/>
      <c r="AU1803" s="3"/>
      <c r="AV1803" s="3"/>
      <c r="BD1803" s="3"/>
      <c r="BE1803" s="3"/>
      <c r="BF1803" s="3"/>
      <c r="BG1803" s="3"/>
      <c r="BH1803" s="3"/>
      <c r="BI1803" s="3"/>
      <c r="BJ1803" s="3"/>
      <c r="BK1803" s="3"/>
      <c r="BM1803" s="3" t="s">
        <v>41</v>
      </c>
      <c r="BN1803" s="39"/>
      <c r="BO1803" s="38"/>
      <c r="BP1803" s="3">
        <v>0.82</v>
      </c>
      <c r="BQ1803" s="3"/>
      <c r="BR1803" s="3"/>
      <c r="BS1803" s="3"/>
      <c r="BT1803" s="3"/>
    </row>
    <row r="1804" spans="1:72" ht="12.5" x14ac:dyDescent="0.25">
      <c r="A1804" s="1" t="s">
        <v>3365</v>
      </c>
      <c r="B1804" s="1" t="s">
        <v>3879</v>
      </c>
      <c r="C1804" s="1" t="s">
        <v>3366</v>
      </c>
      <c r="D1804" s="1" t="s">
        <v>3367</v>
      </c>
      <c r="E1804" s="1" t="s">
        <v>3368</v>
      </c>
      <c r="F1804" s="1" t="s">
        <v>84</v>
      </c>
      <c r="G1804" s="1" t="s">
        <v>3369</v>
      </c>
      <c r="H1804" s="1" t="s">
        <v>86</v>
      </c>
      <c r="I1804" s="1" t="s">
        <v>52</v>
      </c>
      <c r="J1804" s="1" t="s">
        <v>53</v>
      </c>
      <c r="K1804" s="1" t="s">
        <v>87</v>
      </c>
      <c r="L1804" s="1" t="s">
        <v>88</v>
      </c>
      <c r="M1804" s="3"/>
      <c r="N1804" s="3"/>
      <c r="O1804" s="1" t="s">
        <v>56</v>
      </c>
      <c r="P1804" s="1" t="s">
        <v>52</v>
      </c>
      <c r="Q1804" s="1">
        <v>2</v>
      </c>
      <c r="R1804" s="1" t="s">
        <v>106</v>
      </c>
      <c r="S1804" s="1" t="s">
        <v>3374</v>
      </c>
      <c r="T1804" s="1" t="s">
        <v>90</v>
      </c>
      <c r="U1804" s="1" t="s">
        <v>60</v>
      </c>
      <c r="V1804" s="1" t="s">
        <v>61</v>
      </c>
      <c r="W1804" s="8">
        <v>22</v>
      </c>
      <c r="AH1804" s="1">
        <v>30</v>
      </c>
      <c r="AO1804" s="3"/>
      <c r="AP1804" s="3"/>
      <c r="AQ1804" s="3"/>
      <c r="AR1804" s="3"/>
      <c r="AS1804" s="3"/>
      <c r="AT1804" s="3"/>
      <c r="AU1804" s="3"/>
      <c r="AV1804" s="3"/>
      <c r="BD1804" s="3"/>
      <c r="BE1804" s="3"/>
      <c r="BF1804" s="3"/>
      <c r="BG1804" s="3"/>
      <c r="BH1804" s="3"/>
      <c r="BI1804" s="3"/>
      <c r="BJ1804" s="3"/>
      <c r="BK1804" s="3"/>
      <c r="BM1804" s="3" t="s">
        <v>41</v>
      </c>
      <c r="BN1804" s="39"/>
      <c r="BO1804" s="38"/>
      <c r="BP1804" s="3">
        <v>0.98</v>
      </c>
      <c r="BQ1804" s="3"/>
      <c r="BR1804" s="3"/>
      <c r="BS1804" s="3"/>
      <c r="BT1804" s="3"/>
    </row>
    <row r="1805" spans="1:72" ht="12.5" x14ac:dyDescent="0.25">
      <c r="A1805" s="1" t="s">
        <v>3365</v>
      </c>
      <c r="B1805" s="1" t="s">
        <v>3879</v>
      </c>
      <c r="C1805" s="1" t="s">
        <v>3366</v>
      </c>
      <c r="D1805" s="1" t="s">
        <v>3367</v>
      </c>
      <c r="E1805" s="1" t="s">
        <v>3368</v>
      </c>
      <c r="F1805" s="1" t="s">
        <v>84</v>
      </c>
      <c r="G1805" s="1" t="s">
        <v>3369</v>
      </c>
      <c r="H1805" s="1" t="s">
        <v>86</v>
      </c>
      <c r="I1805" s="1" t="s">
        <v>52</v>
      </c>
      <c r="J1805" s="1" t="s">
        <v>53</v>
      </c>
      <c r="K1805" s="1" t="s">
        <v>87</v>
      </c>
      <c r="L1805" s="1" t="s">
        <v>88</v>
      </c>
      <c r="M1805" s="3"/>
      <c r="N1805" s="3"/>
      <c r="O1805" s="1" t="s">
        <v>56</v>
      </c>
      <c r="P1805" s="1" t="s">
        <v>52</v>
      </c>
      <c r="Q1805" s="1">
        <v>2</v>
      </c>
      <c r="R1805" s="1" t="s">
        <v>106</v>
      </c>
      <c r="S1805" s="1" t="s">
        <v>3374</v>
      </c>
      <c r="T1805" s="1" t="s">
        <v>90</v>
      </c>
      <c r="U1805" s="1" t="s">
        <v>60</v>
      </c>
      <c r="V1805" s="1" t="s">
        <v>61</v>
      </c>
      <c r="W1805" s="8">
        <v>57</v>
      </c>
      <c r="AH1805" s="1">
        <v>30</v>
      </c>
      <c r="AO1805" s="3"/>
      <c r="AP1805" s="3"/>
      <c r="AQ1805" s="3"/>
      <c r="AR1805" s="3"/>
      <c r="AS1805" s="3"/>
      <c r="AT1805" s="3"/>
      <c r="AU1805" s="3"/>
      <c r="AV1805" s="3"/>
      <c r="BD1805" s="3"/>
      <c r="BE1805" s="3"/>
      <c r="BF1805" s="3"/>
      <c r="BG1805" s="3"/>
      <c r="BH1805" s="3"/>
      <c r="BI1805" s="3"/>
      <c r="BJ1805" s="3"/>
      <c r="BK1805" s="3"/>
      <c r="BM1805" s="3" t="s">
        <v>41</v>
      </c>
      <c r="BN1805" s="39"/>
      <c r="BO1805" s="38"/>
      <c r="BP1805" s="3">
        <v>0.97</v>
      </c>
      <c r="BQ1805" s="3"/>
      <c r="BR1805" s="3"/>
      <c r="BS1805" s="3"/>
      <c r="BT1805" s="3"/>
    </row>
    <row r="1806" spans="1:72" ht="12.5" x14ac:dyDescent="0.25">
      <c r="A1806" s="1" t="s">
        <v>3365</v>
      </c>
      <c r="B1806" s="1" t="s">
        <v>3879</v>
      </c>
      <c r="C1806" s="1" t="s">
        <v>3366</v>
      </c>
      <c r="D1806" s="1" t="s">
        <v>3367</v>
      </c>
      <c r="E1806" s="1" t="s">
        <v>3368</v>
      </c>
      <c r="F1806" s="1" t="s">
        <v>84</v>
      </c>
      <c r="G1806" s="1" t="s">
        <v>3369</v>
      </c>
      <c r="H1806" s="1" t="s">
        <v>86</v>
      </c>
      <c r="I1806" s="1" t="s">
        <v>52</v>
      </c>
      <c r="J1806" s="1" t="s">
        <v>53</v>
      </c>
      <c r="K1806" s="1" t="s">
        <v>87</v>
      </c>
      <c r="L1806" s="1" t="s">
        <v>88</v>
      </c>
      <c r="M1806" s="3"/>
      <c r="N1806" s="3"/>
      <c r="O1806" s="1" t="s">
        <v>56</v>
      </c>
      <c r="P1806" s="1" t="s">
        <v>52</v>
      </c>
      <c r="Q1806" s="1">
        <v>2</v>
      </c>
      <c r="R1806" s="1" t="s">
        <v>106</v>
      </c>
      <c r="S1806" s="1" t="s">
        <v>3374</v>
      </c>
      <c r="T1806" s="1" t="s">
        <v>90</v>
      </c>
      <c r="U1806" s="1" t="s">
        <v>60</v>
      </c>
      <c r="V1806" s="1" t="s">
        <v>61</v>
      </c>
      <c r="W1806" s="8">
        <v>85</v>
      </c>
      <c r="X1806" s="8">
        <v>46</v>
      </c>
      <c r="Y1806" s="8">
        <v>39</v>
      </c>
      <c r="AC1806" s="1" t="s">
        <v>732</v>
      </c>
      <c r="AD1806" s="1" t="s">
        <v>60</v>
      </c>
      <c r="AE1806" s="1" t="s">
        <v>3370</v>
      </c>
      <c r="AH1806" s="1">
        <v>30</v>
      </c>
      <c r="AI1806" s="1">
        <v>19</v>
      </c>
      <c r="AJ1806" s="1">
        <v>11</v>
      </c>
      <c r="AO1806" s="3"/>
      <c r="AP1806" s="3"/>
      <c r="AQ1806" s="3"/>
      <c r="AR1806" s="3"/>
      <c r="AS1806" s="3"/>
      <c r="AT1806" s="3"/>
      <c r="AU1806" s="3"/>
      <c r="AV1806" s="3"/>
      <c r="BD1806" s="3"/>
      <c r="BE1806" s="3"/>
      <c r="BF1806" s="3"/>
      <c r="BG1806" s="3"/>
      <c r="BH1806" s="3"/>
      <c r="BI1806" s="3"/>
      <c r="BJ1806" s="3"/>
      <c r="BK1806" s="3"/>
      <c r="BM1806" s="3" t="s">
        <v>41</v>
      </c>
      <c r="BN1806" s="39"/>
      <c r="BO1806" s="38"/>
      <c r="BP1806" s="3">
        <v>0.91</v>
      </c>
      <c r="BQ1806" s="3"/>
      <c r="BR1806" s="3"/>
      <c r="BS1806" s="3"/>
      <c r="BT1806" s="3"/>
    </row>
    <row r="1807" spans="1:72" ht="12.5" x14ac:dyDescent="0.25">
      <c r="A1807" s="1" t="s">
        <v>3365</v>
      </c>
      <c r="B1807" s="1" t="s">
        <v>3879</v>
      </c>
      <c r="C1807" s="1" t="s">
        <v>3366</v>
      </c>
      <c r="D1807" s="1" t="s">
        <v>3367</v>
      </c>
      <c r="E1807" s="1" t="s">
        <v>3368</v>
      </c>
      <c r="F1807" s="1" t="s">
        <v>84</v>
      </c>
      <c r="G1807" s="1" t="s">
        <v>3369</v>
      </c>
      <c r="H1807" s="1" t="s">
        <v>86</v>
      </c>
      <c r="I1807" s="1" t="s">
        <v>52</v>
      </c>
      <c r="J1807" s="1" t="s">
        <v>53</v>
      </c>
      <c r="K1807" s="1" t="s">
        <v>87</v>
      </c>
      <c r="L1807" s="1" t="s">
        <v>88</v>
      </c>
      <c r="M1807" s="3"/>
      <c r="N1807" s="3"/>
      <c r="O1807" s="1" t="s">
        <v>56</v>
      </c>
      <c r="P1807" s="1" t="s">
        <v>52</v>
      </c>
      <c r="Q1807" s="1">
        <v>3</v>
      </c>
      <c r="R1807" s="1" t="s">
        <v>106</v>
      </c>
      <c r="S1807" s="1" t="s">
        <v>3375</v>
      </c>
      <c r="T1807" s="1" t="s">
        <v>90</v>
      </c>
      <c r="U1807" s="1" t="s">
        <v>60</v>
      </c>
      <c r="V1807" s="1" t="s">
        <v>61</v>
      </c>
      <c r="W1807" s="8">
        <v>30</v>
      </c>
      <c r="AH1807" s="1">
        <v>30</v>
      </c>
      <c r="AO1807" s="3"/>
      <c r="AP1807" s="3"/>
      <c r="AQ1807" s="3"/>
      <c r="AR1807" s="3"/>
      <c r="AS1807" s="3"/>
      <c r="AT1807" s="3"/>
      <c r="AU1807" s="3"/>
      <c r="AV1807" s="3"/>
      <c r="BD1807" s="3"/>
      <c r="BE1807" s="3"/>
      <c r="BF1807" s="3"/>
      <c r="BG1807" s="3"/>
      <c r="BH1807" s="3"/>
      <c r="BI1807" s="3"/>
      <c r="BJ1807" s="3"/>
      <c r="BK1807" s="3"/>
      <c r="BM1807" s="3" t="s">
        <v>41</v>
      </c>
      <c r="BN1807" s="39"/>
      <c r="BO1807" s="38"/>
      <c r="BP1807" s="3">
        <v>0.84</v>
      </c>
      <c r="BQ1807" s="3"/>
      <c r="BR1807" s="3"/>
      <c r="BS1807" s="3"/>
      <c r="BT1807" s="3"/>
    </row>
    <row r="1808" spans="1:72" ht="12.5" x14ac:dyDescent="0.25">
      <c r="A1808" s="1" t="s">
        <v>3365</v>
      </c>
      <c r="B1808" s="1" t="s">
        <v>3879</v>
      </c>
      <c r="C1808" s="1" t="s">
        <v>3366</v>
      </c>
      <c r="D1808" s="1" t="s">
        <v>3367</v>
      </c>
      <c r="E1808" s="1" t="s">
        <v>3368</v>
      </c>
      <c r="F1808" s="1" t="s">
        <v>84</v>
      </c>
      <c r="G1808" s="1" t="s">
        <v>3369</v>
      </c>
      <c r="H1808" s="1" t="s">
        <v>86</v>
      </c>
      <c r="I1808" s="1" t="s">
        <v>52</v>
      </c>
      <c r="J1808" s="1" t="s">
        <v>53</v>
      </c>
      <c r="K1808" s="1" t="s">
        <v>87</v>
      </c>
      <c r="L1808" s="1" t="s">
        <v>88</v>
      </c>
      <c r="M1808" s="3"/>
      <c r="N1808" s="3"/>
      <c r="O1808" s="1" t="s">
        <v>56</v>
      </c>
      <c r="P1808" s="1" t="s">
        <v>52</v>
      </c>
      <c r="Q1808" s="1">
        <v>3</v>
      </c>
      <c r="R1808" s="1" t="s">
        <v>106</v>
      </c>
      <c r="S1808" s="1" t="s">
        <v>3375</v>
      </c>
      <c r="T1808" s="1" t="s">
        <v>90</v>
      </c>
      <c r="U1808" s="1" t="s">
        <v>60</v>
      </c>
      <c r="V1808" s="1" t="s">
        <v>61</v>
      </c>
      <c r="W1808" s="8">
        <v>22</v>
      </c>
      <c r="AH1808" s="1">
        <v>30</v>
      </c>
      <c r="AO1808" s="3"/>
      <c r="AP1808" s="3"/>
      <c r="AQ1808" s="3"/>
      <c r="AR1808" s="3"/>
      <c r="AS1808" s="3"/>
      <c r="AT1808" s="3"/>
      <c r="AU1808" s="3"/>
      <c r="AV1808" s="3"/>
      <c r="BD1808" s="3"/>
      <c r="BE1808" s="3"/>
      <c r="BF1808" s="3"/>
      <c r="BG1808" s="3"/>
      <c r="BH1808" s="3"/>
      <c r="BI1808" s="3"/>
      <c r="BJ1808" s="3"/>
      <c r="BK1808" s="3"/>
      <c r="BM1808" s="3" t="s">
        <v>41</v>
      </c>
      <c r="BN1808" s="39"/>
      <c r="BO1808" s="38"/>
      <c r="BP1808" s="3">
        <v>0.98</v>
      </c>
      <c r="BQ1808" s="3"/>
      <c r="BR1808" s="3"/>
      <c r="BS1808" s="3"/>
      <c r="BT1808" s="3"/>
    </row>
    <row r="1809" spans="1:72" ht="12.5" x14ac:dyDescent="0.25">
      <c r="A1809" s="1" t="s">
        <v>3365</v>
      </c>
      <c r="B1809" s="1" t="s">
        <v>3879</v>
      </c>
      <c r="C1809" s="1" t="s">
        <v>3366</v>
      </c>
      <c r="D1809" s="1" t="s">
        <v>3367</v>
      </c>
      <c r="E1809" s="1" t="s">
        <v>3368</v>
      </c>
      <c r="F1809" s="1" t="s">
        <v>84</v>
      </c>
      <c r="G1809" s="1" t="s">
        <v>3369</v>
      </c>
      <c r="H1809" s="1" t="s">
        <v>86</v>
      </c>
      <c r="I1809" s="1" t="s">
        <v>52</v>
      </c>
      <c r="J1809" s="1" t="s">
        <v>53</v>
      </c>
      <c r="K1809" s="1" t="s">
        <v>87</v>
      </c>
      <c r="L1809" s="1" t="s">
        <v>88</v>
      </c>
      <c r="M1809" s="3"/>
      <c r="N1809" s="3"/>
      <c r="O1809" s="1" t="s">
        <v>56</v>
      </c>
      <c r="P1809" s="1" t="s">
        <v>52</v>
      </c>
      <c r="Q1809" s="1">
        <v>3</v>
      </c>
      <c r="R1809" s="1" t="s">
        <v>106</v>
      </c>
      <c r="S1809" s="1" t="s">
        <v>3375</v>
      </c>
      <c r="T1809" s="1" t="s">
        <v>90</v>
      </c>
      <c r="U1809" s="1" t="s">
        <v>60</v>
      </c>
      <c r="V1809" s="1" t="s">
        <v>61</v>
      </c>
      <c r="W1809" s="8">
        <v>57</v>
      </c>
      <c r="AH1809" s="1">
        <v>30</v>
      </c>
      <c r="AO1809" s="3"/>
      <c r="AP1809" s="3"/>
      <c r="AQ1809" s="3"/>
      <c r="AR1809" s="3"/>
      <c r="AS1809" s="3"/>
      <c r="AT1809" s="3"/>
      <c r="AU1809" s="3"/>
      <c r="AV1809" s="3"/>
      <c r="BD1809" s="3"/>
      <c r="BE1809" s="3"/>
      <c r="BF1809" s="3"/>
      <c r="BG1809" s="3"/>
      <c r="BH1809" s="3"/>
      <c r="BI1809" s="3"/>
      <c r="BJ1809" s="3"/>
      <c r="BK1809" s="3"/>
      <c r="BM1809" s="3" t="s">
        <v>41</v>
      </c>
      <c r="BN1809" s="39"/>
      <c r="BO1809" s="38"/>
      <c r="BP1809" s="3">
        <v>0.97</v>
      </c>
      <c r="BQ1809" s="3"/>
      <c r="BR1809" s="3"/>
      <c r="BS1809" s="3"/>
      <c r="BT1809" s="3"/>
    </row>
    <row r="1810" spans="1:72" ht="12.5" x14ac:dyDescent="0.25">
      <c r="A1810" s="1" t="s">
        <v>3365</v>
      </c>
      <c r="B1810" s="1" t="s">
        <v>3879</v>
      </c>
      <c r="C1810" s="1" t="s">
        <v>3366</v>
      </c>
      <c r="D1810" s="1" t="s">
        <v>3367</v>
      </c>
      <c r="E1810" s="1" t="s">
        <v>3368</v>
      </c>
      <c r="F1810" s="1" t="s">
        <v>84</v>
      </c>
      <c r="G1810" s="1" t="s">
        <v>3369</v>
      </c>
      <c r="H1810" s="1" t="s">
        <v>86</v>
      </c>
      <c r="I1810" s="1" t="s">
        <v>52</v>
      </c>
      <c r="J1810" s="1" t="s">
        <v>53</v>
      </c>
      <c r="K1810" s="1" t="s">
        <v>87</v>
      </c>
      <c r="L1810" s="1" t="s">
        <v>88</v>
      </c>
      <c r="M1810" s="3"/>
      <c r="N1810" s="3"/>
      <c r="O1810" s="1" t="s">
        <v>56</v>
      </c>
      <c r="P1810" s="1" t="s">
        <v>52</v>
      </c>
      <c r="Q1810" s="1">
        <v>3</v>
      </c>
      <c r="R1810" s="1" t="s">
        <v>106</v>
      </c>
      <c r="S1810" s="1" t="s">
        <v>3375</v>
      </c>
      <c r="T1810" s="1" t="s">
        <v>90</v>
      </c>
      <c r="U1810" s="1" t="s">
        <v>60</v>
      </c>
      <c r="V1810" s="1" t="s">
        <v>61</v>
      </c>
      <c r="W1810" s="8">
        <v>85</v>
      </c>
      <c r="X1810" s="8">
        <v>46</v>
      </c>
      <c r="Y1810" s="8">
        <v>39</v>
      </c>
      <c r="AC1810" s="1" t="s">
        <v>732</v>
      </c>
      <c r="AD1810" s="1" t="s">
        <v>60</v>
      </c>
      <c r="AE1810" s="1" t="s">
        <v>3370</v>
      </c>
      <c r="AH1810" s="1">
        <v>30</v>
      </c>
      <c r="AI1810" s="1">
        <v>19</v>
      </c>
      <c r="AJ1810" s="1">
        <v>11</v>
      </c>
      <c r="AO1810" s="3"/>
      <c r="AP1810" s="3"/>
      <c r="AQ1810" s="3"/>
      <c r="AR1810" s="3"/>
      <c r="AS1810" s="3"/>
      <c r="AT1810" s="3"/>
      <c r="AU1810" s="3"/>
      <c r="AV1810" s="3"/>
      <c r="BD1810" s="3"/>
      <c r="BE1810" s="3"/>
      <c r="BF1810" s="3"/>
      <c r="BG1810" s="3"/>
      <c r="BH1810" s="3"/>
      <c r="BI1810" s="3"/>
      <c r="BJ1810" s="3"/>
      <c r="BK1810" s="3"/>
      <c r="BM1810" s="3" t="s">
        <v>41</v>
      </c>
      <c r="BN1810" s="39"/>
      <c r="BO1810" s="38"/>
      <c r="BP1810" s="3">
        <v>0.92</v>
      </c>
      <c r="BQ1810" s="3"/>
      <c r="BR1810" s="3"/>
      <c r="BS1810" s="3"/>
      <c r="BT1810" s="3"/>
    </row>
    <row r="1811" spans="1:72" ht="12.5" x14ac:dyDescent="0.25">
      <c r="A1811" s="1" t="s">
        <v>3365</v>
      </c>
      <c r="B1811" s="1" t="s">
        <v>3879</v>
      </c>
      <c r="C1811" s="1" t="s">
        <v>3366</v>
      </c>
      <c r="D1811" s="1" t="s">
        <v>3367</v>
      </c>
      <c r="E1811" s="1" t="s">
        <v>3368</v>
      </c>
      <c r="F1811" s="1" t="s">
        <v>84</v>
      </c>
      <c r="G1811" s="1" t="s">
        <v>3369</v>
      </c>
      <c r="H1811" s="1" t="s">
        <v>86</v>
      </c>
      <c r="I1811" s="1" t="s">
        <v>52</v>
      </c>
      <c r="J1811" s="1" t="s">
        <v>53</v>
      </c>
      <c r="K1811" s="1" t="s">
        <v>87</v>
      </c>
      <c r="L1811" s="1" t="s">
        <v>88</v>
      </c>
      <c r="M1811" s="3"/>
      <c r="N1811" s="3"/>
      <c r="O1811" s="1" t="s">
        <v>56</v>
      </c>
      <c r="P1811" s="1" t="s">
        <v>52</v>
      </c>
      <c r="Q1811" s="1">
        <v>1</v>
      </c>
      <c r="R1811" s="1" t="s">
        <v>106</v>
      </c>
      <c r="S1811" s="3" t="s">
        <v>106</v>
      </c>
      <c r="T1811" s="1" t="s">
        <v>59</v>
      </c>
      <c r="U1811" s="1" t="s">
        <v>52</v>
      </c>
      <c r="V1811" s="1" t="s">
        <v>61</v>
      </c>
      <c r="W1811" s="8">
        <v>55</v>
      </c>
      <c r="AH1811" s="1">
        <v>61</v>
      </c>
      <c r="AO1811" s="3"/>
      <c r="AP1811" s="3"/>
      <c r="AQ1811" s="3"/>
      <c r="AR1811" s="3"/>
      <c r="AS1811" s="3"/>
      <c r="AT1811" s="3"/>
      <c r="AU1811" s="3"/>
      <c r="AV1811" s="3"/>
      <c r="BD1811" s="3"/>
      <c r="BE1811" s="3"/>
      <c r="BF1811" s="3"/>
      <c r="BG1811" s="3"/>
      <c r="BH1811" s="3"/>
      <c r="BI1811" s="3"/>
      <c r="BJ1811" s="3"/>
      <c r="BK1811" s="3"/>
      <c r="BM1811" s="3" t="s">
        <v>41</v>
      </c>
      <c r="BN1811" s="39">
        <v>0.71</v>
      </c>
      <c r="BO1811" s="39">
        <v>0.61</v>
      </c>
      <c r="BP1811" s="3">
        <v>0.74</v>
      </c>
      <c r="BQ1811" s="3"/>
      <c r="BR1811" s="3"/>
      <c r="BS1811" s="3"/>
      <c r="BT1811" s="3"/>
    </row>
    <row r="1812" spans="1:72" ht="12.5" x14ac:dyDescent="0.25">
      <c r="A1812" s="1" t="s">
        <v>3365</v>
      </c>
      <c r="B1812" s="1" t="s">
        <v>3879</v>
      </c>
      <c r="C1812" s="1" t="s">
        <v>3366</v>
      </c>
      <c r="D1812" s="1" t="s">
        <v>3367</v>
      </c>
      <c r="E1812" s="1" t="s">
        <v>3368</v>
      </c>
      <c r="F1812" s="1" t="s">
        <v>84</v>
      </c>
      <c r="G1812" s="1" t="s">
        <v>3369</v>
      </c>
      <c r="H1812" s="1" t="s">
        <v>86</v>
      </c>
      <c r="I1812" s="1" t="s">
        <v>52</v>
      </c>
      <c r="J1812" s="1" t="s">
        <v>53</v>
      </c>
      <c r="K1812" s="1" t="s">
        <v>87</v>
      </c>
      <c r="L1812" s="1" t="s">
        <v>88</v>
      </c>
      <c r="M1812" s="3"/>
      <c r="N1812" s="3"/>
      <c r="O1812" s="1" t="s">
        <v>56</v>
      </c>
      <c r="P1812" s="1" t="s">
        <v>52</v>
      </c>
      <c r="Q1812" s="1">
        <v>2</v>
      </c>
      <c r="R1812" s="1" t="s">
        <v>106</v>
      </c>
      <c r="S1812" s="1" t="s">
        <v>3376</v>
      </c>
      <c r="T1812" s="1" t="s">
        <v>90</v>
      </c>
      <c r="U1812" s="1" t="s">
        <v>52</v>
      </c>
      <c r="V1812" s="1" t="s">
        <v>61</v>
      </c>
      <c r="W1812" s="8">
        <v>55</v>
      </c>
      <c r="AH1812" s="1">
        <v>61</v>
      </c>
      <c r="AO1812" s="3"/>
      <c r="AP1812" s="3"/>
      <c r="AQ1812" s="3"/>
      <c r="AR1812" s="3"/>
      <c r="AS1812" s="3"/>
      <c r="AT1812" s="3"/>
      <c r="AU1812" s="3"/>
      <c r="AV1812" s="3"/>
      <c r="BD1812" s="3"/>
      <c r="BE1812" s="3"/>
      <c r="BF1812" s="3"/>
      <c r="BG1812" s="3"/>
      <c r="BH1812" s="3"/>
      <c r="BI1812" s="3"/>
      <c r="BJ1812" s="3"/>
      <c r="BK1812" s="3"/>
      <c r="BM1812" s="3" t="s">
        <v>41</v>
      </c>
      <c r="BN1812" s="39">
        <v>0.73</v>
      </c>
      <c r="BO1812" s="39">
        <v>0.82</v>
      </c>
      <c r="BP1812" s="3">
        <v>0.79</v>
      </c>
      <c r="BQ1812" s="3"/>
      <c r="BR1812" s="3"/>
      <c r="BS1812" s="3"/>
      <c r="BT1812" s="3"/>
    </row>
    <row r="1813" spans="1:72" ht="12.5" x14ac:dyDescent="0.25">
      <c r="A1813" s="1" t="s">
        <v>3365</v>
      </c>
      <c r="B1813" s="1" t="s">
        <v>3879</v>
      </c>
      <c r="C1813" s="1" t="s">
        <v>3366</v>
      </c>
      <c r="D1813" s="1" t="s">
        <v>3367</v>
      </c>
      <c r="E1813" s="1" t="s">
        <v>3368</v>
      </c>
      <c r="F1813" s="1" t="s">
        <v>84</v>
      </c>
      <c r="G1813" s="1" t="s">
        <v>3369</v>
      </c>
      <c r="H1813" s="1" t="s">
        <v>86</v>
      </c>
      <c r="I1813" s="1" t="s">
        <v>52</v>
      </c>
      <c r="J1813" s="1" t="s">
        <v>53</v>
      </c>
      <c r="K1813" s="1" t="s">
        <v>87</v>
      </c>
      <c r="L1813" s="1" t="s">
        <v>88</v>
      </c>
      <c r="M1813" s="3"/>
      <c r="N1813" s="3"/>
      <c r="O1813" s="1" t="s">
        <v>56</v>
      </c>
      <c r="P1813" s="1" t="s">
        <v>52</v>
      </c>
      <c r="Q1813" s="1">
        <v>1</v>
      </c>
      <c r="R1813" s="1" t="s">
        <v>106</v>
      </c>
      <c r="S1813" s="3" t="s">
        <v>106</v>
      </c>
      <c r="T1813" s="1" t="s">
        <v>59</v>
      </c>
      <c r="U1813" s="1" t="s">
        <v>52</v>
      </c>
      <c r="V1813" s="1" t="s">
        <v>91</v>
      </c>
      <c r="W1813" s="8">
        <v>55</v>
      </c>
      <c r="AN1813" s="8"/>
      <c r="AO1813" s="3">
        <v>62</v>
      </c>
      <c r="AP1813" s="3" t="s">
        <v>458</v>
      </c>
      <c r="AQ1813" s="3"/>
      <c r="AR1813" s="3"/>
      <c r="AS1813" s="3"/>
      <c r="AT1813" s="3"/>
      <c r="AU1813" s="3"/>
      <c r="AV1813" s="8"/>
      <c r="BD1813" s="8"/>
      <c r="BE1813" s="3"/>
      <c r="BF1813" s="3"/>
      <c r="BG1813" s="3"/>
      <c r="BH1813" s="3"/>
      <c r="BI1813" s="3"/>
      <c r="BJ1813" s="3"/>
      <c r="BK1813" s="3"/>
      <c r="BM1813" s="3" t="s">
        <v>41</v>
      </c>
      <c r="BN1813" s="39">
        <v>0.71</v>
      </c>
      <c r="BO1813" s="39">
        <v>0.44</v>
      </c>
      <c r="BP1813" s="3">
        <v>0.69</v>
      </c>
      <c r="BQ1813" s="3"/>
      <c r="BR1813" s="3"/>
      <c r="BS1813" s="3"/>
      <c r="BT1813" s="3"/>
    </row>
    <row r="1814" spans="1:72" ht="12.5" x14ac:dyDescent="0.25">
      <c r="A1814" s="1" t="s">
        <v>3365</v>
      </c>
      <c r="B1814" s="1" t="s">
        <v>3879</v>
      </c>
      <c r="C1814" s="1" t="s">
        <v>3366</v>
      </c>
      <c r="D1814" s="1" t="s">
        <v>3367</v>
      </c>
      <c r="E1814" s="1" t="s">
        <v>3368</v>
      </c>
      <c r="F1814" s="1" t="s">
        <v>84</v>
      </c>
      <c r="G1814" s="1" t="s">
        <v>3369</v>
      </c>
      <c r="H1814" s="1" t="s">
        <v>86</v>
      </c>
      <c r="I1814" s="1" t="s">
        <v>52</v>
      </c>
      <c r="J1814" s="1" t="s">
        <v>53</v>
      </c>
      <c r="K1814" s="1" t="s">
        <v>87</v>
      </c>
      <c r="L1814" s="1" t="s">
        <v>88</v>
      </c>
      <c r="M1814" s="3"/>
      <c r="N1814" s="3"/>
      <c r="O1814" s="1" t="s">
        <v>56</v>
      </c>
      <c r="P1814" s="1" t="s">
        <v>52</v>
      </c>
      <c r="Q1814" s="1">
        <v>2</v>
      </c>
      <c r="R1814" s="1" t="s">
        <v>106</v>
      </c>
      <c r="S1814" s="1" t="s">
        <v>3376</v>
      </c>
      <c r="T1814" s="1" t="s">
        <v>90</v>
      </c>
      <c r="U1814" s="1" t="s">
        <v>52</v>
      </c>
      <c r="V1814" s="1" t="s">
        <v>91</v>
      </c>
      <c r="W1814" s="8">
        <v>55</v>
      </c>
      <c r="AN1814" s="8"/>
      <c r="AO1814" s="3">
        <v>62</v>
      </c>
      <c r="AP1814" s="3" t="s">
        <v>458</v>
      </c>
      <c r="AQ1814" s="3"/>
      <c r="AR1814" s="3"/>
      <c r="AS1814" s="3"/>
      <c r="AT1814" s="3"/>
      <c r="AU1814" s="3"/>
      <c r="AV1814" s="8"/>
      <c r="BD1814" s="8"/>
      <c r="BE1814" s="3"/>
      <c r="BF1814" s="3"/>
      <c r="BG1814" s="3"/>
      <c r="BH1814" s="3"/>
      <c r="BI1814" s="3"/>
      <c r="BJ1814" s="3"/>
      <c r="BK1814" s="3"/>
      <c r="BM1814" s="3" t="s">
        <v>41</v>
      </c>
      <c r="BN1814" s="39">
        <v>0.73</v>
      </c>
      <c r="BO1814" s="39">
        <v>0.71</v>
      </c>
      <c r="BP1814" s="3">
        <v>0.75</v>
      </c>
      <c r="BQ1814" s="3"/>
      <c r="BR1814" s="3"/>
      <c r="BS1814" s="3"/>
      <c r="BT1814" s="3"/>
    </row>
    <row r="1815" spans="1:72" ht="12.5" x14ac:dyDescent="0.25">
      <c r="A1815" s="1" t="s">
        <v>3365</v>
      </c>
      <c r="B1815" s="1" t="s">
        <v>3879</v>
      </c>
      <c r="C1815" s="1" t="s">
        <v>3366</v>
      </c>
      <c r="D1815" s="1" t="s">
        <v>3367</v>
      </c>
      <c r="E1815" s="1" t="s">
        <v>3368</v>
      </c>
      <c r="F1815" s="1" t="s">
        <v>84</v>
      </c>
      <c r="G1815" s="1" t="s">
        <v>3369</v>
      </c>
      <c r="H1815" s="1" t="s">
        <v>86</v>
      </c>
      <c r="I1815" s="1" t="s">
        <v>52</v>
      </c>
      <c r="J1815" s="1" t="s">
        <v>53</v>
      </c>
      <c r="K1815" s="1" t="s">
        <v>87</v>
      </c>
      <c r="L1815" s="1" t="s">
        <v>88</v>
      </c>
      <c r="M1815" s="3"/>
      <c r="N1815" s="3"/>
      <c r="O1815" s="1" t="s">
        <v>56</v>
      </c>
      <c r="P1815" s="1" t="s">
        <v>52</v>
      </c>
      <c r="Q1815" s="1">
        <v>1</v>
      </c>
      <c r="R1815" s="1" t="s">
        <v>106</v>
      </c>
      <c r="S1815" s="3" t="s">
        <v>106</v>
      </c>
      <c r="T1815" s="1" t="s">
        <v>59</v>
      </c>
      <c r="U1815" s="1" t="s">
        <v>52</v>
      </c>
      <c r="V1815" s="1" t="s">
        <v>61</v>
      </c>
      <c r="W1815" s="8">
        <v>30</v>
      </c>
      <c r="AH1815" s="1">
        <v>50</v>
      </c>
      <c r="AO1815" s="3"/>
      <c r="AP1815" s="3"/>
      <c r="AQ1815" s="3"/>
      <c r="AR1815" s="3"/>
      <c r="AS1815" s="3"/>
      <c r="AT1815" s="3"/>
      <c r="AU1815" s="3"/>
      <c r="AV1815" s="3"/>
      <c r="BD1815" s="3"/>
      <c r="BE1815" s="3"/>
      <c r="BF1815" s="3"/>
      <c r="BG1815" s="3"/>
      <c r="BH1815" s="3"/>
      <c r="BI1815" s="3"/>
      <c r="BJ1815" s="3"/>
      <c r="BK1815" s="3"/>
      <c r="BM1815" s="3" t="s">
        <v>41</v>
      </c>
      <c r="BN1815" s="39">
        <v>0.7</v>
      </c>
      <c r="BO1815" s="39">
        <v>0.6</v>
      </c>
      <c r="BP1815" s="3">
        <v>0.78</v>
      </c>
      <c r="BQ1815" s="3"/>
      <c r="BR1815" s="3"/>
      <c r="BS1815" s="3"/>
      <c r="BT1815" s="3"/>
    </row>
    <row r="1816" spans="1:72" ht="12.5" x14ac:dyDescent="0.25">
      <c r="A1816" s="1" t="s">
        <v>3365</v>
      </c>
      <c r="B1816" s="1" t="s">
        <v>3879</v>
      </c>
      <c r="C1816" s="1" t="s">
        <v>3366</v>
      </c>
      <c r="D1816" s="1" t="s">
        <v>3367</v>
      </c>
      <c r="E1816" s="1" t="s">
        <v>3368</v>
      </c>
      <c r="F1816" s="1" t="s">
        <v>84</v>
      </c>
      <c r="G1816" s="1" t="s">
        <v>3369</v>
      </c>
      <c r="H1816" s="1" t="s">
        <v>86</v>
      </c>
      <c r="I1816" s="1" t="s">
        <v>52</v>
      </c>
      <c r="J1816" s="1" t="s">
        <v>53</v>
      </c>
      <c r="K1816" s="1" t="s">
        <v>87</v>
      </c>
      <c r="L1816" s="1" t="s">
        <v>88</v>
      </c>
      <c r="M1816" s="3"/>
      <c r="N1816" s="3"/>
      <c r="O1816" s="1" t="s">
        <v>56</v>
      </c>
      <c r="P1816" s="1" t="s">
        <v>52</v>
      </c>
      <c r="Q1816" s="1">
        <v>2</v>
      </c>
      <c r="R1816" s="1" t="s">
        <v>106</v>
      </c>
      <c r="S1816" s="1" t="s">
        <v>3376</v>
      </c>
      <c r="T1816" s="1" t="s">
        <v>90</v>
      </c>
      <c r="U1816" s="1" t="s">
        <v>52</v>
      </c>
      <c r="V1816" s="1" t="s">
        <v>61</v>
      </c>
      <c r="W1816" s="8">
        <v>30</v>
      </c>
      <c r="AH1816" s="1">
        <v>50</v>
      </c>
      <c r="AO1816" s="3"/>
      <c r="AP1816" s="3"/>
      <c r="AQ1816" s="3"/>
      <c r="AR1816" s="3"/>
      <c r="AS1816" s="3"/>
      <c r="AT1816" s="3"/>
      <c r="AU1816" s="3"/>
      <c r="AV1816" s="3"/>
      <c r="BD1816" s="3"/>
      <c r="BE1816" s="3"/>
      <c r="BF1816" s="3"/>
      <c r="BG1816" s="3"/>
      <c r="BH1816" s="3"/>
      <c r="BI1816" s="3"/>
      <c r="BJ1816" s="3"/>
      <c r="BK1816" s="3"/>
      <c r="BM1816" s="3" t="s">
        <v>41</v>
      </c>
      <c r="BN1816" s="39">
        <v>0.8</v>
      </c>
      <c r="BO1816" s="39">
        <v>0.84</v>
      </c>
      <c r="BP1816" s="3">
        <v>0.87</v>
      </c>
      <c r="BQ1816" s="3"/>
      <c r="BR1816" s="3"/>
      <c r="BS1816" s="3"/>
      <c r="BT1816" s="3"/>
    </row>
    <row r="1817" spans="1:72" ht="12.5" x14ac:dyDescent="0.25">
      <c r="A1817" s="1" t="s">
        <v>3365</v>
      </c>
      <c r="B1817" s="1" t="s">
        <v>3879</v>
      </c>
      <c r="C1817" s="1" t="s">
        <v>3366</v>
      </c>
      <c r="D1817" s="1" t="s">
        <v>3367</v>
      </c>
      <c r="E1817" s="1" t="s">
        <v>3368</v>
      </c>
      <c r="F1817" s="1" t="s">
        <v>84</v>
      </c>
      <c r="G1817" s="1" t="s">
        <v>3369</v>
      </c>
      <c r="H1817" s="1" t="s">
        <v>86</v>
      </c>
      <c r="I1817" s="1" t="s">
        <v>52</v>
      </c>
      <c r="J1817" s="1" t="s">
        <v>53</v>
      </c>
      <c r="K1817" s="1" t="s">
        <v>87</v>
      </c>
      <c r="L1817" s="1" t="s">
        <v>88</v>
      </c>
      <c r="M1817" s="3"/>
      <c r="N1817" s="3"/>
      <c r="O1817" s="1" t="s">
        <v>56</v>
      </c>
      <c r="P1817" s="1" t="s">
        <v>52</v>
      </c>
      <c r="Q1817" s="1">
        <v>1</v>
      </c>
      <c r="R1817" s="1" t="s">
        <v>106</v>
      </c>
      <c r="S1817" s="3" t="s">
        <v>106</v>
      </c>
      <c r="T1817" s="1" t="s">
        <v>59</v>
      </c>
      <c r="U1817" s="1" t="s">
        <v>52</v>
      </c>
      <c r="V1817" s="1" t="s">
        <v>61</v>
      </c>
      <c r="W1817" s="8">
        <v>42</v>
      </c>
      <c r="AH1817" s="1">
        <v>61</v>
      </c>
      <c r="AO1817" s="3"/>
      <c r="AP1817" s="3"/>
      <c r="AQ1817" s="3"/>
      <c r="AR1817" s="3"/>
      <c r="AS1817" s="3"/>
      <c r="AT1817" s="3"/>
      <c r="AU1817" s="3"/>
      <c r="AV1817" s="3"/>
      <c r="BD1817" s="3"/>
      <c r="BE1817" s="3"/>
      <c r="BF1817" s="3"/>
      <c r="BG1817" s="3"/>
      <c r="BH1817" s="3"/>
      <c r="BI1817" s="3"/>
      <c r="BJ1817" s="3"/>
      <c r="BK1817" s="3"/>
      <c r="BM1817" s="3" t="s">
        <v>41</v>
      </c>
      <c r="BN1817" s="39">
        <v>0.81</v>
      </c>
      <c r="BO1817" s="39">
        <v>0.61</v>
      </c>
      <c r="BP1817" s="3">
        <v>0.83</v>
      </c>
      <c r="BQ1817" s="3"/>
      <c r="BR1817" s="3"/>
      <c r="BS1817" s="3"/>
      <c r="BT1817" s="3"/>
    </row>
    <row r="1818" spans="1:72" ht="12.5" x14ac:dyDescent="0.25">
      <c r="A1818" s="1" t="s">
        <v>3365</v>
      </c>
      <c r="B1818" s="1" t="s">
        <v>3879</v>
      </c>
      <c r="C1818" s="1" t="s">
        <v>3366</v>
      </c>
      <c r="D1818" s="1" t="s">
        <v>3367</v>
      </c>
      <c r="E1818" s="1" t="s">
        <v>3368</v>
      </c>
      <c r="F1818" s="1" t="s">
        <v>84</v>
      </c>
      <c r="G1818" s="1" t="s">
        <v>3369</v>
      </c>
      <c r="H1818" s="1" t="s">
        <v>86</v>
      </c>
      <c r="I1818" s="1" t="s">
        <v>52</v>
      </c>
      <c r="J1818" s="1" t="s">
        <v>53</v>
      </c>
      <c r="K1818" s="1" t="s">
        <v>87</v>
      </c>
      <c r="L1818" s="1" t="s">
        <v>88</v>
      </c>
      <c r="M1818" s="3"/>
      <c r="N1818" s="3"/>
      <c r="O1818" s="1" t="s">
        <v>56</v>
      </c>
      <c r="P1818" s="1" t="s">
        <v>52</v>
      </c>
      <c r="Q1818" s="1">
        <v>2</v>
      </c>
      <c r="R1818" s="1" t="s">
        <v>106</v>
      </c>
      <c r="S1818" s="1" t="s">
        <v>3376</v>
      </c>
      <c r="T1818" s="1" t="s">
        <v>90</v>
      </c>
      <c r="U1818" s="1" t="s">
        <v>52</v>
      </c>
      <c r="V1818" s="1" t="s">
        <v>61</v>
      </c>
      <c r="W1818" s="8">
        <v>42</v>
      </c>
      <c r="AH1818" s="1">
        <v>61</v>
      </c>
      <c r="AO1818" s="3"/>
      <c r="AP1818" s="3"/>
      <c r="AQ1818" s="3"/>
      <c r="AR1818" s="3"/>
      <c r="AS1818" s="3"/>
      <c r="AT1818" s="3"/>
      <c r="AU1818" s="3"/>
      <c r="AV1818" s="3"/>
      <c r="BD1818" s="3"/>
      <c r="BE1818" s="3"/>
      <c r="BF1818" s="3"/>
      <c r="BG1818" s="3"/>
      <c r="BH1818" s="3"/>
      <c r="BI1818" s="3"/>
      <c r="BJ1818" s="3"/>
      <c r="BK1818" s="3"/>
      <c r="BM1818" s="3" t="s">
        <v>41</v>
      </c>
      <c r="BN1818" s="39">
        <v>0.76</v>
      </c>
      <c r="BO1818" s="39">
        <v>0.82</v>
      </c>
      <c r="BP1818" s="3">
        <v>0.87</v>
      </c>
      <c r="BQ1818" s="3"/>
      <c r="BR1818" s="3"/>
      <c r="BS1818" s="3"/>
      <c r="BT1818" s="3"/>
    </row>
    <row r="1819" spans="1:72" ht="12.5" x14ac:dyDescent="0.25">
      <c r="A1819" s="1" t="s">
        <v>3365</v>
      </c>
      <c r="B1819" s="1" t="s">
        <v>3879</v>
      </c>
      <c r="C1819" s="1" t="s">
        <v>3366</v>
      </c>
      <c r="D1819" s="1" t="s">
        <v>3367</v>
      </c>
      <c r="E1819" s="1" t="s">
        <v>3368</v>
      </c>
      <c r="F1819" s="1" t="s">
        <v>84</v>
      </c>
      <c r="G1819" s="1" t="s">
        <v>3369</v>
      </c>
      <c r="H1819" s="1" t="s">
        <v>86</v>
      </c>
      <c r="I1819" s="1" t="s">
        <v>52</v>
      </c>
      <c r="J1819" s="1" t="s">
        <v>53</v>
      </c>
      <c r="K1819" s="1" t="s">
        <v>87</v>
      </c>
      <c r="L1819" s="1" t="s">
        <v>88</v>
      </c>
      <c r="M1819" s="3"/>
      <c r="N1819" s="3"/>
      <c r="O1819" s="1" t="s">
        <v>56</v>
      </c>
      <c r="P1819" s="1" t="s">
        <v>52</v>
      </c>
      <c r="Q1819" s="1">
        <v>1</v>
      </c>
      <c r="R1819" s="1" t="s">
        <v>106</v>
      </c>
      <c r="S1819" s="3" t="s">
        <v>106</v>
      </c>
      <c r="T1819" s="1" t="s">
        <v>59</v>
      </c>
      <c r="U1819" s="1" t="s">
        <v>52</v>
      </c>
      <c r="V1819" s="1" t="s">
        <v>1312</v>
      </c>
      <c r="W1819" s="8">
        <v>42</v>
      </c>
      <c r="AH1819" s="1">
        <v>62</v>
      </c>
      <c r="AO1819" s="3">
        <v>62</v>
      </c>
      <c r="AP1819" s="3" t="s">
        <v>458</v>
      </c>
      <c r="AQ1819" s="3"/>
      <c r="AR1819" s="3"/>
      <c r="AS1819" s="3"/>
      <c r="AT1819" s="3"/>
      <c r="AU1819" s="3"/>
      <c r="AV1819" s="3"/>
      <c r="BD1819" s="3"/>
      <c r="BE1819" s="3"/>
      <c r="BF1819" s="3"/>
      <c r="BG1819" s="3"/>
      <c r="BH1819" s="3"/>
      <c r="BI1819" s="3"/>
      <c r="BJ1819" s="3"/>
      <c r="BK1819" s="3"/>
      <c r="BM1819" s="3" t="s">
        <v>41</v>
      </c>
      <c r="BN1819" s="39">
        <v>0.81</v>
      </c>
      <c r="BO1819" s="39">
        <v>0.44</v>
      </c>
      <c r="BP1819" s="3">
        <v>0.77</v>
      </c>
      <c r="BQ1819" s="3"/>
      <c r="BR1819" s="3"/>
      <c r="BS1819" s="3"/>
      <c r="BT1819" s="3"/>
    </row>
    <row r="1820" spans="1:72" ht="12.5" x14ac:dyDescent="0.25">
      <c r="A1820" s="1" t="s">
        <v>3365</v>
      </c>
      <c r="B1820" s="1" t="s">
        <v>3879</v>
      </c>
      <c r="C1820" s="1" t="s">
        <v>3366</v>
      </c>
      <c r="D1820" s="1" t="s">
        <v>3367</v>
      </c>
      <c r="E1820" s="1" t="s">
        <v>3368</v>
      </c>
      <c r="F1820" s="1" t="s">
        <v>84</v>
      </c>
      <c r="G1820" s="1" t="s">
        <v>3369</v>
      </c>
      <c r="H1820" s="1" t="s">
        <v>86</v>
      </c>
      <c r="I1820" s="1" t="s">
        <v>52</v>
      </c>
      <c r="J1820" s="1" t="s">
        <v>53</v>
      </c>
      <c r="K1820" s="1" t="s">
        <v>87</v>
      </c>
      <c r="L1820" s="1" t="s">
        <v>88</v>
      </c>
      <c r="M1820" s="3"/>
      <c r="N1820" s="3"/>
      <c r="O1820" s="1" t="s">
        <v>56</v>
      </c>
      <c r="P1820" s="1" t="s">
        <v>52</v>
      </c>
      <c r="Q1820" s="1">
        <v>2</v>
      </c>
      <c r="R1820" s="1" t="s">
        <v>106</v>
      </c>
      <c r="S1820" s="1" t="s">
        <v>3376</v>
      </c>
      <c r="T1820" s="1" t="s">
        <v>90</v>
      </c>
      <c r="U1820" s="1" t="s">
        <v>52</v>
      </c>
      <c r="V1820" s="1" t="s">
        <v>1312</v>
      </c>
      <c r="W1820" s="8">
        <v>42</v>
      </c>
      <c r="AH1820" s="1">
        <v>62</v>
      </c>
      <c r="AO1820" s="3">
        <v>62</v>
      </c>
      <c r="AP1820" s="3" t="s">
        <v>458</v>
      </c>
      <c r="AQ1820" s="3"/>
      <c r="AR1820" s="3"/>
      <c r="AS1820" s="3"/>
      <c r="AT1820" s="3"/>
      <c r="AU1820" s="3"/>
      <c r="AV1820" s="3"/>
      <c r="BD1820" s="3"/>
      <c r="BE1820" s="3"/>
      <c r="BF1820" s="3"/>
      <c r="BG1820" s="3"/>
      <c r="BH1820" s="3"/>
      <c r="BI1820" s="3"/>
      <c r="BJ1820" s="3"/>
      <c r="BK1820" s="3"/>
      <c r="BM1820" s="3" t="s">
        <v>41</v>
      </c>
      <c r="BN1820" s="39">
        <v>0.76</v>
      </c>
      <c r="BO1820" s="39">
        <v>0.71</v>
      </c>
      <c r="BP1820" s="3">
        <v>0.62</v>
      </c>
      <c r="BQ1820" s="3"/>
      <c r="BR1820" s="3"/>
      <c r="BS1820" s="3"/>
      <c r="BT1820" s="3"/>
    </row>
    <row r="1821" spans="1:72" ht="12.5" x14ac:dyDescent="0.25">
      <c r="A1821" s="1" t="s">
        <v>3365</v>
      </c>
      <c r="B1821" s="1" t="s">
        <v>3879</v>
      </c>
      <c r="C1821" s="1" t="s">
        <v>3366</v>
      </c>
      <c r="D1821" s="1" t="s">
        <v>3367</v>
      </c>
      <c r="E1821" s="1" t="s">
        <v>3368</v>
      </c>
      <c r="F1821" s="1" t="s">
        <v>84</v>
      </c>
      <c r="G1821" s="1" t="s">
        <v>3369</v>
      </c>
      <c r="H1821" s="1" t="s">
        <v>86</v>
      </c>
      <c r="I1821" s="1" t="s">
        <v>52</v>
      </c>
      <c r="J1821" s="1" t="s">
        <v>53</v>
      </c>
      <c r="K1821" s="1" t="s">
        <v>87</v>
      </c>
      <c r="L1821" s="1" t="s">
        <v>88</v>
      </c>
      <c r="M1821" s="3"/>
      <c r="N1821" s="3"/>
      <c r="O1821" s="1" t="s">
        <v>56</v>
      </c>
      <c r="P1821" s="1" t="s">
        <v>52</v>
      </c>
      <c r="Q1821" s="1">
        <v>1</v>
      </c>
      <c r="R1821" s="1" t="s">
        <v>106</v>
      </c>
      <c r="S1821" s="3" t="s">
        <v>106</v>
      </c>
      <c r="T1821" s="1" t="s">
        <v>59</v>
      </c>
      <c r="U1821" s="1" t="s">
        <v>52</v>
      </c>
      <c r="V1821" s="1" t="s">
        <v>61</v>
      </c>
      <c r="W1821" s="8">
        <v>22</v>
      </c>
      <c r="AH1821" s="1">
        <v>50</v>
      </c>
      <c r="AO1821" s="3"/>
      <c r="AP1821" s="3"/>
      <c r="AQ1821" s="3"/>
      <c r="AR1821" s="3"/>
      <c r="AS1821" s="3"/>
      <c r="AT1821" s="3"/>
      <c r="AU1821" s="3"/>
      <c r="AV1821" s="3"/>
      <c r="BD1821" s="3"/>
      <c r="BE1821" s="3"/>
      <c r="BF1821" s="3"/>
      <c r="BG1821" s="3"/>
      <c r="BH1821" s="3"/>
      <c r="BI1821" s="3"/>
      <c r="BJ1821" s="3"/>
      <c r="BK1821" s="3"/>
      <c r="BM1821" s="3" t="s">
        <v>41</v>
      </c>
      <c r="BN1821" s="39">
        <v>0.91</v>
      </c>
      <c r="BO1821" s="39">
        <v>0.6</v>
      </c>
      <c r="BP1821" s="3">
        <v>0.88</v>
      </c>
      <c r="BQ1821" s="3"/>
      <c r="BR1821" s="3"/>
      <c r="BS1821" s="3"/>
      <c r="BT1821" s="3"/>
    </row>
    <row r="1822" spans="1:72" ht="12.5" x14ac:dyDescent="0.25">
      <c r="A1822" s="1" t="s">
        <v>3365</v>
      </c>
      <c r="B1822" s="1" t="s">
        <v>3879</v>
      </c>
      <c r="C1822" s="1" t="s">
        <v>3366</v>
      </c>
      <c r="D1822" s="1" t="s">
        <v>3367</v>
      </c>
      <c r="E1822" s="1" t="s">
        <v>3368</v>
      </c>
      <c r="F1822" s="1" t="s">
        <v>84</v>
      </c>
      <c r="G1822" s="1" t="s">
        <v>3369</v>
      </c>
      <c r="H1822" s="1" t="s">
        <v>86</v>
      </c>
      <c r="I1822" s="1" t="s">
        <v>52</v>
      </c>
      <c r="J1822" s="1" t="s">
        <v>53</v>
      </c>
      <c r="K1822" s="1" t="s">
        <v>87</v>
      </c>
      <c r="L1822" s="1" t="s">
        <v>88</v>
      </c>
      <c r="M1822" s="3"/>
      <c r="N1822" s="3"/>
      <c r="O1822" s="1" t="s">
        <v>56</v>
      </c>
      <c r="P1822" s="1" t="s">
        <v>52</v>
      </c>
      <c r="Q1822" s="1">
        <v>2</v>
      </c>
      <c r="R1822" s="1" t="s">
        <v>106</v>
      </c>
      <c r="S1822" s="1" t="s">
        <v>3376</v>
      </c>
      <c r="T1822" s="1" t="s">
        <v>90</v>
      </c>
      <c r="U1822" s="1" t="s">
        <v>52</v>
      </c>
      <c r="V1822" s="1" t="s">
        <v>61</v>
      </c>
      <c r="W1822" s="8">
        <v>22</v>
      </c>
      <c r="AH1822" s="1">
        <v>50</v>
      </c>
      <c r="AO1822" s="3"/>
      <c r="AP1822" s="3"/>
      <c r="AQ1822" s="3"/>
      <c r="AR1822" s="3"/>
      <c r="AS1822" s="3"/>
      <c r="AT1822" s="3"/>
      <c r="AU1822" s="3"/>
      <c r="AV1822" s="3"/>
      <c r="BD1822" s="3"/>
      <c r="BE1822" s="3"/>
      <c r="BF1822" s="3"/>
      <c r="BG1822" s="3"/>
      <c r="BH1822" s="3"/>
      <c r="BI1822" s="3"/>
      <c r="BJ1822" s="3"/>
      <c r="BK1822" s="3"/>
      <c r="BM1822" s="3" t="s">
        <v>41</v>
      </c>
      <c r="BN1822" s="39">
        <v>0.82</v>
      </c>
      <c r="BO1822" s="39">
        <v>0.84</v>
      </c>
      <c r="BP1822" s="3">
        <v>0.93</v>
      </c>
      <c r="BQ1822" s="3"/>
      <c r="BR1822" s="3"/>
      <c r="BS1822" s="3"/>
      <c r="BT1822" s="3"/>
    </row>
    <row r="1823" spans="1:72" ht="12.5" x14ac:dyDescent="0.25">
      <c r="A1823" s="1" t="s">
        <v>3365</v>
      </c>
      <c r="B1823" s="1" t="s">
        <v>3879</v>
      </c>
      <c r="C1823" s="1" t="s">
        <v>3366</v>
      </c>
      <c r="D1823" s="1" t="s">
        <v>3367</v>
      </c>
      <c r="E1823" s="1" t="s">
        <v>3368</v>
      </c>
      <c r="F1823" s="1" t="s">
        <v>84</v>
      </c>
      <c r="G1823" s="1" t="s">
        <v>3369</v>
      </c>
      <c r="H1823" s="1" t="s">
        <v>86</v>
      </c>
      <c r="I1823" s="1" t="s">
        <v>52</v>
      </c>
      <c r="J1823" s="1" t="s">
        <v>53</v>
      </c>
      <c r="K1823" s="1" t="s">
        <v>87</v>
      </c>
      <c r="L1823" s="1" t="s">
        <v>88</v>
      </c>
      <c r="M1823" s="3"/>
      <c r="N1823" s="3"/>
      <c r="O1823" s="1" t="s">
        <v>56</v>
      </c>
      <c r="P1823" s="1" t="s">
        <v>52</v>
      </c>
      <c r="Q1823" s="1">
        <v>1</v>
      </c>
      <c r="R1823" s="1" t="s">
        <v>106</v>
      </c>
      <c r="S1823" s="3" t="s">
        <v>106</v>
      </c>
      <c r="T1823" s="1" t="s">
        <v>59</v>
      </c>
      <c r="U1823" s="1" t="s">
        <v>52</v>
      </c>
      <c r="V1823" s="1" t="s">
        <v>61</v>
      </c>
      <c r="W1823" s="8">
        <v>98</v>
      </c>
      <c r="AH1823" s="1">
        <v>61</v>
      </c>
      <c r="AO1823" s="3"/>
      <c r="AP1823" s="3"/>
      <c r="AQ1823" s="3"/>
      <c r="AR1823" s="3"/>
      <c r="AS1823" s="3"/>
      <c r="AT1823" s="3"/>
      <c r="AU1823" s="3"/>
      <c r="AV1823" s="3"/>
      <c r="BD1823" s="3"/>
      <c r="BE1823" s="3"/>
      <c r="BF1823" s="3"/>
      <c r="BG1823" s="3"/>
      <c r="BH1823" s="3"/>
      <c r="BI1823" s="3"/>
      <c r="BJ1823" s="3"/>
      <c r="BK1823" s="3"/>
      <c r="BM1823" s="3" t="s">
        <v>41</v>
      </c>
      <c r="BN1823" s="39">
        <v>0.76</v>
      </c>
      <c r="BO1823" s="39">
        <v>0.61</v>
      </c>
      <c r="BP1823" s="3">
        <v>0.78</v>
      </c>
      <c r="BQ1823" s="3"/>
      <c r="BR1823" s="3"/>
      <c r="BS1823" s="3"/>
      <c r="BT1823" s="3"/>
    </row>
    <row r="1824" spans="1:72" ht="12.5" x14ac:dyDescent="0.25">
      <c r="A1824" s="1" t="s">
        <v>3365</v>
      </c>
      <c r="B1824" s="1" t="s">
        <v>3879</v>
      </c>
      <c r="C1824" s="1" t="s">
        <v>3366</v>
      </c>
      <c r="D1824" s="1" t="s">
        <v>3367</v>
      </c>
      <c r="E1824" s="1" t="s">
        <v>3368</v>
      </c>
      <c r="F1824" s="1" t="s">
        <v>84</v>
      </c>
      <c r="G1824" s="1" t="s">
        <v>3369</v>
      </c>
      <c r="H1824" s="1" t="s">
        <v>86</v>
      </c>
      <c r="I1824" s="1" t="s">
        <v>52</v>
      </c>
      <c r="J1824" s="1" t="s">
        <v>53</v>
      </c>
      <c r="K1824" s="1" t="s">
        <v>87</v>
      </c>
      <c r="L1824" s="1" t="s">
        <v>88</v>
      </c>
      <c r="M1824" s="3"/>
      <c r="N1824" s="3"/>
      <c r="O1824" s="1" t="s">
        <v>56</v>
      </c>
      <c r="P1824" s="1" t="s">
        <v>52</v>
      </c>
      <c r="Q1824" s="1">
        <v>2</v>
      </c>
      <c r="R1824" s="1" t="s">
        <v>106</v>
      </c>
      <c r="S1824" s="1" t="s">
        <v>3376</v>
      </c>
      <c r="T1824" s="1" t="s">
        <v>90</v>
      </c>
      <c r="U1824" s="1" t="s">
        <v>52</v>
      </c>
      <c r="V1824" s="1" t="s">
        <v>61</v>
      </c>
      <c r="W1824" s="8">
        <v>98</v>
      </c>
      <c r="AH1824" s="1">
        <v>61</v>
      </c>
      <c r="AO1824" s="3"/>
      <c r="AP1824" s="3"/>
      <c r="AQ1824" s="3"/>
      <c r="AR1824" s="3"/>
      <c r="AS1824" s="3"/>
      <c r="AT1824" s="3"/>
      <c r="AU1824" s="3"/>
      <c r="AV1824" s="3"/>
      <c r="BD1824" s="3"/>
      <c r="BE1824" s="3"/>
      <c r="BF1824" s="3"/>
      <c r="BG1824" s="3"/>
      <c r="BH1824" s="3"/>
      <c r="BI1824" s="3"/>
      <c r="BJ1824" s="3"/>
      <c r="BK1824" s="3"/>
      <c r="BM1824" s="3" t="s">
        <v>41</v>
      </c>
      <c r="BN1824" s="39">
        <v>0.75</v>
      </c>
      <c r="BO1824" s="39">
        <v>0.82</v>
      </c>
      <c r="BP1824" s="3">
        <v>0.83</v>
      </c>
      <c r="BQ1824" s="3"/>
      <c r="BR1824" s="3"/>
      <c r="BS1824" s="3"/>
      <c r="BT1824" s="3"/>
    </row>
    <row r="1825" spans="1:72" ht="12.5" x14ac:dyDescent="0.25">
      <c r="A1825" s="1" t="s">
        <v>3365</v>
      </c>
      <c r="B1825" s="1" t="s">
        <v>3879</v>
      </c>
      <c r="C1825" s="1" t="s">
        <v>3366</v>
      </c>
      <c r="D1825" s="1" t="s">
        <v>3367</v>
      </c>
      <c r="E1825" s="1" t="s">
        <v>3368</v>
      </c>
      <c r="F1825" s="1" t="s">
        <v>84</v>
      </c>
      <c r="G1825" s="1" t="s">
        <v>3369</v>
      </c>
      <c r="H1825" s="1" t="s">
        <v>86</v>
      </c>
      <c r="I1825" s="1" t="s">
        <v>52</v>
      </c>
      <c r="J1825" s="1" t="s">
        <v>53</v>
      </c>
      <c r="K1825" s="1" t="s">
        <v>87</v>
      </c>
      <c r="L1825" s="1" t="s">
        <v>88</v>
      </c>
      <c r="M1825" s="3"/>
      <c r="N1825" s="3"/>
      <c r="O1825" s="1" t="s">
        <v>56</v>
      </c>
      <c r="P1825" s="1" t="s">
        <v>52</v>
      </c>
      <c r="Q1825" s="1">
        <v>1</v>
      </c>
      <c r="R1825" s="1" t="s">
        <v>106</v>
      </c>
      <c r="S1825" s="3" t="s">
        <v>106</v>
      </c>
      <c r="T1825" s="1" t="s">
        <v>59</v>
      </c>
      <c r="U1825" s="1" t="s">
        <v>52</v>
      </c>
      <c r="V1825" s="1" t="s">
        <v>1312</v>
      </c>
      <c r="W1825" s="8">
        <v>98</v>
      </c>
      <c r="AH1825" s="1">
        <v>62</v>
      </c>
      <c r="AO1825" s="3">
        <v>62</v>
      </c>
      <c r="AP1825" s="3" t="s">
        <v>458</v>
      </c>
      <c r="AQ1825" s="3"/>
      <c r="AR1825" s="3"/>
      <c r="AS1825" s="3"/>
      <c r="AT1825" s="3"/>
      <c r="AU1825" s="3"/>
      <c r="AV1825" s="3"/>
      <c r="BD1825" s="3"/>
      <c r="BE1825" s="3"/>
      <c r="BF1825" s="3"/>
      <c r="BG1825" s="3"/>
      <c r="BH1825" s="3"/>
      <c r="BI1825" s="3"/>
      <c r="BJ1825" s="3"/>
      <c r="BK1825" s="3"/>
      <c r="BM1825" s="3" t="s">
        <v>41</v>
      </c>
      <c r="BN1825" s="39">
        <v>0.76</v>
      </c>
      <c r="BO1825" s="39">
        <v>0.44</v>
      </c>
      <c r="BP1825" s="3">
        <v>0.73</v>
      </c>
      <c r="BQ1825" s="3"/>
      <c r="BR1825" s="3"/>
      <c r="BS1825" s="3"/>
      <c r="BT1825" s="3"/>
    </row>
    <row r="1826" spans="1:72" ht="12.5" x14ac:dyDescent="0.25">
      <c r="A1826" s="1" t="s">
        <v>3365</v>
      </c>
      <c r="B1826" s="1" t="s">
        <v>3879</v>
      </c>
      <c r="C1826" s="1" t="s">
        <v>3366</v>
      </c>
      <c r="D1826" s="1" t="s">
        <v>3367</v>
      </c>
      <c r="E1826" s="1" t="s">
        <v>3368</v>
      </c>
      <c r="F1826" s="1" t="s">
        <v>84</v>
      </c>
      <c r="G1826" s="1" t="s">
        <v>3369</v>
      </c>
      <c r="H1826" s="1" t="s">
        <v>86</v>
      </c>
      <c r="I1826" s="1" t="s">
        <v>52</v>
      </c>
      <c r="J1826" s="1" t="s">
        <v>53</v>
      </c>
      <c r="K1826" s="1" t="s">
        <v>87</v>
      </c>
      <c r="L1826" s="1" t="s">
        <v>88</v>
      </c>
      <c r="M1826" s="3"/>
      <c r="N1826" s="3"/>
      <c r="O1826" s="1" t="s">
        <v>56</v>
      </c>
      <c r="P1826" s="1" t="s">
        <v>52</v>
      </c>
      <c r="Q1826" s="1">
        <v>2</v>
      </c>
      <c r="R1826" s="1" t="s">
        <v>106</v>
      </c>
      <c r="S1826" s="1" t="s">
        <v>3376</v>
      </c>
      <c r="T1826" s="1" t="s">
        <v>90</v>
      </c>
      <c r="U1826" s="1" t="s">
        <v>52</v>
      </c>
      <c r="V1826" s="1" t="s">
        <v>1312</v>
      </c>
      <c r="W1826" s="8">
        <v>98</v>
      </c>
      <c r="AH1826" s="1">
        <v>62</v>
      </c>
      <c r="AO1826" s="3">
        <v>62</v>
      </c>
      <c r="AP1826" s="3" t="s">
        <v>458</v>
      </c>
      <c r="AQ1826" s="3"/>
      <c r="AR1826" s="3"/>
      <c r="AS1826" s="3"/>
      <c r="AT1826" s="3"/>
      <c r="AU1826" s="3"/>
      <c r="AV1826" s="3"/>
      <c r="BD1826" s="3"/>
      <c r="BE1826" s="3"/>
      <c r="BF1826" s="3"/>
      <c r="BG1826" s="3"/>
      <c r="BH1826" s="3"/>
      <c r="BI1826" s="3"/>
      <c r="BJ1826" s="3"/>
      <c r="BK1826" s="3"/>
      <c r="BM1826" s="3" t="s">
        <v>41</v>
      </c>
      <c r="BN1826" s="39">
        <v>0.75</v>
      </c>
      <c r="BO1826" s="39">
        <v>0.71</v>
      </c>
      <c r="BP1826" s="3">
        <v>0.78</v>
      </c>
      <c r="BQ1826" s="3"/>
      <c r="BR1826" s="3"/>
      <c r="BS1826" s="3"/>
      <c r="BT1826" s="3"/>
    </row>
    <row r="1827" spans="1:72" ht="12.5" x14ac:dyDescent="0.25">
      <c r="A1827" s="1" t="s">
        <v>3365</v>
      </c>
      <c r="B1827" s="1" t="s">
        <v>3879</v>
      </c>
      <c r="C1827" s="1" t="s">
        <v>3366</v>
      </c>
      <c r="D1827" s="1" t="s">
        <v>3367</v>
      </c>
      <c r="E1827" s="1" t="s">
        <v>3368</v>
      </c>
      <c r="F1827" s="1" t="s">
        <v>84</v>
      </c>
      <c r="G1827" s="1" t="s">
        <v>3369</v>
      </c>
      <c r="H1827" s="1" t="s">
        <v>86</v>
      </c>
      <c r="I1827" s="1" t="s">
        <v>52</v>
      </c>
      <c r="J1827" s="1" t="s">
        <v>53</v>
      </c>
      <c r="K1827" s="1" t="s">
        <v>87</v>
      </c>
      <c r="L1827" s="1" t="s">
        <v>88</v>
      </c>
      <c r="M1827" s="3"/>
      <c r="N1827" s="3"/>
      <c r="O1827" s="1" t="s">
        <v>56</v>
      </c>
      <c r="P1827" s="1" t="s">
        <v>52</v>
      </c>
      <c r="Q1827" s="1">
        <v>1</v>
      </c>
      <c r="R1827" s="1" t="s">
        <v>106</v>
      </c>
      <c r="S1827" s="3" t="s">
        <v>106</v>
      </c>
      <c r="T1827" s="1" t="s">
        <v>59</v>
      </c>
      <c r="U1827" s="1" t="s">
        <v>52</v>
      </c>
      <c r="V1827" s="1" t="s">
        <v>61</v>
      </c>
      <c r="W1827" s="8">
        <v>52</v>
      </c>
      <c r="AH1827" s="1">
        <v>50</v>
      </c>
      <c r="AO1827" s="3"/>
      <c r="AP1827" s="3"/>
      <c r="AQ1827" s="3"/>
      <c r="AR1827" s="3"/>
      <c r="AS1827" s="3"/>
      <c r="AT1827" s="3"/>
      <c r="AU1827" s="3"/>
      <c r="AV1827" s="3"/>
      <c r="BD1827" s="3"/>
      <c r="BE1827" s="3"/>
      <c r="BF1827" s="3"/>
      <c r="BG1827" s="3"/>
      <c r="BH1827" s="3"/>
      <c r="BI1827" s="3"/>
      <c r="BJ1827" s="3"/>
      <c r="BK1827" s="3"/>
      <c r="BM1827" s="3" t="s">
        <v>41</v>
      </c>
      <c r="BN1827" s="39">
        <v>0.79</v>
      </c>
      <c r="BO1827" s="39">
        <v>0.6</v>
      </c>
      <c r="BP1827" s="3">
        <v>0.82</v>
      </c>
      <c r="BQ1827" s="3"/>
      <c r="BR1827" s="3"/>
      <c r="BS1827" s="3"/>
      <c r="BT1827" s="3"/>
    </row>
    <row r="1828" spans="1:72" ht="12.5" x14ac:dyDescent="0.25">
      <c r="A1828" s="1" t="s">
        <v>3365</v>
      </c>
      <c r="B1828" s="1" t="s">
        <v>3879</v>
      </c>
      <c r="C1828" s="1" t="s">
        <v>3366</v>
      </c>
      <c r="D1828" s="1" t="s">
        <v>3367</v>
      </c>
      <c r="E1828" s="1" t="s">
        <v>3368</v>
      </c>
      <c r="F1828" s="1" t="s">
        <v>84</v>
      </c>
      <c r="G1828" s="1" t="s">
        <v>3369</v>
      </c>
      <c r="H1828" s="1" t="s">
        <v>86</v>
      </c>
      <c r="I1828" s="1" t="s">
        <v>52</v>
      </c>
      <c r="J1828" s="1" t="s">
        <v>53</v>
      </c>
      <c r="K1828" s="1" t="s">
        <v>87</v>
      </c>
      <c r="L1828" s="1" t="s">
        <v>88</v>
      </c>
      <c r="M1828" s="3"/>
      <c r="N1828" s="3"/>
      <c r="O1828" s="1" t="s">
        <v>56</v>
      </c>
      <c r="P1828" s="1" t="s">
        <v>52</v>
      </c>
      <c r="Q1828" s="1">
        <v>2</v>
      </c>
      <c r="R1828" s="1" t="s">
        <v>106</v>
      </c>
      <c r="S1828" s="1" t="s">
        <v>3376</v>
      </c>
      <c r="T1828" s="1" t="s">
        <v>90</v>
      </c>
      <c r="U1828" s="1" t="s">
        <v>52</v>
      </c>
      <c r="V1828" s="1" t="s">
        <v>61</v>
      </c>
      <c r="W1828" s="8">
        <v>52</v>
      </c>
      <c r="AH1828" s="1">
        <v>50</v>
      </c>
      <c r="AO1828" s="3"/>
      <c r="AP1828" s="3"/>
      <c r="AQ1828" s="3"/>
      <c r="AR1828" s="3"/>
      <c r="AS1828" s="3"/>
      <c r="AT1828" s="3"/>
      <c r="AU1828" s="3"/>
      <c r="AV1828" s="3"/>
      <c r="BD1828" s="3"/>
      <c r="BE1828" s="3"/>
      <c r="BF1828" s="3"/>
      <c r="BG1828" s="3"/>
      <c r="BH1828" s="3"/>
      <c r="BI1828" s="3"/>
      <c r="BJ1828" s="3"/>
      <c r="BK1828" s="3"/>
      <c r="BM1828" s="3" t="s">
        <v>41</v>
      </c>
      <c r="BN1828" s="39">
        <v>0.81</v>
      </c>
      <c r="BO1828" s="39">
        <v>0.84</v>
      </c>
      <c r="BP1828" s="3">
        <v>0.89</v>
      </c>
      <c r="BQ1828" s="3"/>
      <c r="BR1828" s="3"/>
      <c r="BS1828" s="3"/>
      <c r="BT1828" s="3"/>
    </row>
    <row r="1829" spans="1:72" ht="12.5" x14ac:dyDescent="0.25">
      <c r="A1829" s="1" t="s">
        <v>3365</v>
      </c>
      <c r="B1829" s="1" t="s">
        <v>3879</v>
      </c>
      <c r="C1829" s="1" t="s">
        <v>3366</v>
      </c>
      <c r="D1829" s="1" t="s">
        <v>3367</v>
      </c>
      <c r="E1829" s="1" t="s">
        <v>3368</v>
      </c>
      <c r="F1829" s="1" t="s">
        <v>84</v>
      </c>
      <c r="G1829" s="1" t="s">
        <v>3369</v>
      </c>
      <c r="H1829" s="1" t="s">
        <v>86</v>
      </c>
      <c r="I1829" s="1" t="s">
        <v>52</v>
      </c>
      <c r="J1829" s="1" t="s">
        <v>53</v>
      </c>
      <c r="K1829" s="1" t="s">
        <v>87</v>
      </c>
      <c r="L1829" s="1" t="s">
        <v>88</v>
      </c>
      <c r="M1829" s="3"/>
      <c r="N1829" s="3"/>
      <c r="O1829" s="1" t="s">
        <v>56</v>
      </c>
      <c r="P1829" s="1" t="s">
        <v>52</v>
      </c>
      <c r="Q1829" s="1">
        <v>1</v>
      </c>
      <c r="R1829" s="1" t="s">
        <v>106</v>
      </c>
      <c r="S1829" s="3" t="s">
        <v>106</v>
      </c>
      <c r="T1829" s="1" t="s">
        <v>59</v>
      </c>
      <c r="U1829" s="1" t="s">
        <v>52</v>
      </c>
      <c r="V1829" s="1" t="s">
        <v>61</v>
      </c>
      <c r="W1829" s="8">
        <v>54</v>
      </c>
      <c r="AH1829" s="1">
        <v>56</v>
      </c>
      <c r="AO1829" s="3"/>
      <c r="AP1829" s="3"/>
      <c r="AQ1829" s="3"/>
      <c r="AR1829" s="3"/>
      <c r="AS1829" s="3"/>
      <c r="AT1829" s="3"/>
      <c r="AU1829" s="3"/>
      <c r="AV1829" s="3"/>
      <c r="BD1829" s="3"/>
      <c r="BE1829" s="3"/>
      <c r="BF1829" s="3"/>
      <c r="BG1829" s="3"/>
      <c r="BH1829" s="3"/>
      <c r="BI1829" s="3"/>
      <c r="BJ1829" s="3"/>
      <c r="BK1829" s="3"/>
      <c r="BM1829" s="3" t="s">
        <v>41</v>
      </c>
      <c r="BN1829" s="39">
        <v>0.82</v>
      </c>
      <c r="BO1829" s="39">
        <v>0.79</v>
      </c>
      <c r="BP1829" s="3">
        <v>0.85</v>
      </c>
      <c r="BQ1829" s="3"/>
      <c r="BR1829" s="3"/>
      <c r="BS1829" s="3"/>
      <c r="BT1829" s="3"/>
    </row>
    <row r="1830" spans="1:72" ht="12.5" x14ac:dyDescent="0.25">
      <c r="A1830" s="1" t="s">
        <v>3365</v>
      </c>
      <c r="B1830" s="1" t="s">
        <v>3879</v>
      </c>
      <c r="C1830" s="1" t="s">
        <v>3366</v>
      </c>
      <c r="D1830" s="1" t="s">
        <v>3367</v>
      </c>
      <c r="E1830" s="1" t="s">
        <v>3368</v>
      </c>
      <c r="F1830" s="1" t="s">
        <v>84</v>
      </c>
      <c r="G1830" s="1" t="s">
        <v>3369</v>
      </c>
      <c r="H1830" s="1" t="s">
        <v>86</v>
      </c>
      <c r="I1830" s="1" t="s">
        <v>52</v>
      </c>
      <c r="J1830" s="1" t="s">
        <v>53</v>
      </c>
      <c r="K1830" s="1" t="s">
        <v>87</v>
      </c>
      <c r="L1830" s="1" t="s">
        <v>88</v>
      </c>
      <c r="M1830" s="3"/>
      <c r="N1830" s="3"/>
      <c r="O1830" s="1" t="s">
        <v>56</v>
      </c>
      <c r="P1830" s="1" t="s">
        <v>52</v>
      </c>
      <c r="Q1830" s="1">
        <v>2</v>
      </c>
      <c r="R1830" s="1" t="s">
        <v>106</v>
      </c>
      <c r="S1830" s="1" t="s">
        <v>3376</v>
      </c>
      <c r="T1830" s="1" t="s">
        <v>90</v>
      </c>
      <c r="U1830" s="1" t="s">
        <v>52</v>
      </c>
      <c r="V1830" s="1" t="s">
        <v>61</v>
      </c>
      <c r="W1830" s="8">
        <v>54</v>
      </c>
      <c r="AH1830" s="1">
        <v>56</v>
      </c>
      <c r="AO1830" s="3"/>
      <c r="AP1830" s="3"/>
      <c r="AQ1830" s="3"/>
      <c r="AR1830" s="3"/>
      <c r="AS1830" s="3"/>
      <c r="AT1830" s="3"/>
      <c r="AU1830" s="3"/>
      <c r="AV1830" s="3"/>
      <c r="BD1830" s="3"/>
      <c r="BE1830" s="3"/>
      <c r="BF1830" s="3"/>
      <c r="BG1830" s="3"/>
      <c r="BH1830" s="3"/>
      <c r="BI1830" s="3"/>
      <c r="BJ1830" s="3"/>
      <c r="BK1830" s="3"/>
      <c r="BM1830" s="3" t="s">
        <v>41</v>
      </c>
      <c r="BN1830" s="39">
        <v>0.76</v>
      </c>
      <c r="BO1830" s="39">
        <v>0.84</v>
      </c>
      <c r="BP1830" s="3">
        <v>0.86</v>
      </c>
      <c r="BQ1830" s="3"/>
      <c r="BR1830" s="3"/>
      <c r="BS1830" s="3"/>
      <c r="BT1830" s="3"/>
    </row>
    <row r="1831" spans="1:72" ht="12.5" x14ac:dyDescent="0.25">
      <c r="A1831" s="1" t="s">
        <v>3365</v>
      </c>
      <c r="B1831" s="1" t="s">
        <v>3879</v>
      </c>
      <c r="C1831" s="1" t="s">
        <v>3366</v>
      </c>
      <c r="D1831" s="1" t="s">
        <v>3367</v>
      </c>
      <c r="E1831" s="1" t="s">
        <v>3368</v>
      </c>
      <c r="F1831" s="1" t="s">
        <v>84</v>
      </c>
      <c r="G1831" s="1" t="s">
        <v>3369</v>
      </c>
      <c r="H1831" s="1" t="s">
        <v>86</v>
      </c>
      <c r="I1831" s="1" t="s">
        <v>52</v>
      </c>
      <c r="J1831" s="1" t="s">
        <v>53</v>
      </c>
      <c r="K1831" s="1" t="s">
        <v>87</v>
      </c>
      <c r="L1831" s="1" t="s">
        <v>88</v>
      </c>
      <c r="M1831" s="3"/>
      <c r="N1831" s="3"/>
      <c r="O1831" s="1" t="s">
        <v>56</v>
      </c>
      <c r="P1831" s="1" t="s">
        <v>52</v>
      </c>
      <c r="Q1831" s="1">
        <v>1</v>
      </c>
      <c r="R1831" s="1" t="s">
        <v>106</v>
      </c>
      <c r="S1831" s="3" t="s">
        <v>106</v>
      </c>
      <c r="T1831" s="1" t="s">
        <v>59</v>
      </c>
      <c r="U1831" s="1" t="s">
        <v>52</v>
      </c>
      <c r="V1831" s="1" t="s">
        <v>91</v>
      </c>
      <c r="W1831" s="8">
        <v>54</v>
      </c>
      <c r="AN1831" s="8"/>
      <c r="AO1831" s="3">
        <v>31</v>
      </c>
      <c r="AP1831" s="3" t="s">
        <v>176</v>
      </c>
      <c r="AQ1831" s="3"/>
      <c r="AR1831" s="3"/>
      <c r="AS1831" s="3"/>
      <c r="AT1831" s="3"/>
      <c r="AU1831" s="3"/>
      <c r="AV1831" s="8" t="s">
        <v>3377</v>
      </c>
      <c r="BD1831" s="8"/>
      <c r="BE1831" s="3"/>
      <c r="BF1831" s="3"/>
      <c r="BG1831" s="3"/>
      <c r="BH1831" s="3"/>
      <c r="BI1831" s="3"/>
      <c r="BJ1831" s="3"/>
      <c r="BK1831" s="3"/>
      <c r="BM1831" s="3" t="s">
        <v>41</v>
      </c>
      <c r="BN1831" s="39">
        <v>0.39</v>
      </c>
      <c r="BO1831" s="39">
        <v>0.9</v>
      </c>
      <c r="BP1831" s="3">
        <v>0.69</v>
      </c>
      <c r="BQ1831" s="3"/>
      <c r="BR1831" s="3"/>
      <c r="BS1831" s="3"/>
      <c r="BT1831" s="3"/>
    </row>
    <row r="1832" spans="1:72" ht="12.5" x14ac:dyDescent="0.25">
      <c r="A1832" s="1" t="s">
        <v>3365</v>
      </c>
      <c r="B1832" s="1" t="s">
        <v>3879</v>
      </c>
      <c r="C1832" s="1" t="s">
        <v>3366</v>
      </c>
      <c r="D1832" s="1" t="s">
        <v>3367</v>
      </c>
      <c r="E1832" s="1" t="s">
        <v>3368</v>
      </c>
      <c r="F1832" s="1" t="s">
        <v>84</v>
      </c>
      <c r="G1832" s="1" t="s">
        <v>3369</v>
      </c>
      <c r="H1832" s="1" t="s">
        <v>86</v>
      </c>
      <c r="I1832" s="1" t="s">
        <v>52</v>
      </c>
      <c r="J1832" s="1" t="s">
        <v>53</v>
      </c>
      <c r="K1832" s="1" t="s">
        <v>87</v>
      </c>
      <c r="L1832" s="1" t="s">
        <v>88</v>
      </c>
      <c r="M1832" s="3"/>
      <c r="N1832" s="3"/>
      <c r="O1832" s="1" t="s">
        <v>56</v>
      </c>
      <c r="P1832" s="1" t="s">
        <v>52</v>
      </c>
      <c r="Q1832" s="1">
        <v>2</v>
      </c>
      <c r="R1832" s="1" t="s">
        <v>106</v>
      </c>
      <c r="S1832" s="1" t="s">
        <v>3376</v>
      </c>
      <c r="T1832" s="1" t="s">
        <v>90</v>
      </c>
      <c r="U1832" s="1" t="s">
        <v>52</v>
      </c>
      <c r="V1832" s="1" t="s">
        <v>91</v>
      </c>
      <c r="W1832" s="8">
        <v>54</v>
      </c>
      <c r="AN1832" s="8"/>
      <c r="AO1832" s="3">
        <v>31</v>
      </c>
      <c r="AP1832" s="3" t="s">
        <v>176</v>
      </c>
      <c r="AQ1832" s="3"/>
      <c r="AR1832" s="3"/>
      <c r="AS1832" s="3"/>
      <c r="AT1832" s="3"/>
      <c r="AU1832" s="3"/>
      <c r="AV1832" s="8" t="s">
        <v>3377</v>
      </c>
      <c r="BD1832" s="8"/>
      <c r="BE1832" s="3"/>
      <c r="BF1832" s="3"/>
      <c r="BG1832" s="3"/>
      <c r="BH1832" s="3"/>
      <c r="BI1832" s="3"/>
      <c r="BJ1832" s="3"/>
      <c r="BK1832" s="3"/>
      <c r="BM1832" s="3" t="s">
        <v>41</v>
      </c>
      <c r="BN1832" s="39">
        <v>0.48</v>
      </c>
      <c r="BO1832" s="39">
        <v>0.87</v>
      </c>
      <c r="BP1832" s="3">
        <v>0.71</v>
      </c>
      <c r="BQ1832" s="3"/>
      <c r="BR1832" s="3"/>
      <c r="BS1832" s="3"/>
      <c r="BT1832" s="3"/>
    </row>
    <row r="1833" spans="1:72" ht="12.5" x14ac:dyDescent="0.25">
      <c r="A1833" s="1" t="s">
        <v>3365</v>
      </c>
      <c r="B1833" s="1" t="s">
        <v>3879</v>
      </c>
      <c r="C1833" s="1" t="s">
        <v>3366</v>
      </c>
      <c r="D1833" s="1" t="s">
        <v>3367</v>
      </c>
      <c r="E1833" s="1" t="s">
        <v>3368</v>
      </c>
      <c r="F1833" s="1" t="s">
        <v>84</v>
      </c>
      <c r="G1833" s="1" t="s">
        <v>3369</v>
      </c>
      <c r="H1833" s="1" t="s">
        <v>86</v>
      </c>
      <c r="I1833" s="1" t="s">
        <v>52</v>
      </c>
      <c r="J1833" s="1" t="s">
        <v>53</v>
      </c>
      <c r="K1833" s="1" t="s">
        <v>87</v>
      </c>
      <c r="L1833" s="1" t="s">
        <v>88</v>
      </c>
      <c r="M1833" s="3"/>
      <c r="N1833" s="3"/>
      <c r="O1833" s="1" t="s">
        <v>56</v>
      </c>
      <c r="P1833" s="1" t="s">
        <v>52</v>
      </c>
      <c r="Q1833" s="1">
        <v>1</v>
      </c>
      <c r="R1833" s="1" t="s">
        <v>106</v>
      </c>
      <c r="S1833" s="3" t="s">
        <v>106</v>
      </c>
      <c r="T1833" s="1" t="s">
        <v>59</v>
      </c>
      <c r="U1833" s="1" t="s">
        <v>52</v>
      </c>
      <c r="V1833" s="1" t="s">
        <v>61</v>
      </c>
      <c r="W1833" s="8">
        <v>30</v>
      </c>
      <c r="AH1833" s="1">
        <v>50</v>
      </c>
      <c r="AO1833" s="3"/>
      <c r="AP1833" s="3"/>
      <c r="AQ1833" s="3"/>
      <c r="AR1833" s="3"/>
      <c r="AS1833" s="3"/>
      <c r="AT1833" s="3"/>
      <c r="AU1833" s="3"/>
      <c r="AV1833" s="3"/>
      <c r="BD1833" s="3"/>
      <c r="BE1833" s="3"/>
      <c r="BF1833" s="3"/>
      <c r="BG1833" s="3"/>
      <c r="BH1833" s="3"/>
      <c r="BI1833" s="3"/>
      <c r="BJ1833" s="3"/>
      <c r="BK1833" s="3"/>
      <c r="BM1833" s="3" t="s">
        <v>41</v>
      </c>
      <c r="BN1833" s="39">
        <v>0.8</v>
      </c>
      <c r="BO1833" s="39">
        <v>0.9</v>
      </c>
      <c r="BP1833" s="3">
        <v>0.89</v>
      </c>
      <c r="BQ1833" s="3"/>
      <c r="BR1833" s="3"/>
      <c r="BS1833" s="3"/>
      <c r="BT1833" s="3"/>
    </row>
    <row r="1834" spans="1:72" ht="12.5" x14ac:dyDescent="0.25">
      <c r="A1834" s="1" t="s">
        <v>3365</v>
      </c>
      <c r="B1834" s="1" t="s">
        <v>3879</v>
      </c>
      <c r="C1834" s="1" t="s">
        <v>3366</v>
      </c>
      <c r="D1834" s="1" t="s">
        <v>3367</v>
      </c>
      <c r="E1834" s="1" t="s">
        <v>3368</v>
      </c>
      <c r="F1834" s="1" t="s">
        <v>84</v>
      </c>
      <c r="G1834" s="1" t="s">
        <v>3369</v>
      </c>
      <c r="H1834" s="1" t="s">
        <v>86</v>
      </c>
      <c r="I1834" s="1" t="s">
        <v>52</v>
      </c>
      <c r="J1834" s="1" t="s">
        <v>53</v>
      </c>
      <c r="K1834" s="1" t="s">
        <v>87</v>
      </c>
      <c r="L1834" s="1" t="s">
        <v>88</v>
      </c>
      <c r="M1834" s="3"/>
      <c r="N1834" s="3"/>
      <c r="O1834" s="1" t="s">
        <v>56</v>
      </c>
      <c r="P1834" s="1" t="s">
        <v>52</v>
      </c>
      <c r="Q1834" s="1">
        <v>2</v>
      </c>
      <c r="R1834" s="1" t="s">
        <v>106</v>
      </c>
      <c r="S1834" s="1" t="s">
        <v>3376</v>
      </c>
      <c r="T1834" s="1" t="s">
        <v>90</v>
      </c>
      <c r="U1834" s="1" t="s">
        <v>52</v>
      </c>
      <c r="V1834" s="1" t="s">
        <v>61</v>
      </c>
      <c r="W1834" s="8">
        <v>30</v>
      </c>
      <c r="AH1834" s="1">
        <v>50</v>
      </c>
      <c r="AO1834" s="3"/>
      <c r="AP1834" s="3"/>
      <c r="AQ1834" s="3"/>
      <c r="AR1834" s="3"/>
      <c r="AS1834" s="3"/>
      <c r="AT1834" s="3"/>
      <c r="AU1834" s="3"/>
      <c r="AV1834" s="3"/>
      <c r="BD1834" s="3"/>
      <c r="BE1834" s="3"/>
      <c r="BF1834" s="3"/>
      <c r="BG1834" s="3"/>
      <c r="BH1834" s="3"/>
      <c r="BI1834" s="3"/>
      <c r="BJ1834" s="3"/>
      <c r="BK1834" s="3"/>
      <c r="BM1834" s="3" t="s">
        <v>41</v>
      </c>
      <c r="BN1834" s="39">
        <v>0.8</v>
      </c>
      <c r="BO1834" s="39">
        <v>0.94</v>
      </c>
      <c r="BP1834" s="3">
        <v>0.9</v>
      </c>
      <c r="BQ1834" s="3"/>
      <c r="BR1834" s="3"/>
      <c r="BS1834" s="3"/>
      <c r="BT1834" s="3"/>
    </row>
    <row r="1835" spans="1:72" ht="12.5" x14ac:dyDescent="0.25">
      <c r="A1835" s="1" t="s">
        <v>3365</v>
      </c>
      <c r="B1835" s="1" t="s">
        <v>3879</v>
      </c>
      <c r="C1835" s="1" t="s">
        <v>3366</v>
      </c>
      <c r="D1835" s="1" t="s">
        <v>3367</v>
      </c>
      <c r="E1835" s="1" t="s">
        <v>3368</v>
      </c>
      <c r="F1835" s="1" t="s">
        <v>84</v>
      </c>
      <c r="G1835" s="1" t="s">
        <v>3369</v>
      </c>
      <c r="H1835" s="1" t="s">
        <v>86</v>
      </c>
      <c r="I1835" s="1" t="s">
        <v>52</v>
      </c>
      <c r="J1835" s="1" t="s">
        <v>53</v>
      </c>
      <c r="K1835" s="1" t="s">
        <v>87</v>
      </c>
      <c r="L1835" s="1" t="s">
        <v>88</v>
      </c>
      <c r="M1835" s="3"/>
      <c r="N1835" s="3"/>
      <c r="O1835" s="1" t="s">
        <v>56</v>
      </c>
      <c r="P1835" s="1" t="s">
        <v>52</v>
      </c>
      <c r="Q1835" s="1">
        <v>1</v>
      </c>
      <c r="R1835" s="1" t="s">
        <v>106</v>
      </c>
      <c r="S1835" s="3" t="s">
        <v>106</v>
      </c>
      <c r="T1835" s="1" t="s">
        <v>59</v>
      </c>
      <c r="U1835" s="1" t="s">
        <v>52</v>
      </c>
      <c r="V1835" s="1" t="s">
        <v>91</v>
      </c>
      <c r="W1835" s="8">
        <v>30</v>
      </c>
      <c r="AN1835" s="8"/>
      <c r="AO1835" s="3">
        <v>21</v>
      </c>
      <c r="AP1835" s="3" t="s">
        <v>176</v>
      </c>
      <c r="AQ1835" s="3"/>
      <c r="AR1835" s="3"/>
      <c r="AS1835" s="3"/>
      <c r="AT1835" s="3"/>
      <c r="AU1835" s="3"/>
      <c r="AV1835" s="8" t="s">
        <v>3377</v>
      </c>
      <c r="BD1835" s="8"/>
      <c r="BE1835" s="3"/>
      <c r="BF1835" s="3"/>
      <c r="BG1835" s="3"/>
      <c r="BH1835" s="3"/>
      <c r="BI1835" s="3"/>
      <c r="BJ1835" s="3"/>
      <c r="BK1835" s="3"/>
      <c r="BM1835" s="3" t="s">
        <v>41</v>
      </c>
      <c r="BN1835" s="39">
        <v>0.77</v>
      </c>
      <c r="BO1835" s="39">
        <v>0.52</v>
      </c>
      <c r="BP1835" s="3">
        <v>0.65</v>
      </c>
      <c r="BQ1835" s="3"/>
      <c r="BR1835" s="3"/>
      <c r="BS1835" s="3"/>
      <c r="BT1835" s="3"/>
    </row>
    <row r="1836" spans="1:72" ht="12.5" x14ac:dyDescent="0.25">
      <c r="A1836" s="1" t="s">
        <v>3365</v>
      </c>
      <c r="B1836" s="1" t="s">
        <v>3879</v>
      </c>
      <c r="C1836" s="1" t="s">
        <v>3366</v>
      </c>
      <c r="D1836" s="1" t="s">
        <v>3367</v>
      </c>
      <c r="E1836" s="1" t="s">
        <v>3368</v>
      </c>
      <c r="F1836" s="1" t="s">
        <v>84</v>
      </c>
      <c r="G1836" s="1" t="s">
        <v>3369</v>
      </c>
      <c r="H1836" s="1" t="s">
        <v>86</v>
      </c>
      <c r="I1836" s="1" t="s">
        <v>52</v>
      </c>
      <c r="J1836" s="1" t="s">
        <v>53</v>
      </c>
      <c r="K1836" s="1" t="s">
        <v>87</v>
      </c>
      <c r="L1836" s="1" t="s">
        <v>88</v>
      </c>
      <c r="M1836" s="3"/>
      <c r="N1836" s="3"/>
      <c r="O1836" s="1" t="s">
        <v>56</v>
      </c>
      <c r="P1836" s="1" t="s">
        <v>52</v>
      </c>
      <c r="Q1836" s="1">
        <v>2</v>
      </c>
      <c r="R1836" s="1" t="s">
        <v>106</v>
      </c>
      <c r="S1836" s="1" t="s">
        <v>3376</v>
      </c>
      <c r="T1836" s="1" t="s">
        <v>90</v>
      </c>
      <c r="U1836" s="1" t="s">
        <v>52</v>
      </c>
      <c r="V1836" s="1" t="s">
        <v>91</v>
      </c>
      <c r="W1836" s="8">
        <v>30</v>
      </c>
      <c r="AN1836" s="8"/>
      <c r="AO1836" s="3">
        <v>21</v>
      </c>
      <c r="AP1836" s="3" t="s">
        <v>176</v>
      </c>
      <c r="AQ1836" s="3"/>
      <c r="AR1836" s="3"/>
      <c r="AS1836" s="3"/>
      <c r="AT1836" s="3"/>
      <c r="AU1836" s="3"/>
      <c r="AV1836" s="8" t="s">
        <v>3377</v>
      </c>
      <c r="BD1836" s="8"/>
      <c r="BE1836" s="3"/>
      <c r="BF1836" s="3"/>
      <c r="BG1836" s="3"/>
      <c r="BH1836" s="3"/>
      <c r="BI1836" s="3"/>
      <c r="BJ1836" s="3"/>
      <c r="BK1836" s="3"/>
      <c r="BM1836" s="3" t="s">
        <v>41</v>
      </c>
      <c r="BN1836" s="39">
        <v>0.93</v>
      </c>
      <c r="BO1836" s="39">
        <v>0.43</v>
      </c>
      <c r="BP1836" s="3">
        <v>0.71</v>
      </c>
      <c r="BQ1836" s="3"/>
      <c r="BR1836" s="3"/>
      <c r="BS1836" s="3"/>
      <c r="BT1836" s="3"/>
    </row>
    <row r="1837" spans="1:72" ht="12.5" x14ac:dyDescent="0.25">
      <c r="A1837" s="1" t="s">
        <v>3365</v>
      </c>
      <c r="B1837" s="1" t="s">
        <v>3879</v>
      </c>
      <c r="C1837" s="1" t="s">
        <v>3366</v>
      </c>
      <c r="D1837" s="1" t="s">
        <v>3367</v>
      </c>
      <c r="E1837" s="1" t="s">
        <v>3368</v>
      </c>
      <c r="F1837" s="1" t="s">
        <v>84</v>
      </c>
      <c r="G1837" s="1" t="s">
        <v>3369</v>
      </c>
      <c r="H1837" s="1" t="s">
        <v>86</v>
      </c>
      <c r="I1837" s="1" t="s">
        <v>52</v>
      </c>
      <c r="J1837" s="1" t="s">
        <v>53</v>
      </c>
      <c r="K1837" s="1" t="s">
        <v>87</v>
      </c>
      <c r="L1837" s="1" t="s">
        <v>88</v>
      </c>
      <c r="M1837" s="3"/>
      <c r="N1837" s="3"/>
      <c r="O1837" s="1" t="s">
        <v>56</v>
      </c>
      <c r="P1837" s="1" t="s">
        <v>52</v>
      </c>
      <c r="Q1837" s="1">
        <v>1</v>
      </c>
      <c r="R1837" s="1" t="s">
        <v>106</v>
      </c>
      <c r="S1837" s="3" t="s">
        <v>106</v>
      </c>
      <c r="T1837" s="1" t="s">
        <v>59</v>
      </c>
      <c r="U1837" s="1" t="s">
        <v>52</v>
      </c>
      <c r="V1837" s="1" t="s">
        <v>61</v>
      </c>
      <c r="W1837" s="8">
        <v>38</v>
      </c>
      <c r="AH1837" s="1">
        <v>56</v>
      </c>
      <c r="AO1837" s="3"/>
      <c r="AP1837" s="3"/>
      <c r="AQ1837" s="3"/>
      <c r="AR1837" s="3"/>
      <c r="AS1837" s="3"/>
      <c r="AT1837" s="3"/>
      <c r="AU1837" s="3"/>
      <c r="AV1837" s="3"/>
      <c r="BD1837" s="3"/>
      <c r="BE1837" s="3"/>
      <c r="BF1837" s="3"/>
      <c r="BG1837" s="3"/>
      <c r="BH1837" s="3"/>
      <c r="BI1837" s="3"/>
      <c r="BJ1837" s="3"/>
      <c r="BK1837" s="3"/>
      <c r="BM1837" s="3" t="s">
        <v>41</v>
      </c>
      <c r="BN1837" s="39">
        <v>0.71</v>
      </c>
      <c r="BO1837" s="39">
        <v>0.91</v>
      </c>
      <c r="BP1837" s="3">
        <v>0.86</v>
      </c>
      <c r="BQ1837" s="3"/>
      <c r="BR1837" s="3"/>
      <c r="BS1837" s="3"/>
      <c r="BT1837" s="3"/>
    </row>
    <row r="1838" spans="1:72" ht="12.5" x14ac:dyDescent="0.25">
      <c r="A1838" s="1" t="s">
        <v>3365</v>
      </c>
      <c r="B1838" s="1" t="s">
        <v>3879</v>
      </c>
      <c r="C1838" s="1" t="s">
        <v>3366</v>
      </c>
      <c r="D1838" s="1" t="s">
        <v>3367</v>
      </c>
      <c r="E1838" s="1" t="s">
        <v>3368</v>
      </c>
      <c r="F1838" s="1" t="s">
        <v>84</v>
      </c>
      <c r="G1838" s="1" t="s">
        <v>3369</v>
      </c>
      <c r="H1838" s="1" t="s">
        <v>86</v>
      </c>
      <c r="I1838" s="1" t="s">
        <v>52</v>
      </c>
      <c r="J1838" s="1" t="s">
        <v>53</v>
      </c>
      <c r="K1838" s="1" t="s">
        <v>87</v>
      </c>
      <c r="L1838" s="1" t="s">
        <v>88</v>
      </c>
      <c r="M1838" s="3"/>
      <c r="N1838" s="3"/>
      <c r="O1838" s="1" t="s">
        <v>56</v>
      </c>
      <c r="P1838" s="1" t="s">
        <v>52</v>
      </c>
      <c r="Q1838" s="1">
        <v>2</v>
      </c>
      <c r="R1838" s="1" t="s">
        <v>106</v>
      </c>
      <c r="S1838" s="1" t="s">
        <v>3376</v>
      </c>
      <c r="T1838" s="1" t="s">
        <v>90</v>
      </c>
      <c r="U1838" s="1" t="s">
        <v>52</v>
      </c>
      <c r="V1838" s="1" t="s">
        <v>61</v>
      </c>
      <c r="W1838" s="8">
        <v>38</v>
      </c>
      <c r="AH1838" s="1">
        <v>56</v>
      </c>
      <c r="AO1838" s="3"/>
      <c r="AP1838" s="3"/>
      <c r="AQ1838" s="3"/>
      <c r="AR1838" s="3"/>
      <c r="AS1838" s="3"/>
      <c r="AT1838" s="3"/>
      <c r="AU1838" s="3"/>
      <c r="AV1838" s="3"/>
      <c r="BD1838" s="3"/>
      <c r="BE1838" s="3"/>
      <c r="BF1838" s="3"/>
      <c r="BG1838" s="3"/>
      <c r="BH1838" s="3"/>
      <c r="BI1838" s="3"/>
      <c r="BJ1838" s="3"/>
      <c r="BK1838" s="3"/>
      <c r="BM1838" s="3" t="s">
        <v>41</v>
      </c>
      <c r="BN1838" s="39">
        <v>0.84</v>
      </c>
      <c r="BO1838" s="39">
        <v>0.79</v>
      </c>
      <c r="BP1838" s="3">
        <v>0.88</v>
      </c>
      <c r="BQ1838" s="3"/>
      <c r="BR1838" s="3"/>
      <c r="BS1838" s="3"/>
      <c r="BT1838" s="3"/>
    </row>
    <row r="1839" spans="1:72" ht="12.5" x14ac:dyDescent="0.25">
      <c r="A1839" s="1" t="s">
        <v>3365</v>
      </c>
      <c r="B1839" s="1" t="s">
        <v>3879</v>
      </c>
      <c r="C1839" s="1" t="s">
        <v>3366</v>
      </c>
      <c r="D1839" s="1" t="s">
        <v>3367</v>
      </c>
      <c r="E1839" s="1" t="s">
        <v>3368</v>
      </c>
      <c r="F1839" s="1" t="s">
        <v>84</v>
      </c>
      <c r="G1839" s="1" t="s">
        <v>3369</v>
      </c>
      <c r="H1839" s="1" t="s">
        <v>86</v>
      </c>
      <c r="I1839" s="1" t="s">
        <v>52</v>
      </c>
      <c r="J1839" s="1" t="s">
        <v>53</v>
      </c>
      <c r="K1839" s="1" t="s">
        <v>87</v>
      </c>
      <c r="L1839" s="1" t="s">
        <v>88</v>
      </c>
      <c r="M1839" s="3"/>
      <c r="N1839" s="3"/>
      <c r="O1839" s="1" t="s">
        <v>56</v>
      </c>
      <c r="P1839" s="1" t="s">
        <v>52</v>
      </c>
      <c r="Q1839" s="1">
        <v>1</v>
      </c>
      <c r="R1839" s="1" t="s">
        <v>106</v>
      </c>
      <c r="S1839" s="3" t="s">
        <v>106</v>
      </c>
      <c r="T1839" s="1" t="s">
        <v>59</v>
      </c>
      <c r="U1839" s="1" t="s">
        <v>52</v>
      </c>
      <c r="V1839" s="1" t="s">
        <v>91</v>
      </c>
      <c r="W1839" s="8">
        <v>38</v>
      </c>
      <c r="AN1839" s="8"/>
      <c r="AO1839" s="3">
        <v>31</v>
      </c>
      <c r="AP1839" s="3" t="s">
        <v>176</v>
      </c>
      <c r="AQ1839" s="3"/>
      <c r="AR1839" s="3"/>
      <c r="AS1839" s="3"/>
      <c r="AT1839" s="3"/>
      <c r="AU1839" s="3"/>
      <c r="AV1839" s="8" t="s">
        <v>3377</v>
      </c>
      <c r="BD1839" s="8"/>
      <c r="BE1839" s="3"/>
      <c r="BF1839" s="3"/>
      <c r="BG1839" s="3"/>
      <c r="BH1839" s="3"/>
      <c r="BI1839" s="3"/>
      <c r="BJ1839" s="3"/>
      <c r="BK1839" s="3"/>
      <c r="BM1839" s="3" t="s">
        <v>41</v>
      </c>
      <c r="BN1839" s="39">
        <v>0.32</v>
      </c>
      <c r="BO1839" s="39">
        <v>0.97</v>
      </c>
      <c r="BP1839" s="3">
        <v>0.64</v>
      </c>
      <c r="BQ1839" s="3"/>
      <c r="BR1839" s="3"/>
      <c r="BS1839" s="3"/>
      <c r="BT1839" s="3"/>
    </row>
    <row r="1840" spans="1:72" ht="12.5" x14ac:dyDescent="0.25">
      <c r="A1840" s="1" t="s">
        <v>3365</v>
      </c>
      <c r="B1840" s="1" t="s">
        <v>3879</v>
      </c>
      <c r="C1840" s="1" t="s">
        <v>3366</v>
      </c>
      <c r="D1840" s="1" t="s">
        <v>3367</v>
      </c>
      <c r="E1840" s="1" t="s">
        <v>3368</v>
      </c>
      <c r="F1840" s="1" t="s">
        <v>84</v>
      </c>
      <c r="G1840" s="1" t="s">
        <v>3369</v>
      </c>
      <c r="H1840" s="1" t="s">
        <v>86</v>
      </c>
      <c r="I1840" s="1" t="s">
        <v>52</v>
      </c>
      <c r="J1840" s="1" t="s">
        <v>53</v>
      </c>
      <c r="K1840" s="1" t="s">
        <v>87</v>
      </c>
      <c r="L1840" s="1" t="s">
        <v>88</v>
      </c>
      <c r="M1840" s="3"/>
      <c r="N1840" s="3"/>
      <c r="O1840" s="1" t="s">
        <v>56</v>
      </c>
      <c r="P1840" s="1" t="s">
        <v>52</v>
      </c>
      <c r="Q1840" s="1">
        <v>2</v>
      </c>
      <c r="R1840" s="1" t="s">
        <v>106</v>
      </c>
      <c r="S1840" s="1" t="s">
        <v>3376</v>
      </c>
      <c r="T1840" s="1" t="s">
        <v>90</v>
      </c>
      <c r="U1840" s="1" t="s">
        <v>52</v>
      </c>
      <c r="V1840" s="1" t="s">
        <v>91</v>
      </c>
      <c r="W1840" s="8">
        <v>38</v>
      </c>
      <c r="AN1840" s="8"/>
      <c r="AO1840" s="3">
        <v>31</v>
      </c>
      <c r="AP1840" s="3" t="s">
        <v>176</v>
      </c>
      <c r="AQ1840" s="3"/>
      <c r="AR1840" s="3"/>
      <c r="AS1840" s="3"/>
      <c r="AT1840" s="3"/>
      <c r="AU1840" s="3"/>
      <c r="AV1840" s="8" t="s">
        <v>3377</v>
      </c>
      <c r="BD1840" s="8"/>
      <c r="BE1840" s="3"/>
      <c r="BF1840" s="3"/>
      <c r="BG1840" s="3"/>
      <c r="BH1840" s="3"/>
      <c r="BI1840" s="3"/>
      <c r="BJ1840" s="3"/>
      <c r="BK1840" s="3"/>
      <c r="BM1840" s="3" t="s">
        <v>41</v>
      </c>
      <c r="BN1840" s="39">
        <v>0.82</v>
      </c>
      <c r="BO1840" s="39">
        <v>0.55000000000000004</v>
      </c>
      <c r="BP1840" s="3">
        <v>0.74</v>
      </c>
      <c r="BQ1840" s="3"/>
      <c r="BR1840" s="3"/>
      <c r="BS1840" s="3"/>
      <c r="BT1840" s="3"/>
    </row>
    <row r="1841" spans="1:72" ht="12.5" x14ac:dyDescent="0.25">
      <c r="A1841" s="1" t="s">
        <v>3365</v>
      </c>
      <c r="B1841" s="1" t="s">
        <v>3879</v>
      </c>
      <c r="C1841" s="1" t="s">
        <v>3366</v>
      </c>
      <c r="D1841" s="1" t="s">
        <v>3367</v>
      </c>
      <c r="E1841" s="1" t="s">
        <v>3368</v>
      </c>
      <c r="F1841" s="1" t="s">
        <v>84</v>
      </c>
      <c r="G1841" s="1" t="s">
        <v>3369</v>
      </c>
      <c r="H1841" s="1" t="s">
        <v>86</v>
      </c>
      <c r="I1841" s="1" t="s">
        <v>52</v>
      </c>
      <c r="J1841" s="1" t="s">
        <v>53</v>
      </c>
      <c r="K1841" s="1" t="s">
        <v>87</v>
      </c>
      <c r="L1841" s="1" t="s">
        <v>88</v>
      </c>
      <c r="M1841" s="3"/>
      <c r="N1841" s="3"/>
      <c r="O1841" s="1" t="s">
        <v>56</v>
      </c>
      <c r="P1841" s="1" t="s">
        <v>52</v>
      </c>
      <c r="Q1841" s="1">
        <v>1</v>
      </c>
      <c r="R1841" s="1" t="s">
        <v>106</v>
      </c>
      <c r="S1841" s="3" t="s">
        <v>106</v>
      </c>
      <c r="T1841" s="1" t="s">
        <v>59</v>
      </c>
      <c r="U1841" s="1" t="s">
        <v>52</v>
      </c>
      <c r="V1841" s="1" t="s">
        <v>61</v>
      </c>
      <c r="W1841" s="8">
        <v>22</v>
      </c>
      <c r="AH1841" s="1">
        <v>50</v>
      </c>
      <c r="AO1841" s="3"/>
      <c r="AP1841" s="3"/>
      <c r="AQ1841" s="3"/>
      <c r="AR1841" s="3"/>
      <c r="AS1841" s="3"/>
      <c r="AT1841" s="3"/>
      <c r="AU1841" s="3"/>
      <c r="AV1841" s="3"/>
      <c r="BD1841" s="3"/>
      <c r="BE1841" s="3"/>
      <c r="BF1841" s="3"/>
      <c r="BG1841" s="3"/>
      <c r="BH1841" s="3"/>
      <c r="BI1841" s="3"/>
      <c r="BJ1841" s="3"/>
      <c r="BK1841" s="3"/>
      <c r="BM1841" s="3" t="s">
        <v>41</v>
      </c>
      <c r="BN1841" s="39">
        <v>0.86</v>
      </c>
      <c r="BO1841" s="39">
        <v>0.8</v>
      </c>
      <c r="BP1841" s="3">
        <v>0.89</v>
      </c>
      <c r="BQ1841" s="3"/>
      <c r="BR1841" s="3"/>
      <c r="BS1841" s="3"/>
      <c r="BT1841" s="3"/>
    </row>
    <row r="1842" spans="1:72" ht="12.5" x14ac:dyDescent="0.25">
      <c r="A1842" s="1" t="s">
        <v>3365</v>
      </c>
      <c r="B1842" s="1" t="s">
        <v>3879</v>
      </c>
      <c r="C1842" s="1" t="s">
        <v>3366</v>
      </c>
      <c r="D1842" s="1" t="s">
        <v>3367</v>
      </c>
      <c r="E1842" s="1" t="s">
        <v>3368</v>
      </c>
      <c r="F1842" s="1" t="s">
        <v>84</v>
      </c>
      <c r="G1842" s="1" t="s">
        <v>3369</v>
      </c>
      <c r="H1842" s="1" t="s">
        <v>86</v>
      </c>
      <c r="I1842" s="1" t="s">
        <v>52</v>
      </c>
      <c r="J1842" s="1" t="s">
        <v>53</v>
      </c>
      <c r="K1842" s="1" t="s">
        <v>87</v>
      </c>
      <c r="L1842" s="1" t="s">
        <v>88</v>
      </c>
      <c r="M1842" s="3"/>
      <c r="N1842" s="3"/>
      <c r="O1842" s="1" t="s">
        <v>56</v>
      </c>
      <c r="P1842" s="1" t="s">
        <v>52</v>
      </c>
      <c r="Q1842" s="1">
        <v>2</v>
      </c>
      <c r="R1842" s="1" t="s">
        <v>106</v>
      </c>
      <c r="S1842" s="1" t="s">
        <v>3376</v>
      </c>
      <c r="T1842" s="1" t="s">
        <v>90</v>
      </c>
      <c r="U1842" s="1" t="s">
        <v>52</v>
      </c>
      <c r="V1842" s="1" t="s">
        <v>61</v>
      </c>
      <c r="W1842" s="8">
        <v>22</v>
      </c>
      <c r="AH1842" s="1">
        <v>50</v>
      </c>
      <c r="AO1842" s="3"/>
      <c r="AP1842" s="3"/>
      <c r="AQ1842" s="3"/>
      <c r="AR1842" s="3"/>
      <c r="AS1842" s="3"/>
      <c r="AT1842" s="3"/>
      <c r="AU1842" s="3"/>
      <c r="AV1842" s="3"/>
      <c r="BD1842" s="3"/>
      <c r="BE1842" s="3"/>
      <c r="BF1842" s="3"/>
      <c r="BG1842" s="3"/>
      <c r="BH1842" s="3"/>
      <c r="BI1842" s="3"/>
      <c r="BJ1842" s="3"/>
      <c r="BK1842" s="3"/>
      <c r="BM1842" s="3" t="s">
        <v>41</v>
      </c>
      <c r="BN1842" s="39">
        <v>0.91</v>
      </c>
      <c r="BO1842" s="39">
        <v>0.86</v>
      </c>
      <c r="BP1842" s="3">
        <v>0.93</v>
      </c>
      <c r="BQ1842" s="3"/>
      <c r="BR1842" s="3"/>
      <c r="BS1842" s="3"/>
      <c r="BT1842" s="3"/>
    </row>
    <row r="1843" spans="1:72" ht="12.5" x14ac:dyDescent="0.25">
      <c r="A1843" s="1" t="s">
        <v>3365</v>
      </c>
      <c r="B1843" s="1" t="s">
        <v>3879</v>
      </c>
      <c r="C1843" s="1" t="s">
        <v>3366</v>
      </c>
      <c r="D1843" s="1" t="s">
        <v>3367</v>
      </c>
      <c r="E1843" s="1" t="s">
        <v>3368</v>
      </c>
      <c r="F1843" s="1" t="s">
        <v>84</v>
      </c>
      <c r="G1843" s="1" t="s">
        <v>3369</v>
      </c>
      <c r="H1843" s="1" t="s">
        <v>86</v>
      </c>
      <c r="I1843" s="1" t="s">
        <v>52</v>
      </c>
      <c r="J1843" s="1" t="s">
        <v>53</v>
      </c>
      <c r="K1843" s="1" t="s">
        <v>87</v>
      </c>
      <c r="L1843" s="1" t="s">
        <v>88</v>
      </c>
      <c r="M1843" s="3"/>
      <c r="N1843" s="3"/>
      <c r="O1843" s="1" t="s">
        <v>56</v>
      </c>
      <c r="P1843" s="1" t="s">
        <v>52</v>
      </c>
      <c r="Q1843" s="1">
        <v>1</v>
      </c>
      <c r="R1843" s="1" t="s">
        <v>106</v>
      </c>
      <c r="S1843" s="3" t="s">
        <v>106</v>
      </c>
      <c r="T1843" s="1" t="s">
        <v>59</v>
      </c>
      <c r="U1843" s="1" t="s">
        <v>52</v>
      </c>
      <c r="V1843" s="1" t="s">
        <v>91</v>
      </c>
      <c r="W1843" s="8">
        <v>22</v>
      </c>
      <c r="AN1843" s="8"/>
      <c r="AO1843" s="3">
        <v>21</v>
      </c>
      <c r="AP1843" s="3" t="s">
        <v>176</v>
      </c>
      <c r="AQ1843" s="3"/>
      <c r="AR1843" s="3"/>
      <c r="AS1843" s="3"/>
      <c r="AT1843" s="3"/>
      <c r="AU1843" s="3"/>
      <c r="AV1843" s="8" t="s">
        <v>3377</v>
      </c>
      <c r="BD1843" s="8"/>
      <c r="BE1843" s="3"/>
      <c r="BF1843" s="3"/>
      <c r="BG1843" s="3"/>
      <c r="BH1843" s="3"/>
      <c r="BI1843" s="3"/>
      <c r="BJ1843" s="3"/>
      <c r="BK1843" s="3"/>
      <c r="BM1843" s="3" t="s">
        <v>41</v>
      </c>
      <c r="BN1843" s="39">
        <v>0.82</v>
      </c>
      <c r="BO1843" s="39">
        <v>0.48</v>
      </c>
      <c r="BP1843" s="3">
        <v>0.59</v>
      </c>
      <c r="BQ1843" s="3"/>
      <c r="BR1843" s="3"/>
      <c r="BS1843" s="3"/>
      <c r="BT1843" s="3"/>
    </row>
    <row r="1844" spans="1:72" ht="12.5" x14ac:dyDescent="0.25">
      <c r="A1844" s="1" t="s">
        <v>3365</v>
      </c>
      <c r="B1844" s="1" t="s">
        <v>3879</v>
      </c>
      <c r="C1844" s="1" t="s">
        <v>3366</v>
      </c>
      <c r="D1844" s="1" t="s">
        <v>3367</v>
      </c>
      <c r="E1844" s="1" t="s">
        <v>3368</v>
      </c>
      <c r="F1844" s="1" t="s">
        <v>84</v>
      </c>
      <c r="G1844" s="1" t="s">
        <v>3369</v>
      </c>
      <c r="H1844" s="1" t="s">
        <v>86</v>
      </c>
      <c r="I1844" s="1" t="s">
        <v>52</v>
      </c>
      <c r="J1844" s="1" t="s">
        <v>53</v>
      </c>
      <c r="K1844" s="1" t="s">
        <v>87</v>
      </c>
      <c r="L1844" s="1" t="s">
        <v>88</v>
      </c>
      <c r="M1844" s="3"/>
      <c r="N1844" s="3"/>
      <c r="O1844" s="1" t="s">
        <v>56</v>
      </c>
      <c r="P1844" s="1" t="s">
        <v>52</v>
      </c>
      <c r="Q1844" s="1">
        <v>2</v>
      </c>
      <c r="R1844" s="1" t="s">
        <v>106</v>
      </c>
      <c r="S1844" s="1" t="s">
        <v>3376</v>
      </c>
      <c r="T1844" s="1" t="s">
        <v>90</v>
      </c>
      <c r="U1844" s="1" t="s">
        <v>52</v>
      </c>
      <c r="V1844" s="1" t="s">
        <v>91</v>
      </c>
      <c r="W1844" s="8">
        <v>22</v>
      </c>
      <c r="AN1844" s="8"/>
      <c r="AO1844" s="3">
        <v>21</v>
      </c>
      <c r="AP1844" s="3" t="s">
        <v>176</v>
      </c>
      <c r="AQ1844" s="3"/>
      <c r="AR1844" s="3"/>
      <c r="AS1844" s="3"/>
      <c r="AT1844" s="3"/>
      <c r="AU1844" s="3"/>
      <c r="AV1844" s="8" t="s">
        <v>3377</v>
      </c>
      <c r="BD1844" s="8"/>
      <c r="BE1844" s="3"/>
      <c r="BF1844" s="3"/>
      <c r="BG1844" s="3"/>
      <c r="BH1844" s="3"/>
      <c r="BI1844" s="3"/>
      <c r="BJ1844" s="3"/>
      <c r="BK1844" s="3"/>
      <c r="BM1844" s="3" t="s">
        <v>41</v>
      </c>
      <c r="BN1844" s="39">
        <v>0.77</v>
      </c>
      <c r="BO1844" s="39">
        <v>0.71</v>
      </c>
      <c r="BP1844" s="3">
        <v>0.8</v>
      </c>
      <c r="BQ1844" s="3"/>
      <c r="BR1844" s="3"/>
      <c r="BS1844" s="3"/>
      <c r="BT1844" s="3"/>
    </row>
    <row r="1845" spans="1:72" ht="12.5" x14ac:dyDescent="0.25">
      <c r="A1845" s="1" t="s">
        <v>3365</v>
      </c>
      <c r="B1845" s="1" t="s">
        <v>3879</v>
      </c>
      <c r="C1845" s="1" t="s">
        <v>3366</v>
      </c>
      <c r="D1845" s="1" t="s">
        <v>3367</v>
      </c>
      <c r="E1845" s="1" t="s">
        <v>3368</v>
      </c>
      <c r="F1845" s="1" t="s">
        <v>84</v>
      </c>
      <c r="G1845" s="1" t="s">
        <v>3369</v>
      </c>
      <c r="H1845" s="1" t="s">
        <v>86</v>
      </c>
      <c r="I1845" s="1" t="s">
        <v>52</v>
      </c>
      <c r="J1845" s="1" t="s">
        <v>53</v>
      </c>
      <c r="K1845" s="1" t="s">
        <v>87</v>
      </c>
      <c r="L1845" s="1" t="s">
        <v>88</v>
      </c>
      <c r="M1845" s="3"/>
      <c r="N1845" s="3"/>
      <c r="O1845" s="1" t="s">
        <v>56</v>
      </c>
      <c r="P1845" s="1" t="s">
        <v>52</v>
      </c>
      <c r="Q1845" s="1">
        <v>1</v>
      </c>
      <c r="R1845" s="1" t="s">
        <v>106</v>
      </c>
      <c r="S1845" s="3" t="s">
        <v>106</v>
      </c>
      <c r="T1845" s="1" t="s">
        <v>59</v>
      </c>
      <c r="U1845" s="1" t="s">
        <v>52</v>
      </c>
      <c r="V1845" s="1" t="s">
        <v>61</v>
      </c>
      <c r="W1845" s="8">
        <v>93</v>
      </c>
      <c r="AH1845" s="1">
        <v>56</v>
      </c>
      <c r="AO1845" s="3"/>
      <c r="AP1845" s="3"/>
      <c r="AQ1845" s="3"/>
      <c r="AR1845" s="3"/>
      <c r="AS1845" s="3"/>
      <c r="AT1845" s="3"/>
      <c r="AU1845" s="3"/>
      <c r="AV1845" s="3"/>
      <c r="BD1845" s="3"/>
      <c r="BE1845" s="3"/>
      <c r="BF1845" s="3"/>
      <c r="BG1845" s="3"/>
      <c r="BH1845" s="3"/>
      <c r="BI1845" s="3"/>
      <c r="BJ1845" s="3"/>
      <c r="BK1845" s="3"/>
      <c r="BM1845" s="3" t="s">
        <v>41</v>
      </c>
      <c r="BN1845" s="39">
        <v>0.73</v>
      </c>
      <c r="BO1845" s="39">
        <v>0.88</v>
      </c>
      <c r="BP1845" s="3">
        <v>0.85</v>
      </c>
      <c r="BQ1845" s="3"/>
      <c r="BR1845" s="3"/>
      <c r="BS1845" s="3"/>
      <c r="BT1845" s="3"/>
    </row>
    <row r="1846" spans="1:72" ht="12.5" x14ac:dyDescent="0.25">
      <c r="A1846" s="1" t="s">
        <v>3365</v>
      </c>
      <c r="B1846" s="1" t="s">
        <v>3879</v>
      </c>
      <c r="C1846" s="1" t="s">
        <v>3366</v>
      </c>
      <c r="D1846" s="1" t="s">
        <v>3367</v>
      </c>
      <c r="E1846" s="1" t="s">
        <v>3368</v>
      </c>
      <c r="F1846" s="1" t="s">
        <v>84</v>
      </c>
      <c r="G1846" s="1" t="s">
        <v>3369</v>
      </c>
      <c r="H1846" s="1" t="s">
        <v>86</v>
      </c>
      <c r="I1846" s="1" t="s">
        <v>52</v>
      </c>
      <c r="J1846" s="1" t="s">
        <v>53</v>
      </c>
      <c r="K1846" s="1" t="s">
        <v>87</v>
      </c>
      <c r="L1846" s="1" t="s">
        <v>88</v>
      </c>
      <c r="M1846" s="3"/>
      <c r="N1846" s="3"/>
      <c r="O1846" s="1" t="s">
        <v>56</v>
      </c>
      <c r="P1846" s="1" t="s">
        <v>52</v>
      </c>
      <c r="Q1846" s="1">
        <v>2</v>
      </c>
      <c r="R1846" s="1" t="s">
        <v>106</v>
      </c>
      <c r="S1846" s="1" t="s">
        <v>3376</v>
      </c>
      <c r="T1846" s="1" t="s">
        <v>90</v>
      </c>
      <c r="U1846" s="1" t="s">
        <v>52</v>
      </c>
      <c r="V1846" s="1" t="s">
        <v>61</v>
      </c>
      <c r="W1846" s="8">
        <v>93</v>
      </c>
      <c r="AH1846" s="1">
        <v>56</v>
      </c>
      <c r="AO1846" s="3"/>
      <c r="AP1846" s="3"/>
      <c r="AQ1846" s="3"/>
      <c r="AR1846" s="3"/>
      <c r="AS1846" s="3"/>
      <c r="AT1846" s="3"/>
      <c r="AU1846" s="3"/>
      <c r="AV1846" s="3"/>
      <c r="BD1846" s="3"/>
      <c r="BE1846" s="3"/>
      <c r="BF1846" s="3"/>
      <c r="BG1846" s="3"/>
      <c r="BH1846" s="3"/>
      <c r="BI1846" s="3"/>
      <c r="BJ1846" s="3"/>
      <c r="BK1846" s="3"/>
      <c r="BM1846" s="3" t="s">
        <v>41</v>
      </c>
      <c r="BN1846" s="39">
        <v>0.81</v>
      </c>
      <c r="BO1846" s="39">
        <v>0.8</v>
      </c>
      <c r="BP1846" s="3">
        <v>0.86</v>
      </c>
      <c r="BQ1846" s="3"/>
      <c r="BR1846" s="3"/>
      <c r="BS1846" s="3"/>
      <c r="BT1846" s="3"/>
    </row>
    <row r="1847" spans="1:72" ht="12.5" x14ac:dyDescent="0.25">
      <c r="A1847" s="1" t="s">
        <v>3365</v>
      </c>
      <c r="B1847" s="1" t="s">
        <v>3879</v>
      </c>
      <c r="C1847" s="1" t="s">
        <v>3366</v>
      </c>
      <c r="D1847" s="1" t="s">
        <v>3367</v>
      </c>
      <c r="E1847" s="1" t="s">
        <v>3368</v>
      </c>
      <c r="F1847" s="1" t="s">
        <v>84</v>
      </c>
      <c r="G1847" s="1" t="s">
        <v>3369</v>
      </c>
      <c r="H1847" s="1" t="s">
        <v>86</v>
      </c>
      <c r="I1847" s="1" t="s">
        <v>52</v>
      </c>
      <c r="J1847" s="1" t="s">
        <v>53</v>
      </c>
      <c r="K1847" s="1" t="s">
        <v>87</v>
      </c>
      <c r="L1847" s="1" t="s">
        <v>88</v>
      </c>
      <c r="M1847" s="3"/>
      <c r="N1847" s="3"/>
      <c r="O1847" s="1" t="s">
        <v>56</v>
      </c>
      <c r="P1847" s="1" t="s">
        <v>52</v>
      </c>
      <c r="Q1847" s="1">
        <v>1</v>
      </c>
      <c r="R1847" s="1" t="s">
        <v>106</v>
      </c>
      <c r="S1847" s="3" t="s">
        <v>106</v>
      </c>
      <c r="T1847" s="1" t="s">
        <v>59</v>
      </c>
      <c r="U1847" s="1" t="s">
        <v>52</v>
      </c>
      <c r="V1847" s="1" t="s">
        <v>91</v>
      </c>
      <c r="W1847" s="8">
        <v>93</v>
      </c>
      <c r="AN1847" s="8"/>
      <c r="AO1847" s="3">
        <v>31</v>
      </c>
      <c r="AP1847" s="3" t="s">
        <v>176</v>
      </c>
      <c r="AQ1847" s="3"/>
      <c r="AR1847" s="3"/>
      <c r="AS1847" s="3"/>
      <c r="AT1847" s="3"/>
      <c r="AU1847" s="3"/>
      <c r="AV1847" s="8" t="s">
        <v>3377</v>
      </c>
      <c r="BD1847" s="8"/>
      <c r="BE1847" s="3"/>
      <c r="BF1847" s="3"/>
      <c r="BG1847" s="3"/>
      <c r="BH1847" s="3"/>
      <c r="BI1847" s="3"/>
      <c r="BJ1847" s="3"/>
      <c r="BK1847" s="3"/>
      <c r="BM1847" s="3" t="s">
        <v>41</v>
      </c>
      <c r="BN1847" s="39">
        <v>0.57999999999999996</v>
      </c>
      <c r="BO1847" s="39">
        <v>0.68</v>
      </c>
      <c r="BP1847" s="3">
        <v>0.66</v>
      </c>
      <c r="BQ1847" s="3"/>
      <c r="BR1847" s="3"/>
      <c r="BS1847" s="3"/>
      <c r="BT1847" s="3"/>
    </row>
    <row r="1848" spans="1:72" ht="12.5" x14ac:dyDescent="0.25">
      <c r="A1848" s="1" t="s">
        <v>3365</v>
      </c>
      <c r="B1848" s="1" t="s">
        <v>3879</v>
      </c>
      <c r="C1848" s="1" t="s">
        <v>3366</v>
      </c>
      <c r="D1848" s="1" t="s">
        <v>3367</v>
      </c>
      <c r="E1848" s="1" t="s">
        <v>3368</v>
      </c>
      <c r="F1848" s="1" t="s">
        <v>84</v>
      </c>
      <c r="G1848" s="1" t="s">
        <v>3369</v>
      </c>
      <c r="H1848" s="1" t="s">
        <v>86</v>
      </c>
      <c r="I1848" s="1" t="s">
        <v>52</v>
      </c>
      <c r="J1848" s="1" t="s">
        <v>53</v>
      </c>
      <c r="K1848" s="1" t="s">
        <v>87</v>
      </c>
      <c r="L1848" s="1" t="s">
        <v>88</v>
      </c>
      <c r="M1848" s="3"/>
      <c r="N1848" s="3"/>
      <c r="O1848" s="1" t="s">
        <v>56</v>
      </c>
      <c r="P1848" s="1" t="s">
        <v>52</v>
      </c>
      <c r="Q1848" s="1">
        <v>2</v>
      </c>
      <c r="R1848" s="1" t="s">
        <v>106</v>
      </c>
      <c r="S1848" s="1" t="s">
        <v>3376</v>
      </c>
      <c r="T1848" s="1" t="s">
        <v>90</v>
      </c>
      <c r="U1848" s="1" t="s">
        <v>52</v>
      </c>
      <c r="V1848" s="1" t="s">
        <v>91</v>
      </c>
      <c r="W1848" s="8">
        <v>93</v>
      </c>
      <c r="AN1848" s="8"/>
      <c r="AO1848" s="3">
        <v>31</v>
      </c>
      <c r="AP1848" s="3" t="s">
        <v>176</v>
      </c>
      <c r="AQ1848" s="3"/>
      <c r="AR1848" s="3"/>
      <c r="AS1848" s="3"/>
      <c r="AT1848" s="3"/>
      <c r="AU1848" s="3"/>
      <c r="AV1848" s="8" t="s">
        <v>3377</v>
      </c>
      <c r="BD1848" s="8"/>
      <c r="BE1848" s="3"/>
      <c r="BF1848" s="3"/>
      <c r="BG1848" s="3"/>
      <c r="BH1848" s="3"/>
      <c r="BI1848" s="3"/>
      <c r="BJ1848" s="3"/>
      <c r="BK1848" s="3"/>
      <c r="BM1848" s="3" t="s">
        <v>41</v>
      </c>
      <c r="BN1848" s="39">
        <v>0.59</v>
      </c>
      <c r="BO1848" s="39">
        <v>0.74</v>
      </c>
      <c r="BP1848" s="3">
        <v>0.71</v>
      </c>
      <c r="BQ1848" s="3"/>
      <c r="BR1848" s="3"/>
      <c r="BS1848" s="3"/>
      <c r="BT1848" s="3"/>
    </row>
    <row r="1849" spans="1:72" ht="12.5" x14ac:dyDescent="0.25">
      <c r="A1849" s="1" t="s">
        <v>3365</v>
      </c>
      <c r="B1849" s="1" t="s">
        <v>3879</v>
      </c>
      <c r="C1849" s="1" t="s">
        <v>3366</v>
      </c>
      <c r="D1849" s="1" t="s">
        <v>3367</v>
      </c>
      <c r="E1849" s="1" t="s">
        <v>3368</v>
      </c>
      <c r="F1849" s="1" t="s">
        <v>84</v>
      </c>
      <c r="G1849" s="1" t="s">
        <v>3369</v>
      </c>
      <c r="H1849" s="1" t="s">
        <v>86</v>
      </c>
      <c r="I1849" s="1" t="s">
        <v>52</v>
      </c>
      <c r="J1849" s="1" t="s">
        <v>53</v>
      </c>
      <c r="K1849" s="1" t="s">
        <v>87</v>
      </c>
      <c r="L1849" s="1" t="s">
        <v>88</v>
      </c>
      <c r="M1849" s="3"/>
      <c r="N1849" s="3"/>
      <c r="O1849" s="1" t="s">
        <v>56</v>
      </c>
      <c r="P1849" s="1" t="s">
        <v>52</v>
      </c>
      <c r="Q1849" s="1">
        <v>1</v>
      </c>
      <c r="R1849" s="1" t="s">
        <v>106</v>
      </c>
      <c r="S1849" s="3" t="s">
        <v>106</v>
      </c>
      <c r="T1849" s="1" t="s">
        <v>59</v>
      </c>
      <c r="U1849" s="1" t="s">
        <v>52</v>
      </c>
      <c r="V1849" s="1" t="s">
        <v>61</v>
      </c>
      <c r="W1849" s="8">
        <v>52</v>
      </c>
      <c r="AH1849" s="1">
        <v>50</v>
      </c>
      <c r="AO1849" s="3"/>
      <c r="AP1849" s="3"/>
      <c r="AQ1849" s="3"/>
      <c r="AR1849" s="3"/>
      <c r="AS1849" s="3"/>
      <c r="AT1849" s="3"/>
      <c r="AU1849" s="3"/>
      <c r="AV1849" s="3"/>
      <c r="BD1849" s="3"/>
      <c r="BE1849" s="3"/>
      <c r="BF1849" s="3"/>
      <c r="BG1849" s="3"/>
      <c r="BH1849" s="3"/>
      <c r="BI1849" s="3"/>
      <c r="BJ1849" s="3"/>
      <c r="BK1849" s="3"/>
      <c r="BM1849" s="3" t="s">
        <v>41</v>
      </c>
      <c r="BN1849" s="39">
        <v>0.69</v>
      </c>
      <c r="BO1849" s="39">
        <v>0.98</v>
      </c>
      <c r="BP1849" s="3">
        <v>0.88</v>
      </c>
      <c r="BQ1849" s="3"/>
      <c r="BR1849" s="3"/>
      <c r="BS1849" s="3"/>
      <c r="BT1849" s="3"/>
    </row>
    <row r="1850" spans="1:72" ht="12.5" x14ac:dyDescent="0.25">
      <c r="A1850" s="1" t="s">
        <v>3365</v>
      </c>
      <c r="B1850" s="1" t="s">
        <v>3879</v>
      </c>
      <c r="C1850" s="1" t="s">
        <v>3366</v>
      </c>
      <c r="D1850" s="1" t="s">
        <v>3367</v>
      </c>
      <c r="E1850" s="1" t="s">
        <v>3368</v>
      </c>
      <c r="F1850" s="1" t="s">
        <v>84</v>
      </c>
      <c r="G1850" s="1" t="s">
        <v>3369</v>
      </c>
      <c r="H1850" s="1" t="s">
        <v>86</v>
      </c>
      <c r="I1850" s="1" t="s">
        <v>52</v>
      </c>
      <c r="J1850" s="1" t="s">
        <v>53</v>
      </c>
      <c r="K1850" s="1" t="s">
        <v>87</v>
      </c>
      <c r="L1850" s="1" t="s">
        <v>88</v>
      </c>
      <c r="M1850" s="3"/>
      <c r="N1850" s="3"/>
      <c r="O1850" s="1" t="s">
        <v>56</v>
      </c>
      <c r="P1850" s="1" t="s">
        <v>52</v>
      </c>
      <c r="Q1850" s="1">
        <v>2</v>
      </c>
      <c r="R1850" s="1" t="s">
        <v>106</v>
      </c>
      <c r="S1850" s="1" t="s">
        <v>3376</v>
      </c>
      <c r="T1850" s="1" t="s">
        <v>90</v>
      </c>
      <c r="U1850" s="1" t="s">
        <v>52</v>
      </c>
      <c r="V1850" s="1" t="s">
        <v>61</v>
      </c>
      <c r="W1850" s="8">
        <v>52</v>
      </c>
      <c r="AH1850" s="1">
        <v>50</v>
      </c>
      <c r="AO1850" s="3"/>
      <c r="AP1850" s="3"/>
      <c r="AQ1850" s="3"/>
      <c r="AR1850" s="3"/>
      <c r="AS1850" s="3"/>
      <c r="AT1850" s="3"/>
      <c r="AU1850" s="3"/>
      <c r="AV1850" s="3"/>
      <c r="BD1850" s="3"/>
      <c r="BE1850" s="3"/>
      <c r="BF1850" s="3"/>
      <c r="BG1850" s="3"/>
      <c r="BH1850" s="3"/>
      <c r="BI1850" s="3"/>
      <c r="BJ1850" s="3"/>
      <c r="BK1850" s="3"/>
      <c r="BM1850" s="3" t="s">
        <v>41</v>
      </c>
      <c r="BN1850" s="39">
        <v>0.75</v>
      </c>
      <c r="BO1850" s="39">
        <v>0.96</v>
      </c>
      <c r="BP1850" s="3">
        <v>0.9</v>
      </c>
      <c r="BQ1850" s="3"/>
      <c r="BR1850" s="3"/>
      <c r="BS1850" s="3"/>
      <c r="BT1850" s="3"/>
    </row>
    <row r="1851" spans="1:72" ht="12.5" x14ac:dyDescent="0.25">
      <c r="A1851" s="1" t="s">
        <v>3365</v>
      </c>
      <c r="B1851" s="1" t="s">
        <v>3879</v>
      </c>
      <c r="C1851" s="1" t="s">
        <v>3366</v>
      </c>
      <c r="D1851" s="1" t="s">
        <v>3367</v>
      </c>
      <c r="E1851" s="1" t="s">
        <v>3368</v>
      </c>
      <c r="F1851" s="1" t="s">
        <v>84</v>
      </c>
      <c r="G1851" s="1" t="s">
        <v>3369</v>
      </c>
      <c r="H1851" s="1" t="s">
        <v>86</v>
      </c>
      <c r="I1851" s="1" t="s">
        <v>52</v>
      </c>
      <c r="J1851" s="1" t="s">
        <v>53</v>
      </c>
      <c r="K1851" s="1" t="s">
        <v>87</v>
      </c>
      <c r="L1851" s="1" t="s">
        <v>88</v>
      </c>
      <c r="M1851" s="3"/>
      <c r="N1851" s="3"/>
      <c r="O1851" s="1" t="s">
        <v>56</v>
      </c>
      <c r="P1851" s="1" t="s">
        <v>52</v>
      </c>
      <c r="Q1851" s="1">
        <v>1</v>
      </c>
      <c r="R1851" s="1" t="s">
        <v>106</v>
      </c>
      <c r="S1851" s="3" t="s">
        <v>106</v>
      </c>
      <c r="T1851" s="1" t="s">
        <v>59</v>
      </c>
      <c r="U1851" s="1" t="s">
        <v>52</v>
      </c>
      <c r="V1851" s="1" t="s">
        <v>91</v>
      </c>
      <c r="W1851" s="8">
        <v>52</v>
      </c>
      <c r="AN1851" s="8"/>
      <c r="AO1851" s="3">
        <v>21</v>
      </c>
      <c r="AP1851" s="3" t="s">
        <v>176</v>
      </c>
      <c r="AQ1851" s="3"/>
      <c r="AR1851" s="3"/>
      <c r="AS1851" s="3"/>
      <c r="AT1851" s="3"/>
      <c r="AU1851" s="3"/>
      <c r="AV1851" s="8" t="s">
        <v>3377</v>
      </c>
      <c r="BD1851" s="8"/>
      <c r="BE1851" s="3"/>
      <c r="BF1851" s="3"/>
      <c r="BG1851" s="3"/>
      <c r="BH1851" s="3"/>
      <c r="BI1851" s="3"/>
      <c r="BJ1851" s="3"/>
      <c r="BK1851" s="3"/>
      <c r="BM1851" s="3" t="s">
        <v>41</v>
      </c>
      <c r="BN1851" s="39">
        <v>0.79</v>
      </c>
      <c r="BO1851" s="39">
        <v>0.52</v>
      </c>
      <c r="BP1851" s="3">
        <v>0.62</v>
      </c>
      <c r="BQ1851" s="3"/>
      <c r="BR1851" s="3"/>
      <c r="BS1851" s="3"/>
      <c r="BT1851" s="3"/>
    </row>
    <row r="1852" spans="1:72" ht="12.5" x14ac:dyDescent="0.25">
      <c r="A1852" s="1" t="s">
        <v>3365</v>
      </c>
      <c r="B1852" s="1" t="s">
        <v>3879</v>
      </c>
      <c r="C1852" s="1" t="s">
        <v>3366</v>
      </c>
      <c r="D1852" s="1" t="s">
        <v>3367</v>
      </c>
      <c r="E1852" s="1" t="s">
        <v>3368</v>
      </c>
      <c r="F1852" s="1" t="s">
        <v>84</v>
      </c>
      <c r="G1852" s="1" t="s">
        <v>3369</v>
      </c>
      <c r="H1852" s="1" t="s">
        <v>86</v>
      </c>
      <c r="I1852" s="1" t="s">
        <v>52</v>
      </c>
      <c r="J1852" s="1" t="s">
        <v>53</v>
      </c>
      <c r="K1852" s="1" t="s">
        <v>87</v>
      </c>
      <c r="L1852" s="1" t="s">
        <v>88</v>
      </c>
      <c r="M1852" s="3"/>
      <c r="N1852" s="3"/>
      <c r="O1852" s="1" t="s">
        <v>56</v>
      </c>
      <c r="P1852" s="1" t="s">
        <v>52</v>
      </c>
      <c r="Q1852" s="1">
        <v>2</v>
      </c>
      <c r="R1852" s="1" t="s">
        <v>106</v>
      </c>
      <c r="S1852" s="1" t="s">
        <v>3376</v>
      </c>
      <c r="T1852" s="1" t="s">
        <v>90</v>
      </c>
      <c r="U1852" s="1" t="s">
        <v>52</v>
      </c>
      <c r="V1852" s="1" t="s">
        <v>91</v>
      </c>
      <c r="W1852" s="8">
        <v>52</v>
      </c>
      <c r="AN1852" s="8"/>
      <c r="AO1852" s="3">
        <v>21</v>
      </c>
      <c r="AP1852" s="3" t="s">
        <v>176</v>
      </c>
      <c r="AQ1852" s="3"/>
      <c r="AR1852" s="3"/>
      <c r="AS1852" s="3"/>
      <c r="AT1852" s="3"/>
      <c r="AU1852" s="3"/>
      <c r="AV1852" s="8" t="s">
        <v>3377</v>
      </c>
      <c r="BD1852" s="8"/>
      <c r="BE1852" s="3"/>
      <c r="BF1852" s="3"/>
      <c r="BG1852" s="3"/>
      <c r="BH1852" s="3"/>
      <c r="BI1852" s="3"/>
      <c r="BJ1852" s="3"/>
      <c r="BK1852" s="3"/>
      <c r="BM1852" s="3" t="s">
        <v>41</v>
      </c>
      <c r="BN1852" s="39">
        <v>0.73</v>
      </c>
      <c r="BO1852" s="39">
        <v>0.67</v>
      </c>
      <c r="BP1852" s="3">
        <v>0.74</v>
      </c>
      <c r="BQ1852" s="3"/>
      <c r="BR1852" s="3"/>
      <c r="BS1852" s="3"/>
      <c r="BT1852" s="3"/>
    </row>
    <row r="1853" spans="1:72" ht="12.5" x14ac:dyDescent="0.25">
      <c r="A1853" s="1" t="s">
        <v>3378</v>
      </c>
      <c r="B1853" s="1" t="s">
        <v>3880</v>
      </c>
      <c r="C1853" s="1" t="s">
        <v>3379</v>
      </c>
      <c r="D1853" s="1" t="s">
        <v>3380</v>
      </c>
      <c r="E1853" s="1" t="s">
        <v>3381</v>
      </c>
      <c r="F1853" s="1" t="s">
        <v>344</v>
      </c>
      <c r="G1853" s="1" t="s">
        <v>117</v>
      </c>
      <c r="H1853" s="1" t="s">
        <v>86</v>
      </c>
      <c r="I1853" s="1" t="s">
        <v>52</v>
      </c>
      <c r="J1853" s="1" t="s">
        <v>53</v>
      </c>
      <c r="K1853" s="1" t="s">
        <v>54</v>
      </c>
      <c r="L1853" s="1" t="s">
        <v>88</v>
      </c>
      <c r="M1853" s="23">
        <v>40210</v>
      </c>
      <c r="N1853" s="23">
        <v>41913</v>
      </c>
      <c r="O1853" s="1" t="s">
        <v>118</v>
      </c>
      <c r="P1853" s="1" t="s">
        <v>52</v>
      </c>
      <c r="Q1853" s="1">
        <v>1</v>
      </c>
      <c r="R1853" s="1" t="s">
        <v>57</v>
      </c>
      <c r="S1853" s="3" t="s">
        <v>1897</v>
      </c>
      <c r="T1853" s="1" t="s">
        <v>59</v>
      </c>
      <c r="U1853" s="1" t="s">
        <v>60</v>
      </c>
      <c r="V1853" s="1" t="s">
        <v>61</v>
      </c>
      <c r="W1853" s="8">
        <v>35</v>
      </c>
      <c r="X1853" s="8">
        <v>21</v>
      </c>
      <c r="Y1853" s="8">
        <v>14</v>
      </c>
      <c r="Z1853" s="8" t="s">
        <v>2155</v>
      </c>
      <c r="AA1853" s="8">
        <v>61</v>
      </c>
      <c r="AC1853" s="1" t="s">
        <v>2922</v>
      </c>
      <c r="AD1853" s="1" t="s">
        <v>60</v>
      </c>
      <c r="AF1853" s="1" t="s">
        <v>52</v>
      </c>
      <c r="AG1853" s="1" t="s">
        <v>3382</v>
      </c>
      <c r="AH1853" s="1">
        <v>35</v>
      </c>
      <c r="AN1853" s="1" t="s">
        <v>3383</v>
      </c>
      <c r="AO1853" s="3"/>
      <c r="AP1853" s="3"/>
      <c r="AQ1853" s="3"/>
      <c r="AR1853" s="3"/>
      <c r="AS1853" s="3"/>
      <c r="AT1853" s="3"/>
      <c r="AU1853" s="3"/>
      <c r="AV1853" s="3"/>
      <c r="BD1853" s="3"/>
      <c r="BE1853" s="3"/>
      <c r="BF1853" s="3"/>
      <c r="BG1853" s="3"/>
      <c r="BH1853" s="3"/>
      <c r="BI1853" s="3"/>
      <c r="BJ1853" s="3"/>
      <c r="BK1853" s="3"/>
      <c r="BM1853" s="3" t="s">
        <v>3384</v>
      </c>
      <c r="BN1853" s="39"/>
      <c r="BO1853" s="38"/>
      <c r="BP1853" s="3"/>
      <c r="BQ1853" s="3"/>
      <c r="BR1853" s="3">
        <v>1E-3</v>
      </c>
      <c r="BS1853" s="3"/>
      <c r="BT1853" s="3"/>
    </row>
    <row r="1854" spans="1:72" ht="12.5" x14ac:dyDescent="0.25">
      <c r="A1854" s="1" t="s">
        <v>3385</v>
      </c>
      <c r="B1854" s="1" t="s">
        <v>3881</v>
      </c>
      <c r="C1854" s="1" t="s">
        <v>3386</v>
      </c>
      <c r="D1854" s="1" t="s">
        <v>3387</v>
      </c>
      <c r="E1854" s="1" t="s">
        <v>3388</v>
      </c>
      <c r="F1854" s="1" t="s">
        <v>84</v>
      </c>
      <c r="G1854" s="1" t="s">
        <v>3389</v>
      </c>
      <c r="H1854" s="1" t="s">
        <v>86</v>
      </c>
      <c r="I1854" s="1" t="s">
        <v>52</v>
      </c>
      <c r="J1854" s="1" t="s">
        <v>53</v>
      </c>
      <c r="K1854" s="1" t="s">
        <v>87</v>
      </c>
      <c r="L1854" s="1" t="s">
        <v>88</v>
      </c>
      <c r="M1854" s="9">
        <v>41091</v>
      </c>
      <c r="N1854" s="23">
        <v>41671</v>
      </c>
      <c r="O1854" s="1" t="s">
        <v>56</v>
      </c>
      <c r="P1854" s="1" t="s">
        <v>52</v>
      </c>
      <c r="Q1854" s="1">
        <v>1</v>
      </c>
      <c r="R1854" s="1" t="s">
        <v>57</v>
      </c>
      <c r="S1854" s="3" t="s">
        <v>3390</v>
      </c>
      <c r="T1854" s="1" t="s">
        <v>59</v>
      </c>
      <c r="U1854" s="1" t="s">
        <v>52</v>
      </c>
      <c r="V1854" s="1" t="s">
        <v>91</v>
      </c>
      <c r="W1854" s="8">
        <v>40</v>
      </c>
      <c r="X1854" s="8">
        <v>16</v>
      </c>
      <c r="Y1854" s="8">
        <v>24</v>
      </c>
      <c r="AB1854" s="8">
        <v>66.5</v>
      </c>
      <c r="AC1854" s="1" t="s">
        <v>2922</v>
      </c>
      <c r="AE1854" s="1" t="s">
        <v>3391</v>
      </c>
      <c r="AF1854" s="1" t="s">
        <v>60</v>
      </c>
      <c r="AN1854" s="8"/>
      <c r="AO1854" s="3">
        <v>30</v>
      </c>
      <c r="AP1854" s="3" t="s">
        <v>458</v>
      </c>
      <c r="AQ1854" s="3">
        <v>15</v>
      </c>
      <c r="AR1854" s="3">
        <v>15</v>
      </c>
      <c r="AS1854" s="3"/>
      <c r="AT1854" s="3"/>
      <c r="AU1854" s="3">
        <v>64</v>
      </c>
      <c r="AV1854" s="8"/>
      <c r="BD1854" s="8"/>
      <c r="BE1854" s="3"/>
      <c r="BF1854" s="3"/>
      <c r="BG1854" s="3"/>
      <c r="BH1854" s="3"/>
      <c r="BI1854" s="3"/>
      <c r="BJ1854" s="3"/>
      <c r="BK1854" s="3"/>
      <c r="BM1854" s="3" t="s">
        <v>41</v>
      </c>
      <c r="BN1854" s="39">
        <v>0.95</v>
      </c>
      <c r="BO1854" s="38">
        <v>1</v>
      </c>
      <c r="BP1854" s="3">
        <v>0.98199999999999998</v>
      </c>
      <c r="BQ1854" s="3"/>
      <c r="BR1854" s="3" t="s">
        <v>105</v>
      </c>
      <c r="BS1854" s="3"/>
      <c r="BT1854" s="3"/>
    </row>
    <row r="1855" spans="1:72" ht="12.5" x14ac:dyDescent="0.25">
      <c r="A1855" s="1" t="s">
        <v>3385</v>
      </c>
      <c r="B1855" s="1" t="s">
        <v>3881</v>
      </c>
      <c r="C1855" s="1" t="s">
        <v>3386</v>
      </c>
      <c r="D1855" s="1" t="s">
        <v>3387</v>
      </c>
      <c r="E1855" s="1" t="s">
        <v>3388</v>
      </c>
      <c r="F1855" s="1" t="s">
        <v>84</v>
      </c>
      <c r="G1855" s="1" t="s">
        <v>3389</v>
      </c>
      <c r="H1855" s="1" t="s">
        <v>86</v>
      </c>
      <c r="I1855" s="1" t="s">
        <v>52</v>
      </c>
      <c r="J1855" s="1" t="s">
        <v>53</v>
      </c>
      <c r="K1855" s="1" t="s">
        <v>87</v>
      </c>
      <c r="L1855" s="1" t="s">
        <v>88</v>
      </c>
      <c r="M1855" s="9">
        <v>41091</v>
      </c>
      <c r="N1855" s="23">
        <v>41671</v>
      </c>
      <c r="O1855" s="1" t="s">
        <v>56</v>
      </c>
      <c r="P1855" s="1" t="s">
        <v>52</v>
      </c>
      <c r="Q1855" s="1">
        <v>1</v>
      </c>
      <c r="R1855" s="1" t="s">
        <v>57</v>
      </c>
      <c r="S1855" s="3" t="s">
        <v>3390</v>
      </c>
      <c r="T1855" s="1" t="s">
        <v>59</v>
      </c>
      <c r="U1855" s="1" t="s">
        <v>52</v>
      </c>
      <c r="V1855" s="1" t="s">
        <v>61</v>
      </c>
      <c r="W1855" s="8">
        <v>40</v>
      </c>
      <c r="X1855" s="8">
        <v>16</v>
      </c>
      <c r="Y1855" s="8">
        <v>24</v>
      </c>
      <c r="AB1855" s="8">
        <v>66.5</v>
      </c>
      <c r="AC1855" s="1" t="s">
        <v>2922</v>
      </c>
      <c r="AE1855" s="1" t="s">
        <v>3391</v>
      </c>
      <c r="AF1855" s="1" t="s">
        <v>60</v>
      </c>
      <c r="AH1855" s="1">
        <v>24</v>
      </c>
      <c r="AI1855" s="1">
        <v>9</v>
      </c>
      <c r="AJ1855" s="1">
        <v>15</v>
      </c>
      <c r="AM1855" s="1">
        <v>66.400000000000006</v>
      </c>
      <c r="AN1855" s="1" t="s">
        <v>3383</v>
      </c>
      <c r="AO1855" s="3"/>
      <c r="AP1855" s="3"/>
      <c r="AQ1855" s="3"/>
      <c r="AR1855" s="3"/>
      <c r="AS1855" s="3"/>
      <c r="AT1855" s="3"/>
      <c r="AU1855" s="3"/>
      <c r="AV1855" s="3"/>
      <c r="BD1855" s="3"/>
      <c r="BE1855" s="3"/>
      <c r="BF1855" s="3"/>
      <c r="BG1855" s="3"/>
      <c r="BH1855" s="3"/>
      <c r="BI1855" s="3"/>
      <c r="BJ1855" s="3"/>
      <c r="BK1855" s="3"/>
      <c r="BM1855" s="3" t="s">
        <v>41</v>
      </c>
      <c r="BN1855" s="39"/>
      <c r="BO1855" s="38"/>
      <c r="BP1855" s="3">
        <v>1</v>
      </c>
      <c r="BQ1855" s="3"/>
      <c r="BR1855" s="3" t="s">
        <v>105</v>
      </c>
      <c r="BS1855" s="3"/>
      <c r="BT1855" s="3"/>
    </row>
    <row r="1856" spans="1:72" ht="12.5" x14ac:dyDescent="0.25">
      <c r="A1856" s="1" t="s">
        <v>3385</v>
      </c>
      <c r="B1856" s="1" t="s">
        <v>3881</v>
      </c>
      <c r="C1856" s="1" t="s">
        <v>3386</v>
      </c>
      <c r="D1856" s="1" t="s">
        <v>3387</v>
      </c>
      <c r="E1856" s="1" t="s">
        <v>3388</v>
      </c>
      <c r="F1856" s="1" t="s">
        <v>84</v>
      </c>
      <c r="G1856" s="1" t="s">
        <v>3389</v>
      </c>
      <c r="H1856" s="1" t="s">
        <v>86</v>
      </c>
      <c r="I1856" s="1" t="s">
        <v>52</v>
      </c>
      <c r="J1856" s="1" t="s">
        <v>53</v>
      </c>
      <c r="K1856" s="1" t="s">
        <v>87</v>
      </c>
      <c r="L1856" s="1" t="s">
        <v>88</v>
      </c>
      <c r="M1856" s="9">
        <v>41091</v>
      </c>
      <c r="N1856" s="23">
        <v>41671</v>
      </c>
      <c r="O1856" s="1" t="s">
        <v>56</v>
      </c>
      <c r="P1856" s="1" t="s">
        <v>52</v>
      </c>
      <c r="Q1856" s="1">
        <v>1</v>
      </c>
      <c r="R1856" s="1" t="s">
        <v>57</v>
      </c>
      <c r="S1856" s="3" t="s">
        <v>3392</v>
      </c>
      <c r="T1856" s="1" t="s">
        <v>59</v>
      </c>
      <c r="U1856" s="1" t="s">
        <v>52</v>
      </c>
      <c r="V1856" s="1" t="s">
        <v>91</v>
      </c>
      <c r="W1856" s="8">
        <v>40</v>
      </c>
      <c r="X1856" s="8">
        <v>16</v>
      </c>
      <c r="Y1856" s="8">
        <v>24</v>
      </c>
      <c r="AB1856" s="8">
        <v>66.5</v>
      </c>
      <c r="AC1856" s="1" t="s">
        <v>2922</v>
      </c>
      <c r="AE1856" s="1" t="s">
        <v>3391</v>
      </c>
      <c r="AF1856" s="1" t="s">
        <v>60</v>
      </c>
      <c r="AN1856" s="8"/>
      <c r="AO1856" s="3">
        <v>30</v>
      </c>
      <c r="AP1856" s="3" t="s">
        <v>458</v>
      </c>
      <c r="AQ1856" s="3">
        <v>15</v>
      </c>
      <c r="AR1856" s="3">
        <v>15</v>
      </c>
      <c r="AS1856" s="3"/>
      <c r="AT1856" s="3"/>
      <c r="AU1856" s="3">
        <v>64</v>
      </c>
      <c r="AV1856" s="8"/>
      <c r="BD1856" s="8"/>
      <c r="BE1856" s="3"/>
      <c r="BF1856" s="3"/>
      <c r="BG1856" s="3"/>
      <c r="BH1856" s="3"/>
      <c r="BI1856" s="3"/>
      <c r="BJ1856" s="3"/>
      <c r="BK1856" s="3"/>
      <c r="BM1856" s="3" t="s">
        <v>41</v>
      </c>
      <c r="BN1856" s="39">
        <v>0.73</v>
      </c>
      <c r="BO1856" s="38">
        <v>0.96</v>
      </c>
      <c r="BP1856" s="3">
        <v>0.90200000000000002</v>
      </c>
      <c r="BQ1856" s="3"/>
      <c r="BR1856" s="3" t="s">
        <v>105</v>
      </c>
      <c r="BS1856" s="3"/>
      <c r="BT1856" s="3"/>
    </row>
    <row r="1857" spans="1:72" ht="12.5" x14ac:dyDescent="0.25">
      <c r="A1857" s="1" t="s">
        <v>3385</v>
      </c>
      <c r="B1857" s="1" t="s">
        <v>3881</v>
      </c>
      <c r="C1857" s="1" t="s">
        <v>3386</v>
      </c>
      <c r="D1857" s="1" t="s">
        <v>3387</v>
      </c>
      <c r="E1857" s="1" t="s">
        <v>3388</v>
      </c>
      <c r="F1857" s="1" t="s">
        <v>84</v>
      </c>
      <c r="G1857" s="1" t="s">
        <v>3389</v>
      </c>
      <c r="H1857" s="1" t="s">
        <v>86</v>
      </c>
      <c r="I1857" s="1" t="s">
        <v>52</v>
      </c>
      <c r="J1857" s="1" t="s">
        <v>53</v>
      </c>
      <c r="K1857" s="1" t="s">
        <v>87</v>
      </c>
      <c r="L1857" s="1" t="s">
        <v>88</v>
      </c>
      <c r="M1857" s="9">
        <v>41091</v>
      </c>
      <c r="N1857" s="23">
        <v>41671</v>
      </c>
      <c r="O1857" s="1" t="s">
        <v>56</v>
      </c>
      <c r="P1857" s="1" t="s">
        <v>52</v>
      </c>
      <c r="Q1857" s="1">
        <v>1</v>
      </c>
      <c r="R1857" s="1" t="s">
        <v>57</v>
      </c>
      <c r="S1857" s="3" t="s">
        <v>3392</v>
      </c>
      <c r="T1857" s="1" t="s">
        <v>59</v>
      </c>
      <c r="U1857" s="1" t="s">
        <v>52</v>
      </c>
      <c r="V1857" s="1" t="s">
        <v>61</v>
      </c>
      <c r="W1857" s="8">
        <v>40</v>
      </c>
      <c r="X1857" s="8">
        <v>16</v>
      </c>
      <c r="Y1857" s="8">
        <v>24</v>
      </c>
      <c r="AB1857" s="8">
        <v>66.5</v>
      </c>
      <c r="AC1857" s="1" t="s">
        <v>2922</v>
      </c>
      <c r="AE1857" s="1" t="s">
        <v>3391</v>
      </c>
      <c r="AF1857" s="1" t="s">
        <v>60</v>
      </c>
      <c r="AH1857" s="1">
        <v>24</v>
      </c>
      <c r="AI1857" s="1">
        <v>9</v>
      </c>
      <c r="AJ1857" s="1">
        <v>15</v>
      </c>
      <c r="AM1857" s="1">
        <v>66.400000000000006</v>
      </c>
      <c r="AN1857" s="1" t="s">
        <v>3383</v>
      </c>
      <c r="AO1857" s="3"/>
      <c r="AP1857" s="3"/>
      <c r="AQ1857" s="3"/>
      <c r="AR1857" s="3"/>
      <c r="AS1857" s="3"/>
      <c r="AT1857" s="3"/>
      <c r="AU1857" s="3"/>
      <c r="AV1857" s="3"/>
      <c r="BD1857" s="3"/>
      <c r="BE1857" s="3"/>
      <c r="BF1857" s="3"/>
      <c r="BG1857" s="3"/>
      <c r="BH1857" s="3"/>
      <c r="BI1857" s="3"/>
      <c r="BJ1857" s="3"/>
      <c r="BK1857" s="3"/>
      <c r="BM1857" s="3" t="s">
        <v>41</v>
      </c>
      <c r="BN1857" s="39"/>
      <c r="BO1857" s="38"/>
      <c r="BP1857" s="3">
        <v>0.98399999999999999</v>
      </c>
      <c r="BQ1857" s="3"/>
      <c r="BR1857" s="3" t="s">
        <v>105</v>
      </c>
      <c r="BS1857" s="3"/>
      <c r="BT1857" s="3"/>
    </row>
    <row r="1858" spans="1:72" ht="12.5" x14ac:dyDescent="0.25">
      <c r="A1858" s="1" t="s">
        <v>3385</v>
      </c>
      <c r="B1858" s="1" t="s">
        <v>3881</v>
      </c>
      <c r="C1858" s="1" t="s">
        <v>3386</v>
      </c>
      <c r="D1858" s="1" t="s">
        <v>3387</v>
      </c>
      <c r="E1858" s="1" t="s">
        <v>3388</v>
      </c>
      <c r="F1858" s="1" t="s">
        <v>84</v>
      </c>
      <c r="G1858" s="1" t="s">
        <v>3389</v>
      </c>
      <c r="H1858" s="1" t="s">
        <v>86</v>
      </c>
      <c r="I1858" s="1" t="s">
        <v>52</v>
      </c>
      <c r="J1858" s="1" t="s">
        <v>53</v>
      </c>
      <c r="K1858" s="1" t="s">
        <v>87</v>
      </c>
      <c r="L1858" s="1" t="s">
        <v>88</v>
      </c>
      <c r="M1858" s="9">
        <v>41091</v>
      </c>
      <c r="N1858" s="23">
        <v>41671</v>
      </c>
      <c r="O1858" s="1" t="s">
        <v>56</v>
      </c>
      <c r="P1858" s="1" t="s">
        <v>52</v>
      </c>
      <c r="Q1858" s="1">
        <v>1</v>
      </c>
      <c r="R1858" s="1" t="s">
        <v>57</v>
      </c>
      <c r="S1858" s="3" t="s">
        <v>3393</v>
      </c>
      <c r="T1858" s="1" t="s">
        <v>59</v>
      </c>
      <c r="U1858" s="1" t="s">
        <v>52</v>
      </c>
      <c r="V1858" s="1" t="s">
        <v>91</v>
      </c>
      <c r="W1858" s="8">
        <v>40</v>
      </c>
      <c r="X1858" s="8">
        <v>16</v>
      </c>
      <c r="Y1858" s="8">
        <v>24</v>
      </c>
      <c r="AB1858" s="8">
        <v>66.5</v>
      </c>
      <c r="AC1858" s="1" t="s">
        <v>2922</v>
      </c>
      <c r="AE1858" s="1" t="s">
        <v>3391</v>
      </c>
      <c r="AF1858" s="1" t="s">
        <v>60</v>
      </c>
      <c r="AN1858" s="8"/>
      <c r="AO1858" s="3">
        <v>30</v>
      </c>
      <c r="AP1858" s="3" t="s">
        <v>458</v>
      </c>
      <c r="AQ1858" s="3">
        <v>15</v>
      </c>
      <c r="AR1858" s="3">
        <v>15</v>
      </c>
      <c r="AS1858" s="3"/>
      <c r="AT1858" s="3"/>
      <c r="AU1858" s="3">
        <v>64</v>
      </c>
      <c r="AV1858" s="8"/>
      <c r="BD1858" s="8"/>
      <c r="BE1858" s="3"/>
      <c r="BF1858" s="3"/>
      <c r="BG1858" s="3"/>
      <c r="BH1858" s="3"/>
      <c r="BI1858" s="3"/>
      <c r="BJ1858" s="3"/>
      <c r="BK1858" s="3"/>
      <c r="BM1858" s="3" t="s">
        <v>41</v>
      </c>
      <c r="BN1858" s="39">
        <v>1</v>
      </c>
      <c r="BO1858" s="38">
        <v>0.98</v>
      </c>
      <c r="BP1858" s="3">
        <v>0.998</v>
      </c>
      <c r="BQ1858" s="3"/>
      <c r="BR1858" s="3" t="s">
        <v>105</v>
      </c>
      <c r="BS1858" s="3"/>
      <c r="BT1858" s="3"/>
    </row>
    <row r="1859" spans="1:72" ht="12.5" x14ac:dyDescent="0.25">
      <c r="A1859" s="1" t="s">
        <v>3385</v>
      </c>
      <c r="B1859" s="1" t="s">
        <v>3881</v>
      </c>
      <c r="C1859" s="1" t="s">
        <v>3386</v>
      </c>
      <c r="D1859" s="1" t="s">
        <v>3387</v>
      </c>
      <c r="E1859" s="1" t="s">
        <v>3388</v>
      </c>
      <c r="F1859" s="1" t="s">
        <v>84</v>
      </c>
      <c r="G1859" s="1" t="s">
        <v>3389</v>
      </c>
      <c r="H1859" s="1" t="s">
        <v>86</v>
      </c>
      <c r="I1859" s="1" t="s">
        <v>52</v>
      </c>
      <c r="J1859" s="1" t="s">
        <v>53</v>
      </c>
      <c r="K1859" s="1" t="s">
        <v>87</v>
      </c>
      <c r="L1859" s="1" t="s">
        <v>88</v>
      </c>
      <c r="M1859" s="9">
        <v>41091</v>
      </c>
      <c r="N1859" s="23">
        <v>41671</v>
      </c>
      <c r="O1859" s="1" t="s">
        <v>56</v>
      </c>
      <c r="P1859" s="1" t="s">
        <v>52</v>
      </c>
      <c r="Q1859" s="1">
        <v>1</v>
      </c>
      <c r="R1859" s="1" t="s">
        <v>57</v>
      </c>
      <c r="S1859" s="3" t="s">
        <v>3393</v>
      </c>
      <c r="T1859" s="1" t="s">
        <v>59</v>
      </c>
      <c r="U1859" s="1" t="s">
        <v>52</v>
      </c>
      <c r="V1859" s="1" t="s">
        <v>61</v>
      </c>
      <c r="W1859" s="8">
        <v>40</v>
      </c>
      <c r="X1859" s="8">
        <v>16</v>
      </c>
      <c r="Y1859" s="8">
        <v>24</v>
      </c>
      <c r="AB1859" s="8">
        <v>66.5</v>
      </c>
      <c r="AC1859" s="1" t="s">
        <v>2922</v>
      </c>
      <c r="AE1859" s="1" t="s">
        <v>3391</v>
      </c>
      <c r="AF1859" s="1" t="s">
        <v>60</v>
      </c>
      <c r="AH1859" s="1">
        <v>24</v>
      </c>
      <c r="AI1859" s="1">
        <v>9</v>
      </c>
      <c r="AJ1859" s="1">
        <v>15</v>
      </c>
      <c r="AM1859" s="1">
        <v>66.400000000000006</v>
      </c>
      <c r="AN1859" s="1" t="s">
        <v>3383</v>
      </c>
      <c r="AO1859" s="3"/>
      <c r="AP1859" s="3"/>
      <c r="AQ1859" s="3"/>
      <c r="AR1859" s="3"/>
      <c r="AS1859" s="3"/>
      <c r="AT1859" s="3"/>
      <c r="AU1859" s="3"/>
      <c r="AV1859" s="3"/>
      <c r="BD1859" s="3"/>
      <c r="BE1859" s="3"/>
      <c r="BF1859" s="3"/>
      <c r="BG1859" s="3"/>
      <c r="BH1859" s="3"/>
      <c r="BI1859" s="3"/>
      <c r="BJ1859" s="3"/>
      <c r="BK1859" s="3"/>
      <c r="BM1859" s="3" t="s">
        <v>41</v>
      </c>
      <c r="BN1859" s="39"/>
      <c r="BO1859" s="38"/>
      <c r="BP1859" s="3">
        <v>1</v>
      </c>
      <c r="BQ1859" s="3"/>
      <c r="BR1859" s="3" t="s">
        <v>105</v>
      </c>
      <c r="BS1859" s="3"/>
      <c r="BT1859" s="3"/>
    </row>
    <row r="1860" spans="1:72" ht="12.5" x14ac:dyDescent="0.25">
      <c r="A1860" s="1" t="s">
        <v>3385</v>
      </c>
      <c r="B1860" s="1" t="s">
        <v>3881</v>
      </c>
      <c r="C1860" s="1" t="s">
        <v>3386</v>
      </c>
      <c r="D1860" s="1" t="s">
        <v>3387</v>
      </c>
      <c r="E1860" s="1" t="s">
        <v>3388</v>
      </c>
      <c r="F1860" s="1" t="s">
        <v>84</v>
      </c>
      <c r="G1860" s="1" t="s">
        <v>3389</v>
      </c>
      <c r="H1860" s="1" t="s">
        <v>86</v>
      </c>
      <c r="I1860" s="1" t="s">
        <v>52</v>
      </c>
      <c r="J1860" s="1" t="s">
        <v>53</v>
      </c>
      <c r="K1860" s="1" t="s">
        <v>87</v>
      </c>
      <c r="L1860" s="1" t="s">
        <v>88</v>
      </c>
      <c r="M1860" s="9">
        <v>41091</v>
      </c>
      <c r="N1860" s="23">
        <v>41671</v>
      </c>
      <c r="O1860" s="1" t="s">
        <v>56</v>
      </c>
      <c r="P1860" s="1" t="s">
        <v>52</v>
      </c>
      <c r="Q1860" s="1">
        <v>1</v>
      </c>
      <c r="R1860" s="1" t="s">
        <v>57</v>
      </c>
      <c r="S1860" s="3" t="s">
        <v>3394</v>
      </c>
      <c r="T1860" s="1" t="s">
        <v>59</v>
      </c>
      <c r="U1860" s="1" t="s">
        <v>52</v>
      </c>
      <c r="V1860" s="1" t="s">
        <v>91</v>
      </c>
      <c r="W1860" s="8">
        <v>40</v>
      </c>
      <c r="X1860" s="8">
        <v>16</v>
      </c>
      <c r="Y1860" s="8">
        <v>24</v>
      </c>
      <c r="AB1860" s="8">
        <v>66.5</v>
      </c>
      <c r="AC1860" s="1" t="s">
        <v>2922</v>
      </c>
      <c r="AE1860" s="1" t="s">
        <v>3391</v>
      </c>
      <c r="AF1860" s="1" t="s">
        <v>60</v>
      </c>
      <c r="AN1860" s="8"/>
      <c r="AO1860" s="3">
        <v>30</v>
      </c>
      <c r="AP1860" s="3" t="s">
        <v>458</v>
      </c>
      <c r="AQ1860" s="3">
        <v>15</v>
      </c>
      <c r="AR1860" s="3">
        <v>15</v>
      </c>
      <c r="AS1860" s="3"/>
      <c r="AT1860" s="3"/>
      <c r="AU1860" s="3">
        <v>64</v>
      </c>
      <c r="AV1860" s="8"/>
      <c r="BD1860" s="8"/>
      <c r="BE1860" s="3"/>
      <c r="BF1860" s="3"/>
      <c r="BG1860" s="3"/>
      <c r="BH1860" s="3"/>
      <c r="BI1860" s="3"/>
      <c r="BJ1860" s="3"/>
      <c r="BK1860" s="3"/>
      <c r="BM1860" s="3" t="s">
        <v>41</v>
      </c>
      <c r="BN1860" s="39">
        <v>0.93</v>
      </c>
      <c r="BO1860" s="38">
        <v>1</v>
      </c>
      <c r="BP1860" s="3">
        <v>0.97099999999999997</v>
      </c>
      <c r="BQ1860" s="3"/>
      <c r="BR1860" s="3" t="s">
        <v>105</v>
      </c>
      <c r="BS1860" s="3"/>
      <c r="BT1860" s="3"/>
    </row>
    <row r="1861" spans="1:72" ht="12.5" x14ac:dyDescent="0.25">
      <c r="A1861" s="1" t="s">
        <v>3385</v>
      </c>
      <c r="B1861" s="1" t="s">
        <v>3881</v>
      </c>
      <c r="C1861" s="1" t="s">
        <v>3386</v>
      </c>
      <c r="D1861" s="1" t="s">
        <v>3387</v>
      </c>
      <c r="E1861" s="1" t="s">
        <v>3388</v>
      </c>
      <c r="F1861" s="1" t="s">
        <v>84</v>
      </c>
      <c r="G1861" s="1" t="s">
        <v>3389</v>
      </c>
      <c r="H1861" s="1" t="s">
        <v>86</v>
      </c>
      <c r="I1861" s="1" t="s">
        <v>52</v>
      </c>
      <c r="J1861" s="1" t="s">
        <v>53</v>
      </c>
      <c r="K1861" s="1" t="s">
        <v>87</v>
      </c>
      <c r="L1861" s="1" t="s">
        <v>88</v>
      </c>
      <c r="M1861" s="9">
        <v>41091</v>
      </c>
      <c r="N1861" s="23">
        <v>41671</v>
      </c>
      <c r="O1861" s="1" t="s">
        <v>56</v>
      </c>
      <c r="P1861" s="1" t="s">
        <v>52</v>
      </c>
      <c r="Q1861" s="1">
        <v>1</v>
      </c>
      <c r="R1861" s="1" t="s">
        <v>57</v>
      </c>
      <c r="S1861" s="3" t="s">
        <v>3394</v>
      </c>
      <c r="T1861" s="1" t="s">
        <v>59</v>
      </c>
      <c r="U1861" s="1" t="s">
        <v>52</v>
      </c>
      <c r="V1861" s="1" t="s">
        <v>61</v>
      </c>
      <c r="W1861" s="8">
        <v>40</v>
      </c>
      <c r="X1861" s="8">
        <v>16</v>
      </c>
      <c r="Y1861" s="8">
        <v>24</v>
      </c>
      <c r="AB1861" s="8">
        <v>66.5</v>
      </c>
      <c r="AC1861" s="1" t="s">
        <v>2922</v>
      </c>
      <c r="AE1861" s="1" t="s">
        <v>3391</v>
      </c>
      <c r="AF1861" s="1" t="s">
        <v>60</v>
      </c>
      <c r="AH1861" s="1">
        <v>24</v>
      </c>
      <c r="AI1861" s="1">
        <v>9</v>
      </c>
      <c r="AJ1861" s="1">
        <v>15</v>
      </c>
      <c r="AM1861" s="1">
        <v>66.400000000000006</v>
      </c>
      <c r="AN1861" s="1" t="s">
        <v>3383</v>
      </c>
      <c r="AO1861" s="3"/>
      <c r="AP1861" s="3"/>
      <c r="AQ1861" s="3"/>
      <c r="AR1861" s="3"/>
      <c r="AS1861" s="3"/>
      <c r="AT1861" s="3"/>
      <c r="AU1861" s="3"/>
      <c r="AV1861" s="3"/>
      <c r="BD1861" s="3"/>
      <c r="BE1861" s="3"/>
      <c r="BF1861" s="3"/>
      <c r="BG1861" s="3"/>
      <c r="BH1861" s="3"/>
      <c r="BI1861" s="3"/>
      <c r="BJ1861" s="3"/>
      <c r="BK1861" s="3"/>
      <c r="BM1861" s="3" t="s">
        <v>41</v>
      </c>
      <c r="BN1861" s="39"/>
      <c r="BO1861" s="38"/>
      <c r="BP1861" s="3">
        <v>0.97899999999999998</v>
      </c>
      <c r="BQ1861" s="3"/>
      <c r="BR1861" s="3" t="s">
        <v>105</v>
      </c>
      <c r="BS1861" s="3"/>
      <c r="BT1861" s="3"/>
    </row>
    <row r="1862" spans="1:72" ht="12.5" x14ac:dyDescent="0.25">
      <c r="A1862" s="1" t="s">
        <v>3385</v>
      </c>
      <c r="B1862" s="1" t="s">
        <v>3881</v>
      </c>
      <c r="C1862" s="1" t="s">
        <v>3386</v>
      </c>
      <c r="D1862" s="1" t="s">
        <v>3387</v>
      </c>
      <c r="E1862" s="1" t="s">
        <v>3388</v>
      </c>
      <c r="F1862" s="1" t="s">
        <v>84</v>
      </c>
      <c r="G1862" s="1" t="s">
        <v>3389</v>
      </c>
      <c r="H1862" s="1" t="s">
        <v>86</v>
      </c>
      <c r="I1862" s="1" t="s">
        <v>52</v>
      </c>
      <c r="J1862" s="1" t="s">
        <v>53</v>
      </c>
      <c r="K1862" s="1" t="s">
        <v>87</v>
      </c>
      <c r="L1862" s="1" t="s">
        <v>88</v>
      </c>
      <c r="M1862" s="9">
        <v>41091</v>
      </c>
      <c r="N1862" s="23">
        <v>41671</v>
      </c>
      <c r="O1862" s="1" t="s">
        <v>56</v>
      </c>
      <c r="P1862" s="1" t="s">
        <v>52</v>
      </c>
      <c r="Q1862" s="1">
        <v>1</v>
      </c>
      <c r="R1862" s="1" t="s">
        <v>57</v>
      </c>
      <c r="S1862" s="3" t="s">
        <v>3395</v>
      </c>
      <c r="T1862" s="1" t="s">
        <v>59</v>
      </c>
      <c r="U1862" s="1" t="s">
        <v>52</v>
      </c>
      <c r="V1862" s="1" t="s">
        <v>91</v>
      </c>
      <c r="W1862" s="8">
        <v>40</v>
      </c>
      <c r="X1862" s="8">
        <v>16</v>
      </c>
      <c r="Y1862" s="8">
        <v>24</v>
      </c>
      <c r="AB1862" s="8">
        <v>66.5</v>
      </c>
      <c r="AC1862" s="1" t="s">
        <v>2922</v>
      </c>
      <c r="AE1862" s="1" t="s">
        <v>3391</v>
      </c>
      <c r="AF1862" s="1" t="s">
        <v>60</v>
      </c>
      <c r="AN1862" s="8"/>
      <c r="AO1862" s="3">
        <v>30</v>
      </c>
      <c r="AP1862" s="3" t="s">
        <v>458</v>
      </c>
      <c r="AQ1862" s="3">
        <v>15</v>
      </c>
      <c r="AR1862" s="3">
        <v>15</v>
      </c>
      <c r="AS1862" s="3"/>
      <c r="AT1862" s="3"/>
      <c r="AU1862" s="3">
        <v>64</v>
      </c>
      <c r="AV1862" s="8"/>
      <c r="BD1862" s="8"/>
      <c r="BE1862" s="3"/>
      <c r="BF1862" s="3"/>
      <c r="BG1862" s="3"/>
      <c r="BH1862" s="3"/>
      <c r="BI1862" s="3"/>
      <c r="BJ1862" s="3"/>
      <c r="BK1862" s="3"/>
      <c r="BM1862" s="3" t="s">
        <v>41</v>
      </c>
      <c r="BN1862" s="39"/>
      <c r="BO1862" s="38"/>
      <c r="BP1862" s="3">
        <v>0.873</v>
      </c>
      <c r="BQ1862" s="3"/>
      <c r="BR1862" s="3" t="s">
        <v>105</v>
      </c>
      <c r="BS1862" s="3"/>
      <c r="BT1862" s="3"/>
    </row>
    <row r="1863" spans="1:72" ht="12.5" x14ac:dyDescent="0.25">
      <c r="A1863" s="1" t="s">
        <v>3385</v>
      </c>
      <c r="B1863" s="1" t="s">
        <v>3881</v>
      </c>
      <c r="C1863" s="1" t="s">
        <v>3386</v>
      </c>
      <c r="D1863" s="1" t="s">
        <v>3387</v>
      </c>
      <c r="E1863" s="1" t="s">
        <v>3388</v>
      </c>
      <c r="F1863" s="1" t="s">
        <v>84</v>
      </c>
      <c r="G1863" s="1" t="s">
        <v>3389</v>
      </c>
      <c r="H1863" s="1" t="s">
        <v>86</v>
      </c>
      <c r="I1863" s="1" t="s">
        <v>52</v>
      </c>
      <c r="J1863" s="1" t="s">
        <v>53</v>
      </c>
      <c r="K1863" s="1" t="s">
        <v>87</v>
      </c>
      <c r="L1863" s="1" t="s">
        <v>88</v>
      </c>
      <c r="M1863" s="9">
        <v>41091</v>
      </c>
      <c r="N1863" s="23">
        <v>41671</v>
      </c>
      <c r="O1863" s="1" t="s">
        <v>56</v>
      </c>
      <c r="P1863" s="1" t="s">
        <v>52</v>
      </c>
      <c r="Q1863" s="1">
        <v>1</v>
      </c>
      <c r="R1863" s="1" t="s">
        <v>57</v>
      </c>
      <c r="S1863" s="3" t="s">
        <v>3395</v>
      </c>
      <c r="T1863" s="1" t="s">
        <v>59</v>
      </c>
      <c r="U1863" s="1" t="s">
        <v>52</v>
      </c>
      <c r="V1863" s="1" t="s">
        <v>61</v>
      </c>
      <c r="W1863" s="8">
        <v>40</v>
      </c>
      <c r="X1863" s="8">
        <v>16</v>
      </c>
      <c r="Y1863" s="8">
        <v>24</v>
      </c>
      <c r="AB1863" s="8">
        <v>66.5</v>
      </c>
      <c r="AC1863" s="1" t="s">
        <v>2922</v>
      </c>
      <c r="AE1863" s="1" t="s">
        <v>3391</v>
      </c>
      <c r="AF1863" s="1" t="s">
        <v>60</v>
      </c>
      <c r="AH1863" s="1">
        <v>24</v>
      </c>
      <c r="AI1863" s="1">
        <v>9</v>
      </c>
      <c r="AJ1863" s="1">
        <v>15</v>
      </c>
      <c r="AM1863" s="1">
        <v>66.400000000000006</v>
      </c>
      <c r="AN1863" s="1" t="s">
        <v>3383</v>
      </c>
      <c r="AO1863" s="3"/>
      <c r="AP1863" s="3"/>
      <c r="AQ1863" s="3"/>
      <c r="AR1863" s="3"/>
      <c r="AS1863" s="3"/>
      <c r="AT1863" s="3"/>
      <c r="AU1863" s="3"/>
      <c r="AV1863" s="3"/>
      <c r="BD1863" s="3"/>
      <c r="BE1863" s="3"/>
      <c r="BF1863" s="3"/>
      <c r="BG1863" s="3"/>
      <c r="BH1863" s="3"/>
      <c r="BI1863" s="3"/>
      <c r="BJ1863" s="3"/>
      <c r="BK1863" s="3"/>
      <c r="BM1863" s="3" t="s">
        <v>41</v>
      </c>
      <c r="BN1863" s="39"/>
      <c r="BO1863" s="38"/>
      <c r="BP1863" s="3">
        <v>0.78600000000000003</v>
      </c>
      <c r="BQ1863" s="3"/>
      <c r="BR1863" s="3">
        <v>1E-3</v>
      </c>
      <c r="BS1863" s="3"/>
      <c r="BT1863" s="3"/>
    </row>
    <row r="1864" spans="1:72" ht="12.5" x14ac:dyDescent="0.25">
      <c r="A1864" s="1" t="s">
        <v>3385</v>
      </c>
      <c r="B1864" s="1" t="s">
        <v>3881</v>
      </c>
      <c r="C1864" s="1" t="s">
        <v>3386</v>
      </c>
      <c r="D1864" s="1" t="s">
        <v>3387</v>
      </c>
      <c r="E1864" s="1" t="s">
        <v>3388</v>
      </c>
      <c r="F1864" s="1" t="s">
        <v>84</v>
      </c>
      <c r="G1864" s="1" t="s">
        <v>3389</v>
      </c>
      <c r="H1864" s="1" t="s">
        <v>86</v>
      </c>
      <c r="I1864" s="1" t="s">
        <v>52</v>
      </c>
      <c r="J1864" s="1" t="s">
        <v>53</v>
      </c>
      <c r="K1864" s="1" t="s">
        <v>87</v>
      </c>
      <c r="L1864" s="1" t="s">
        <v>88</v>
      </c>
      <c r="M1864" s="9">
        <v>41091</v>
      </c>
      <c r="N1864" s="23">
        <v>41671</v>
      </c>
      <c r="O1864" s="1" t="s">
        <v>56</v>
      </c>
      <c r="P1864" s="1" t="s">
        <v>52</v>
      </c>
      <c r="Q1864" s="1">
        <v>1</v>
      </c>
      <c r="R1864" s="1" t="s">
        <v>57</v>
      </c>
      <c r="S1864" s="3" t="s">
        <v>3396</v>
      </c>
      <c r="T1864" s="1" t="s">
        <v>59</v>
      </c>
      <c r="U1864" s="1" t="s">
        <v>52</v>
      </c>
      <c r="V1864" s="1" t="s">
        <v>91</v>
      </c>
      <c r="W1864" s="8">
        <v>40</v>
      </c>
      <c r="X1864" s="8">
        <v>16</v>
      </c>
      <c r="Y1864" s="8">
        <v>24</v>
      </c>
      <c r="AB1864" s="8">
        <v>66.5</v>
      </c>
      <c r="AC1864" s="1" t="s">
        <v>2922</v>
      </c>
      <c r="AE1864" s="1" t="s">
        <v>3391</v>
      </c>
      <c r="AF1864" s="1" t="s">
        <v>60</v>
      </c>
      <c r="AN1864" s="8"/>
      <c r="AO1864" s="3">
        <v>30</v>
      </c>
      <c r="AP1864" s="3" t="s">
        <v>458</v>
      </c>
      <c r="AQ1864" s="3">
        <v>15</v>
      </c>
      <c r="AR1864" s="3">
        <v>15</v>
      </c>
      <c r="AS1864" s="3"/>
      <c r="AT1864" s="3"/>
      <c r="AU1864" s="3">
        <v>64</v>
      </c>
      <c r="AV1864" s="8"/>
      <c r="BD1864" s="8"/>
      <c r="BE1864" s="3"/>
      <c r="BF1864" s="3"/>
      <c r="BG1864" s="3"/>
      <c r="BH1864" s="3"/>
      <c r="BI1864" s="3"/>
      <c r="BJ1864" s="3"/>
      <c r="BK1864" s="3"/>
      <c r="BM1864" s="3" t="s">
        <v>41</v>
      </c>
      <c r="BN1864" s="39"/>
      <c r="BO1864" s="38"/>
      <c r="BP1864" s="3">
        <v>0.76300000000000001</v>
      </c>
      <c r="BQ1864" s="3"/>
      <c r="BR1864" s="3" t="s">
        <v>105</v>
      </c>
      <c r="BS1864" s="3"/>
      <c r="BT1864" s="3"/>
    </row>
    <row r="1865" spans="1:72" ht="12.5" x14ac:dyDescent="0.25">
      <c r="A1865" s="1" t="s">
        <v>3385</v>
      </c>
      <c r="B1865" s="1" t="s">
        <v>3881</v>
      </c>
      <c r="C1865" s="1" t="s">
        <v>3386</v>
      </c>
      <c r="D1865" s="1" t="s">
        <v>3387</v>
      </c>
      <c r="E1865" s="1" t="s">
        <v>3388</v>
      </c>
      <c r="F1865" s="1" t="s">
        <v>84</v>
      </c>
      <c r="G1865" s="1" t="s">
        <v>3389</v>
      </c>
      <c r="H1865" s="1" t="s">
        <v>86</v>
      </c>
      <c r="I1865" s="1" t="s">
        <v>52</v>
      </c>
      <c r="J1865" s="1" t="s">
        <v>53</v>
      </c>
      <c r="K1865" s="1" t="s">
        <v>87</v>
      </c>
      <c r="L1865" s="1" t="s">
        <v>88</v>
      </c>
      <c r="M1865" s="9">
        <v>41091</v>
      </c>
      <c r="N1865" s="23">
        <v>41671</v>
      </c>
      <c r="O1865" s="1" t="s">
        <v>56</v>
      </c>
      <c r="P1865" s="1" t="s">
        <v>52</v>
      </c>
      <c r="Q1865" s="1">
        <v>1</v>
      </c>
      <c r="R1865" s="1" t="s">
        <v>57</v>
      </c>
      <c r="S1865" s="3" t="s">
        <v>3396</v>
      </c>
      <c r="T1865" s="1" t="s">
        <v>59</v>
      </c>
      <c r="U1865" s="1" t="s">
        <v>52</v>
      </c>
      <c r="V1865" s="1" t="s">
        <v>61</v>
      </c>
      <c r="W1865" s="8">
        <v>40</v>
      </c>
      <c r="X1865" s="8">
        <v>16</v>
      </c>
      <c r="Y1865" s="8">
        <v>24</v>
      </c>
      <c r="AB1865" s="8">
        <v>66.5</v>
      </c>
      <c r="AC1865" s="1" t="s">
        <v>2922</v>
      </c>
      <c r="AE1865" s="1" t="s">
        <v>3391</v>
      </c>
      <c r="AF1865" s="1" t="s">
        <v>60</v>
      </c>
      <c r="AH1865" s="1">
        <v>24</v>
      </c>
      <c r="AI1865" s="1">
        <v>9</v>
      </c>
      <c r="AJ1865" s="1">
        <v>15</v>
      </c>
      <c r="AM1865" s="1">
        <v>66.400000000000006</v>
      </c>
      <c r="AN1865" s="1" t="s">
        <v>3383</v>
      </c>
      <c r="AO1865" s="3"/>
      <c r="AP1865" s="3"/>
      <c r="AQ1865" s="3"/>
      <c r="AR1865" s="3"/>
      <c r="AS1865" s="3"/>
      <c r="AT1865" s="3"/>
      <c r="AU1865" s="3"/>
      <c r="AV1865" s="3"/>
      <c r="BD1865" s="3"/>
      <c r="BE1865" s="3"/>
      <c r="BF1865" s="3"/>
      <c r="BG1865" s="3"/>
      <c r="BH1865" s="3"/>
      <c r="BI1865" s="3"/>
      <c r="BJ1865" s="3"/>
      <c r="BK1865" s="3"/>
      <c r="BM1865" s="3" t="s">
        <v>41</v>
      </c>
      <c r="BN1865" s="39"/>
      <c r="BO1865" s="38"/>
      <c r="BP1865" s="3">
        <v>0.77300000000000002</v>
      </c>
      <c r="BQ1865" s="3"/>
      <c r="BR1865" s="3" t="s">
        <v>105</v>
      </c>
      <c r="BS1865" s="3"/>
      <c r="BT1865" s="3"/>
    </row>
    <row r="1866" spans="1:72" ht="12.5" x14ac:dyDescent="0.25">
      <c r="A1866" s="1" t="s">
        <v>3385</v>
      </c>
      <c r="B1866" s="1" t="s">
        <v>3881</v>
      </c>
      <c r="C1866" s="1" t="s">
        <v>3386</v>
      </c>
      <c r="D1866" s="1" t="s">
        <v>3387</v>
      </c>
      <c r="E1866" s="1" t="s">
        <v>3388</v>
      </c>
      <c r="F1866" s="1" t="s">
        <v>84</v>
      </c>
      <c r="G1866" s="1" t="s">
        <v>3389</v>
      </c>
      <c r="H1866" s="1" t="s">
        <v>86</v>
      </c>
      <c r="I1866" s="1" t="s">
        <v>52</v>
      </c>
      <c r="J1866" s="1" t="s">
        <v>53</v>
      </c>
      <c r="K1866" s="1" t="s">
        <v>87</v>
      </c>
      <c r="L1866" s="1" t="s">
        <v>88</v>
      </c>
      <c r="M1866" s="9">
        <v>41091</v>
      </c>
      <c r="N1866" s="23">
        <v>41671</v>
      </c>
      <c r="O1866" s="1" t="s">
        <v>56</v>
      </c>
      <c r="P1866" s="1" t="s">
        <v>52</v>
      </c>
      <c r="Q1866" s="1">
        <v>1</v>
      </c>
      <c r="R1866" s="1" t="s">
        <v>57</v>
      </c>
      <c r="S1866" s="3" t="s">
        <v>3397</v>
      </c>
      <c r="T1866" s="1" t="s">
        <v>59</v>
      </c>
      <c r="U1866" s="1" t="s">
        <v>52</v>
      </c>
      <c r="V1866" s="1" t="s">
        <v>91</v>
      </c>
      <c r="W1866" s="8">
        <v>40</v>
      </c>
      <c r="X1866" s="8">
        <v>16</v>
      </c>
      <c r="Y1866" s="8">
        <v>24</v>
      </c>
      <c r="AB1866" s="8">
        <v>66.5</v>
      </c>
      <c r="AC1866" s="1" t="s">
        <v>2922</v>
      </c>
      <c r="AE1866" s="1" t="s">
        <v>3391</v>
      </c>
      <c r="AF1866" s="1" t="s">
        <v>60</v>
      </c>
      <c r="AN1866" s="8"/>
      <c r="AO1866" s="3">
        <v>30</v>
      </c>
      <c r="AP1866" s="3" t="s">
        <v>458</v>
      </c>
      <c r="AQ1866" s="3">
        <v>15</v>
      </c>
      <c r="AR1866" s="3">
        <v>15</v>
      </c>
      <c r="AS1866" s="3"/>
      <c r="AT1866" s="3"/>
      <c r="AU1866" s="3">
        <v>64</v>
      </c>
      <c r="AV1866" s="8"/>
      <c r="BD1866" s="8"/>
      <c r="BE1866" s="3"/>
      <c r="BF1866" s="3"/>
      <c r="BG1866" s="3"/>
      <c r="BH1866" s="3"/>
      <c r="BI1866" s="3"/>
      <c r="BJ1866" s="3"/>
      <c r="BK1866" s="3"/>
      <c r="BM1866" s="3" t="s">
        <v>41</v>
      </c>
      <c r="BN1866" s="39">
        <v>0.9</v>
      </c>
      <c r="BO1866" s="38">
        <v>0.83</v>
      </c>
      <c r="BP1866" s="3">
        <v>0.878</v>
      </c>
      <c r="BQ1866" s="3"/>
      <c r="BR1866" s="3" t="s">
        <v>105</v>
      </c>
      <c r="BS1866" s="3"/>
      <c r="BT1866" s="3"/>
    </row>
    <row r="1867" spans="1:72" ht="12.5" x14ac:dyDescent="0.25">
      <c r="A1867" s="1" t="s">
        <v>3385</v>
      </c>
      <c r="B1867" s="1" t="s">
        <v>3881</v>
      </c>
      <c r="C1867" s="1" t="s">
        <v>3386</v>
      </c>
      <c r="D1867" s="1" t="s">
        <v>3387</v>
      </c>
      <c r="E1867" s="1" t="s">
        <v>3388</v>
      </c>
      <c r="F1867" s="1" t="s">
        <v>84</v>
      </c>
      <c r="G1867" s="1" t="s">
        <v>3389</v>
      </c>
      <c r="H1867" s="1" t="s">
        <v>86</v>
      </c>
      <c r="I1867" s="1" t="s">
        <v>52</v>
      </c>
      <c r="J1867" s="1" t="s">
        <v>53</v>
      </c>
      <c r="K1867" s="1" t="s">
        <v>87</v>
      </c>
      <c r="L1867" s="1" t="s">
        <v>88</v>
      </c>
      <c r="M1867" s="9">
        <v>41091</v>
      </c>
      <c r="N1867" s="23">
        <v>41671</v>
      </c>
      <c r="O1867" s="1" t="s">
        <v>56</v>
      </c>
      <c r="P1867" s="1" t="s">
        <v>52</v>
      </c>
      <c r="Q1867" s="1">
        <v>1</v>
      </c>
      <c r="R1867" s="1" t="s">
        <v>57</v>
      </c>
      <c r="S1867" s="3" t="s">
        <v>3397</v>
      </c>
      <c r="T1867" s="1" t="s">
        <v>59</v>
      </c>
      <c r="U1867" s="1" t="s">
        <v>52</v>
      </c>
      <c r="V1867" s="1" t="s">
        <v>61</v>
      </c>
      <c r="W1867" s="8">
        <v>40</v>
      </c>
      <c r="X1867" s="8">
        <v>16</v>
      </c>
      <c r="Y1867" s="8">
        <v>24</v>
      </c>
      <c r="AB1867" s="8">
        <v>66.5</v>
      </c>
      <c r="AC1867" s="1" t="s">
        <v>2922</v>
      </c>
      <c r="AE1867" s="1" t="s">
        <v>3391</v>
      </c>
      <c r="AF1867" s="1" t="s">
        <v>60</v>
      </c>
      <c r="AH1867" s="1">
        <v>24</v>
      </c>
      <c r="AI1867" s="1">
        <v>9</v>
      </c>
      <c r="AJ1867" s="1">
        <v>15</v>
      </c>
      <c r="AM1867" s="1">
        <v>66.400000000000006</v>
      </c>
      <c r="AN1867" s="1" t="s">
        <v>3383</v>
      </c>
      <c r="AO1867" s="3"/>
      <c r="AP1867" s="3"/>
      <c r="AQ1867" s="3"/>
      <c r="AR1867" s="3"/>
      <c r="AS1867" s="3"/>
      <c r="AT1867" s="3"/>
      <c r="AU1867" s="3"/>
      <c r="AV1867" s="3"/>
      <c r="BD1867" s="3"/>
      <c r="BE1867" s="3"/>
      <c r="BF1867" s="3"/>
      <c r="BG1867" s="3"/>
      <c r="BH1867" s="3"/>
      <c r="BI1867" s="3"/>
      <c r="BJ1867" s="3"/>
      <c r="BK1867" s="3"/>
      <c r="BM1867" s="3" t="s">
        <v>41</v>
      </c>
      <c r="BN1867" s="39"/>
      <c r="BO1867" s="38"/>
      <c r="BP1867" s="3">
        <v>0.92700000000000005</v>
      </c>
      <c r="BQ1867" s="3"/>
      <c r="BR1867" s="3" t="s">
        <v>105</v>
      </c>
      <c r="BS1867" s="3"/>
      <c r="BT1867" s="3"/>
    </row>
    <row r="1868" spans="1:72" ht="12.5" x14ac:dyDescent="0.25">
      <c r="A1868" s="1" t="s">
        <v>3385</v>
      </c>
      <c r="B1868" s="1" t="s">
        <v>3881</v>
      </c>
      <c r="C1868" s="1" t="s">
        <v>3386</v>
      </c>
      <c r="D1868" s="1" t="s">
        <v>3387</v>
      </c>
      <c r="E1868" s="1" t="s">
        <v>3388</v>
      </c>
      <c r="F1868" s="1" t="s">
        <v>84</v>
      </c>
      <c r="G1868" s="1" t="s">
        <v>3389</v>
      </c>
      <c r="H1868" s="1" t="s">
        <v>86</v>
      </c>
      <c r="I1868" s="1" t="s">
        <v>52</v>
      </c>
      <c r="J1868" s="1" t="s">
        <v>53</v>
      </c>
      <c r="K1868" s="1" t="s">
        <v>87</v>
      </c>
      <c r="L1868" s="1" t="s">
        <v>88</v>
      </c>
      <c r="M1868" s="9">
        <v>41091</v>
      </c>
      <c r="N1868" s="23">
        <v>41671</v>
      </c>
      <c r="O1868" s="1" t="s">
        <v>56</v>
      </c>
      <c r="P1868" s="1" t="s">
        <v>52</v>
      </c>
      <c r="Q1868" s="1">
        <v>1</v>
      </c>
      <c r="R1868" s="1" t="s">
        <v>57</v>
      </c>
      <c r="S1868" s="3" t="s">
        <v>3398</v>
      </c>
      <c r="T1868" s="1" t="s">
        <v>59</v>
      </c>
      <c r="U1868" s="1" t="s">
        <v>52</v>
      </c>
      <c r="V1868" s="1" t="s">
        <v>91</v>
      </c>
      <c r="W1868" s="8">
        <v>40</v>
      </c>
      <c r="X1868" s="8">
        <v>16</v>
      </c>
      <c r="Y1868" s="8">
        <v>24</v>
      </c>
      <c r="AB1868" s="8">
        <v>66.5</v>
      </c>
      <c r="AC1868" s="1" t="s">
        <v>2922</v>
      </c>
      <c r="AE1868" s="1" t="s">
        <v>3391</v>
      </c>
      <c r="AF1868" s="1" t="s">
        <v>60</v>
      </c>
      <c r="AN1868" s="8"/>
      <c r="AO1868" s="3">
        <v>30</v>
      </c>
      <c r="AP1868" s="3" t="s">
        <v>458</v>
      </c>
      <c r="AQ1868" s="3">
        <v>15</v>
      </c>
      <c r="AR1868" s="3">
        <v>15</v>
      </c>
      <c r="AS1868" s="3"/>
      <c r="AT1868" s="3"/>
      <c r="AU1868" s="3">
        <v>64</v>
      </c>
      <c r="AV1868" s="8"/>
      <c r="BD1868" s="8"/>
      <c r="BE1868" s="3"/>
      <c r="BF1868" s="3"/>
      <c r="BG1868" s="3"/>
      <c r="BH1868" s="3"/>
      <c r="BI1868" s="3"/>
      <c r="BJ1868" s="3"/>
      <c r="BK1868" s="3"/>
      <c r="BM1868" s="3" t="s">
        <v>41</v>
      </c>
      <c r="BN1868" s="39"/>
      <c r="BO1868" s="38"/>
      <c r="BP1868" s="3">
        <v>0.65900000000000003</v>
      </c>
      <c r="BQ1868" s="3"/>
      <c r="BR1868" s="3">
        <v>7.2999999999999995E-2</v>
      </c>
      <c r="BS1868" s="3"/>
      <c r="BT1868" s="3"/>
    </row>
    <row r="1869" spans="1:72" ht="12.5" x14ac:dyDescent="0.25">
      <c r="A1869" s="1" t="s">
        <v>3385</v>
      </c>
      <c r="B1869" s="1" t="s">
        <v>3881</v>
      </c>
      <c r="C1869" s="1" t="s">
        <v>3386</v>
      </c>
      <c r="D1869" s="1" t="s">
        <v>3387</v>
      </c>
      <c r="E1869" s="1" t="s">
        <v>3388</v>
      </c>
      <c r="F1869" s="1" t="s">
        <v>84</v>
      </c>
      <c r="G1869" s="1" t="s">
        <v>3389</v>
      </c>
      <c r="H1869" s="1" t="s">
        <v>86</v>
      </c>
      <c r="I1869" s="1" t="s">
        <v>52</v>
      </c>
      <c r="J1869" s="1" t="s">
        <v>53</v>
      </c>
      <c r="K1869" s="1" t="s">
        <v>87</v>
      </c>
      <c r="L1869" s="1" t="s">
        <v>88</v>
      </c>
      <c r="M1869" s="9">
        <v>41091</v>
      </c>
      <c r="N1869" s="23">
        <v>41671</v>
      </c>
      <c r="O1869" s="1" t="s">
        <v>56</v>
      </c>
      <c r="P1869" s="1" t="s">
        <v>52</v>
      </c>
      <c r="Q1869" s="1">
        <v>1</v>
      </c>
      <c r="R1869" s="1" t="s">
        <v>57</v>
      </c>
      <c r="S1869" s="3" t="s">
        <v>3398</v>
      </c>
      <c r="T1869" s="1" t="s">
        <v>59</v>
      </c>
      <c r="U1869" s="1" t="s">
        <v>52</v>
      </c>
      <c r="V1869" s="1" t="s">
        <v>61</v>
      </c>
      <c r="W1869" s="8">
        <v>40</v>
      </c>
      <c r="X1869" s="8">
        <v>16</v>
      </c>
      <c r="Y1869" s="8">
        <v>24</v>
      </c>
      <c r="AB1869" s="8">
        <v>66.5</v>
      </c>
      <c r="AC1869" s="1" t="s">
        <v>2922</v>
      </c>
      <c r="AE1869" s="1" t="s">
        <v>3391</v>
      </c>
      <c r="AF1869" s="1" t="s">
        <v>60</v>
      </c>
      <c r="AH1869" s="1">
        <v>24</v>
      </c>
      <c r="AI1869" s="1">
        <v>9</v>
      </c>
      <c r="AJ1869" s="1">
        <v>15</v>
      </c>
      <c r="AM1869" s="1">
        <v>66.400000000000006</v>
      </c>
      <c r="AN1869" s="1" t="s">
        <v>3383</v>
      </c>
      <c r="AO1869" s="3"/>
      <c r="AP1869" s="3"/>
      <c r="AQ1869" s="3"/>
      <c r="AR1869" s="3"/>
      <c r="AS1869" s="3"/>
      <c r="AT1869" s="3"/>
      <c r="AU1869" s="3"/>
      <c r="AV1869" s="3"/>
      <c r="BD1869" s="3"/>
      <c r="BE1869" s="3"/>
      <c r="BF1869" s="3"/>
      <c r="BG1869" s="3"/>
      <c r="BH1869" s="3"/>
      <c r="BI1869" s="3"/>
      <c r="BJ1869" s="3"/>
      <c r="BK1869" s="3"/>
      <c r="BM1869" s="3" t="s">
        <v>41</v>
      </c>
      <c r="BN1869" s="39"/>
      <c r="BO1869" s="38"/>
      <c r="BP1869" s="3">
        <v>0.75700000000000001</v>
      </c>
      <c r="BQ1869" s="3"/>
      <c r="BR1869" s="3">
        <v>1E-3</v>
      </c>
      <c r="BS1869" s="3"/>
      <c r="BT1869" s="3"/>
    </row>
    <row r="1870" spans="1:72" ht="12.5" x14ac:dyDescent="0.25">
      <c r="A1870" s="1" t="s">
        <v>3385</v>
      </c>
      <c r="B1870" s="1" t="s">
        <v>3881</v>
      </c>
      <c r="C1870" s="1" t="s">
        <v>3386</v>
      </c>
      <c r="D1870" s="1" t="s">
        <v>3387</v>
      </c>
      <c r="E1870" s="1" t="s">
        <v>3388</v>
      </c>
      <c r="F1870" s="1" t="s">
        <v>84</v>
      </c>
      <c r="G1870" s="1" t="s">
        <v>3389</v>
      </c>
      <c r="H1870" s="1" t="s">
        <v>86</v>
      </c>
      <c r="I1870" s="1" t="s">
        <v>52</v>
      </c>
      <c r="J1870" s="1" t="s">
        <v>53</v>
      </c>
      <c r="K1870" s="1" t="s">
        <v>87</v>
      </c>
      <c r="L1870" s="1" t="s">
        <v>88</v>
      </c>
      <c r="M1870" s="9">
        <v>41091</v>
      </c>
      <c r="N1870" s="23">
        <v>41671</v>
      </c>
      <c r="O1870" s="1" t="s">
        <v>56</v>
      </c>
      <c r="P1870" s="1" t="s">
        <v>52</v>
      </c>
      <c r="Q1870" s="1">
        <v>1</v>
      </c>
      <c r="R1870" s="1" t="s">
        <v>57</v>
      </c>
      <c r="S1870" s="3" t="s">
        <v>3399</v>
      </c>
      <c r="T1870" s="1" t="s">
        <v>59</v>
      </c>
      <c r="U1870" s="1" t="s">
        <v>52</v>
      </c>
      <c r="V1870" s="1" t="s">
        <v>91</v>
      </c>
      <c r="W1870" s="8">
        <v>40</v>
      </c>
      <c r="X1870" s="8">
        <v>16</v>
      </c>
      <c r="Y1870" s="8">
        <v>24</v>
      </c>
      <c r="AB1870" s="8">
        <v>66.5</v>
      </c>
      <c r="AC1870" s="1" t="s">
        <v>2922</v>
      </c>
      <c r="AE1870" s="1" t="s">
        <v>3391</v>
      </c>
      <c r="AF1870" s="1" t="s">
        <v>60</v>
      </c>
      <c r="AN1870" s="8"/>
      <c r="AO1870" s="3">
        <v>30</v>
      </c>
      <c r="AP1870" s="3" t="s">
        <v>458</v>
      </c>
      <c r="AQ1870" s="3">
        <v>15</v>
      </c>
      <c r="AR1870" s="3">
        <v>15</v>
      </c>
      <c r="AS1870" s="3"/>
      <c r="AT1870" s="3"/>
      <c r="AU1870" s="3">
        <v>64</v>
      </c>
      <c r="AV1870" s="8"/>
      <c r="BD1870" s="8"/>
      <c r="BE1870" s="3"/>
      <c r="BF1870" s="3"/>
      <c r="BG1870" s="3"/>
      <c r="BH1870" s="3"/>
      <c r="BI1870" s="3"/>
      <c r="BJ1870" s="3"/>
      <c r="BK1870" s="3"/>
      <c r="BM1870" s="3" t="s">
        <v>41</v>
      </c>
      <c r="BN1870" s="39"/>
      <c r="BO1870" s="38"/>
      <c r="BP1870" s="3">
        <v>0.68700000000000006</v>
      </c>
      <c r="BQ1870" s="3"/>
      <c r="BR1870" s="3">
        <f>0.016</f>
        <v>1.6E-2</v>
      </c>
      <c r="BS1870" s="3"/>
      <c r="BT1870" s="3"/>
    </row>
    <row r="1871" spans="1:72" ht="12.5" x14ac:dyDescent="0.25">
      <c r="A1871" s="1" t="s">
        <v>3385</v>
      </c>
      <c r="B1871" s="1" t="s">
        <v>3881</v>
      </c>
      <c r="C1871" s="1" t="s">
        <v>3386</v>
      </c>
      <c r="D1871" s="1" t="s">
        <v>3387</v>
      </c>
      <c r="E1871" s="1" t="s">
        <v>3388</v>
      </c>
      <c r="F1871" s="1" t="s">
        <v>84</v>
      </c>
      <c r="G1871" s="1" t="s">
        <v>3389</v>
      </c>
      <c r="H1871" s="1" t="s">
        <v>86</v>
      </c>
      <c r="I1871" s="1" t="s">
        <v>52</v>
      </c>
      <c r="J1871" s="1" t="s">
        <v>53</v>
      </c>
      <c r="K1871" s="1" t="s">
        <v>87</v>
      </c>
      <c r="L1871" s="1" t="s">
        <v>88</v>
      </c>
      <c r="M1871" s="9">
        <v>41091</v>
      </c>
      <c r="N1871" s="23">
        <v>41671</v>
      </c>
      <c r="O1871" s="1" t="s">
        <v>56</v>
      </c>
      <c r="P1871" s="1" t="s">
        <v>52</v>
      </c>
      <c r="Q1871" s="1">
        <v>1</v>
      </c>
      <c r="R1871" s="1" t="s">
        <v>57</v>
      </c>
      <c r="S1871" s="3" t="s">
        <v>3399</v>
      </c>
      <c r="T1871" s="1" t="s">
        <v>59</v>
      </c>
      <c r="U1871" s="1" t="s">
        <v>52</v>
      </c>
      <c r="V1871" s="1" t="s">
        <v>61</v>
      </c>
      <c r="W1871" s="8">
        <v>40</v>
      </c>
      <c r="X1871" s="8">
        <v>16</v>
      </c>
      <c r="Y1871" s="8">
        <v>24</v>
      </c>
      <c r="AB1871" s="8">
        <v>66.5</v>
      </c>
      <c r="AC1871" s="1" t="s">
        <v>2922</v>
      </c>
      <c r="AE1871" s="1" t="s">
        <v>3391</v>
      </c>
      <c r="AF1871" s="1" t="s">
        <v>60</v>
      </c>
      <c r="AH1871" s="1">
        <v>24</v>
      </c>
      <c r="AI1871" s="1">
        <v>9</v>
      </c>
      <c r="AJ1871" s="1">
        <v>15</v>
      </c>
      <c r="AM1871" s="1">
        <v>66.400000000000006</v>
      </c>
      <c r="AN1871" s="1" t="s">
        <v>3383</v>
      </c>
      <c r="AO1871" s="3"/>
      <c r="AP1871" s="3"/>
      <c r="AQ1871" s="3"/>
      <c r="AR1871" s="3"/>
      <c r="AS1871" s="3"/>
      <c r="AT1871" s="3"/>
      <c r="AU1871" s="3"/>
      <c r="AV1871" s="3"/>
      <c r="BD1871" s="3"/>
      <c r="BE1871" s="3"/>
      <c r="BF1871" s="3"/>
      <c r="BG1871" s="3"/>
      <c r="BH1871" s="3"/>
      <c r="BI1871" s="3"/>
      <c r="BJ1871" s="3"/>
      <c r="BK1871" s="3"/>
      <c r="BM1871" s="3" t="s">
        <v>41</v>
      </c>
      <c r="BN1871" s="39"/>
      <c r="BO1871" s="38"/>
      <c r="BP1871" s="3">
        <v>0.69799999999999995</v>
      </c>
      <c r="BQ1871" s="3"/>
      <c r="BR1871" s="3">
        <v>2.5000000000000001E-2</v>
      </c>
      <c r="BS1871" s="3"/>
      <c r="BT1871" s="3"/>
    </row>
    <row r="1872" spans="1:72" ht="12.5" x14ac:dyDescent="0.25">
      <c r="A1872" s="1" t="s">
        <v>3385</v>
      </c>
      <c r="B1872" s="1" t="s">
        <v>3881</v>
      </c>
      <c r="C1872" s="1" t="s">
        <v>3386</v>
      </c>
      <c r="D1872" s="1" t="s">
        <v>3387</v>
      </c>
      <c r="E1872" s="1" t="s">
        <v>3388</v>
      </c>
      <c r="F1872" s="1" t="s">
        <v>84</v>
      </c>
      <c r="G1872" s="1" t="s">
        <v>3389</v>
      </c>
      <c r="H1872" s="1" t="s">
        <v>86</v>
      </c>
      <c r="I1872" s="1" t="s">
        <v>52</v>
      </c>
      <c r="J1872" s="1" t="s">
        <v>53</v>
      </c>
      <c r="K1872" s="1" t="s">
        <v>87</v>
      </c>
      <c r="L1872" s="1" t="s">
        <v>88</v>
      </c>
      <c r="M1872" s="9">
        <v>41091</v>
      </c>
      <c r="N1872" s="23">
        <v>41671</v>
      </c>
      <c r="O1872" s="1" t="s">
        <v>56</v>
      </c>
      <c r="P1872" s="1" t="s">
        <v>52</v>
      </c>
      <c r="Q1872" s="1">
        <v>1</v>
      </c>
      <c r="R1872" s="1" t="s">
        <v>57</v>
      </c>
      <c r="S1872" s="3" t="s">
        <v>432</v>
      </c>
      <c r="T1872" s="1" t="s">
        <v>59</v>
      </c>
      <c r="U1872" s="1" t="s">
        <v>52</v>
      </c>
      <c r="V1872" s="1" t="s">
        <v>91</v>
      </c>
      <c r="W1872" s="8">
        <v>40</v>
      </c>
      <c r="X1872" s="8">
        <v>16</v>
      </c>
      <c r="Y1872" s="8">
        <v>24</v>
      </c>
      <c r="AB1872" s="8">
        <v>66.5</v>
      </c>
      <c r="AC1872" s="1" t="s">
        <v>2922</v>
      </c>
      <c r="AE1872" s="1" t="s">
        <v>3391</v>
      </c>
      <c r="AF1872" s="1" t="s">
        <v>60</v>
      </c>
      <c r="AN1872" s="8"/>
      <c r="AO1872" s="3">
        <v>30</v>
      </c>
      <c r="AP1872" s="3" t="s">
        <v>458</v>
      </c>
      <c r="AQ1872" s="3">
        <v>15</v>
      </c>
      <c r="AR1872" s="3">
        <v>15</v>
      </c>
      <c r="AS1872" s="3"/>
      <c r="AT1872" s="3"/>
      <c r="AU1872" s="3">
        <v>64</v>
      </c>
      <c r="AV1872" s="8"/>
      <c r="BD1872" s="8"/>
      <c r="BE1872" s="3"/>
      <c r="BF1872" s="3"/>
      <c r="BG1872" s="3"/>
      <c r="BH1872" s="3"/>
      <c r="BI1872" s="3"/>
      <c r="BJ1872" s="3"/>
      <c r="BK1872" s="3"/>
      <c r="BM1872" s="3" t="s">
        <v>41</v>
      </c>
      <c r="BN1872" s="39"/>
      <c r="BO1872" s="38"/>
      <c r="BP1872" s="3">
        <v>0.58899999999999997</v>
      </c>
      <c r="BQ1872" s="3"/>
      <c r="BS1872" s="3"/>
      <c r="BT1872" s="3"/>
    </row>
    <row r="1873" spans="1:72" ht="12.5" x14ac:dyDescent="0.25">
      <c r="A1873" s="1" t="s">
        <v>3385</v>
      </c>
      <c r="B1873" s="1" t="s">
        <v>3881</v>
      </c>
      <c r="C1873" s="1" t="s">
        <v>3386</v>
      </c>
      <c r="D1873" s="1" t="s">
        <v>3387</v>
      </c>
      <c r="E1873" s="1" t="s">
        <v>3388</v>
      </c>
      <c r="F1873" s="1" t="s">
        <v>84</v>
      </c>
      <c r="G1873" s="1" t="s">
        <v>3389</v>
      </c>
      <c r="H1873" s="1" t="s">
        <v>86</v>
      </c>
      <c r="I1873" s="1" t="s">
        <v>52</v>
      </c>
      <c r="J1873" s="1" t="s">
        <v>53</v>
      </c>
      <c r="K1873" s="1" t="s">
        <v>87</v>
      </c>
      <c r="L1873" s="1" t="s">
        <v>88</v>
      </c>
      <c r="M1873" s="9">
        <v>41091</v>
      </c>
      <c r="N1873" s="23">
        <v>41671</v>
      </c>
      <c r="O1873" s="1" t="s">
        <v>56</v>
      </c>
      <c r="P1873" s="1" t="s">
        <v>52</v>
      </c>
      <c r="Q1873" s="1">
        <v>1</v>
      </c>
      <c r="R1873" s="1" t="s">
        <v>57</v>
      </c>
      <c r="S1873" s="3" t="s">
        <v>432</v>
      </c>
      <c r="T1873" s="1" t="s">
        <v>59</v>
      </c>
      <c r="U1873" s="1" t="s">
        <v>52</v>
      </c>
      <c r="V1873" s="1" t="s">
        <v>61</v>
      </c>
      <c r="W1873" s="8">
        <v>40</v>
      </c>
      <c r="X1873" s="8">
        <v>16</v>
      </c>
      <c r="Y1873" s="8">
        <v>24</v>
      </c>
      <c r="AB1873" s="8">
        <v>66.5</v>
      </c>
      <c r="AC1873" s="1" t="s">
        <v>2922</v>
      </c>
      <c r="AE1873" s="1" t="s">
        <v>3391</v>
      </c>
      <c r="AF1873" s="1" t="s">
        <v>60</v>
      </c>
      <c r="AH1873" s="1">
        <v>24</v>
      </c>
      <c r="AI1873" s="1">
        <v>9</v>
      </c>
      <c r="AJ1873" s="1">
        <v>15</v>
      </c>
      <c r="AM1873" s="1">
        <v>66.400000000000006</v>
      </c>
      <c r="AN1873" s="1" t="s">
        <v>3383</v>
      </c>
      <c r="AO1873" s="3"/>
      <c r="AP1873" s="3"/>
      <c r="AQ1873" s="3"/>
      <c r="AR1873" s="3"/>
      <c r="AS1873" s="3"/>
      <c r="AT1873" s="3"/>
      <c r="AU1873" s="3"/>
      <c r="AV1873" s="3"/>
      <c r="BD1873" s="3"/>
      <c r="BE1873" s="3"/>
      <c r="BF1873" s="3"/>
      <c r="BG1873" s="3"/>
      <c r="BH1873" s="3"/>
      <c r="BI1873" s="3"/>
      <c r="BJ1873" s="3"/>
      <c r="BK1873" s="3"/>
      <c r="BM1873" s="3" t="s">
        <v>41</v>
      </c>
      <c r="BN1873" s="39"/>
      <c r="BO1873" s="38"/>
      <c r="BP1873" s="3">
        <v>0.48499999999999999</v>
      </c>
      <c r="BQ1873" s="3"/>
      <c r="BS1873" s="3"/>
      <c r="BT1873" s="3"/>
    </row>
    <row r="1874" spans="1:72" ht="12.5" x14ac:dyDescent="0.25">
      <c r="A1874" s="1" t="s">
        <v>3385</v>
      </c>
      <c r="B1874" s="1" t="s">
        <v>3881</v>
      </c>
      <c r="C1874" s="1" t="s">
        <v>3386</v>
      </c>
      <c r="D1874" s="1" t="s">
        <v>3387</v>
      </c>
      <c r="E1874" s="1" t="s">
        <v>3388</v>
      </c>
      <c r="F1874" s="1" t="s">
        <v>84</v>
      </c>
      <c r="G1874" s="1" t="s">
        <v>3389</v>
      </c>
      <c r="H1874" s="1" t="s">
        <v>86</v>
      </c>
      <c r="I1874" s="1" t="s">
        <v>52</v>
      </c>
      <c r="J1874" s="1" t="s">
        <v>53</v>
      </c>
      <c r="K1874" s="1" t="s">
        <v>87</v>
      </c>
      <c r="L1874" s="1" t="s">
        <v>88</v>
      </c>
      <c r="M1874" s="9">
        <v>41091</v>
      </c>
      <c r="N1874" s="23">
        <v>41671</v>
      </c>
      <c r="O1874" s="1" t="s">
        <v>56</v>
      </c>
      <c r="P1874" s="1" t="s">
        <v>52</v>
      </c>
      <c r="Q1874" s="1">
        <v>1</v>
      </c>
      <c r="R1874" s="1" t="s">
        <v>57</v>
      </c>
      <c r="S1874" s="3" t="s">
        <v>3400</v>
      </c>
      <c r="T1874" s="1" t="s">
        <v>59</v>
      </c>
      <c r="U1874" s="1" t="s">
        <v>52</v>
      </c>
      <c r="V1874" s="1" t="s">
        <v>91</v>
      </c>
      <c r="W1874" s="8">
        <v>37</v>
      </c>
      <c r="X1874" s="8">
        <v>19</v>
      </c>
      <c r="Y1874" s="8">
        <v>18</v>
      </c>
      <c r="AB1874" s="8">
        <v>65.2</v>
      </c>
      <c r="AE1874" s="1" t="s">
        <v>3401</v>
      </c>
      <c r="AN1874" s="8"/>
      <c r="AO1874" s="3">
        <v>37</v>
      </c>
      <c r="AP1874" s="3" t="s">
        <v>458</v>
      </c>
      <c r="AQ1874" s="3">
        <v>18</v>
      </c>
      <c r="AR1874" s="3">
        <v>19</v>
      </c>
      <c r="AS1874" s="3"/>
      <c r="AT1874" s="3"/>
      <c r="AU1874" s="3">
        <v>47.7</v>
      </c>
      <c r="AV1874" s="8"/>
      <c r="BD1874" s="8"/>
      <c r="BE1874" s="3"/>
      <c r="BF1874" s="3"/>
      <c r="BG1874" s="3"/>
      <c r="BH1874" s="3"/>
      <c r="BI1874" s="3"/>
      <c r="BJ1874" s="3"/>
      <c r="BK1874" s="3"/>
      <c r="BM1874" s="3" t="s">
        <v>3402</v>
      </c>
      <c r="BN1874" s="39"/>
      <c r="BO1874" s="38"/>
      <c r="BP1874" s="3"/>
      <c r="BQ1874" s="3"/>
      <c r="BR1874" s="3" t="s">
        <v>105</v>
      </c>
      <c r="BS1874" s="3"/>
      <c r="BT1874" s="3"/>
    </row>
    <row r="1875" spans="1:72" ht="12.5" x14ac:dyDescent="0.25">
      <c r="A1875" s="1" t="s">
        <v>3385</v>
      </c>
      <c r="B1875" s="1" t="s">
        <v>3881</v>
      </c>
      <c r="C1875" s="1" t="s">
        <v>3386</v>
      </c>
      <c r="D1875" s="1" t="s">
        <v>3387</v>
      </c>
      <c r="E1875" s="1" t="s">
        <v>3388</v>
      </c>
      <c r="F1875" s="1" t="s">
        <v>84</v>
      </c>
      <c r="G1875" s="1" t="s">
        <v>3389</v>
      </c>
      <c r="H1875" s="1" t="s">
        <v>86</v>
      </c>
      <c r="I1875" s="1" t="s">
        <v>52</v>
      </c>
      <c r="J1875" s="1" t="s">
        <v>53</v>
      </c>
      <c r="K1875" s="1" t="s">
        <v>87</v>
      </c>
      <c r="L1875" s="1" t="s">
        <v>88</v>
      </c>
      <c r="M1875" s="9">
        <v>41091</v>
      </c>
      <c r="N1875" s="23">
        <v>41671</v>
      </c>
      <c r="O1875" s="1" t="s">
        <v>56</v>
      </c>
      <c r="P1875" s="1" t="s">
        <v>52</v>
      </c>
      <c r="Q1875" s="1">
        <v>1</v>
      </c>
      <c r="R1875" s="1" t="s">
        <v>57</v>
      </c>
      <c r="S1875" s="3" t="s">
        <v>3400</v>
      </c>
      <c r="T1875" s="1" t="s">
        <v>59</v>
      </c>
      <c r="U1875" s="1" t="s">
        <v>52</v>
      </c>
      <c r="V1875" s="1" t="s">
        <v>61</v>
      </c>
      <c r="W1875" s="8">
        <v>37</v>
      </c>
      <c r="X1875" s="8">
        <v>19</v>
      </c>
      <c r="Y1875" s="8">
        <v>18</v>
      </c>
      <c r="AB1875" s="8">
        <v>65.2</v>
      </c>
      <c r="AE1875" s="1" t="s">
        <v>3401</v>
      </c>
      <c r="AH1875" s="1">
        <v>46</v>
      </c>
      <c r="AI1875" s="1">
        <v>15</v>
      </c>
      <c r="AJ1875" s="1">
        <v>31</v>
      </c>
      <c r="AM1875" s="1">
        <v>48.8</v>
      </c>
      <c r="AO1875" s="3"/>
      <c r="AP1875" s="3"/>
      <c r="AQ1875" s="3"/>
      <c r="AR1875" s="3"/>
      <c r="AS1875" s="3"/>
      <c r="AT1875" s="3"/>
      <c r="AU1875" s="3"/>
      <c r="AV1875" s="3"/>
      <c r="BD1875" s="3"/>
      <c r="BE1875" s="3"/>
      <c r="BF1875" s="3"/>
      <c r="BG1875" s="3"/>
      <c r="BH1875" s="3"/>
      <c r="BI1875" s="3"/>
      <c r="BJ1875" s="3"/>
      <c r="BK1875" s="3"/>
      <c r="BM1875" s="3" t="s">
        <v>3402</v>
      </c>
      <c r="BN1875" s="39"/>
      <c r="BO1875" s="38"/>
      <c r="BP1875" s="3"/>
      <c r="BQ1875" s="3"/>
      <c r="BR1875" s="3" t="s">
        <v>105</v>
      </c>
      <c r="BS1875" s="3"/>
      <c r="BT1875" s="3"/>
    </row>
    <row r="1876" spans="1:72" ht="12.5" x14ac:dyDescent="0.25">
      <c r="A1876" s="1" t="s">
        <v>3385</v>
      </c>
      <c r="B1876" s="1" t="s">
        <v>3881</v>
      </c>
      <c r="C1876" s="1" t="s">
        <v>3386</v>
      </c>
      <c r="D1876" s="1" t="s">
        <v>3387</v>
      </c>
      <c r="E1876" s="1" t="s">
        <v>3388</v>
      </c>
      <c r="F1876" s="1" t="s">
        <v>84</v>
      </c>
      <c r="G1876" s="1" t="s">
        <v>3389</v>
      </c>
      <c r="H1876" s="1" t="s">
        <v>86</v>
      </c>
      <c r="I1876" s="1" t="s">
        <v>52</v>
      </c>
      <c r="J1876" s="1" t="s">
        <v>53</v>
      </c>
      <c r="K1876" s="1" t="s">
        <v>87</v>
      </c>
      <c r="L1876" s="1" t="s">
        <v>88</v>
      </c>
      <c r="M1876" s="9">
        <v>41091</v>
      </c>
      <c r="N1876" s="23">
        <v>41671</v>
      </c>
      <c r="O1876" s="1" t="s">
        <v>56</v>
      </c>
      <c r="P1876" s="1" t="s">
        <v>52</v>
      </c>
      <c r="Q1876" s="1">
        <v>1</v>
      </c>
      <c r="R1876" s="1" t="s">
        <v>57</v>
      </c>
      <c r="S1876" s="3" t="s">
        <v>3403</v>
      </c>
      <c r="T1876" s="1" t="s">
        <v>59</v>
      </c>
      <c r="U1876" s="1" t="s">
        <v>52</v>
      </c>
      <c r="V1876" s="1" t="s">
        <v>91</v>
      </c>
      <c r="W1876" s="8">
        <v>37</v>
      </c>
      <c r="X1876" s="8">
        <v>19</v>
      </c>
      <c r="Y1876" s="8">
        <v>18</v>
      </c>
      <c r="AB1876" s="8">
        <v>65.2</v>
      </c>
      <c r="AE1876" s="1" t="s">
        <v>3401</v>
      </c>
      <c r="AN1876" s="8"/>
      <c r="AO1876" s="3">
        <v>37</v>
      </c>
      <c r="AP1876" s="3" t="s">
        <v>458</v>
      </c>
      <c r="AQ1876" s="3">
        <v>18</v>
      </c>
      <c r="AR1876" s="3">
        <v>19</v>
      </c>
      <c r="AS1876" s="3"/>
      <c r="AT1876" s="3"/>
      <c r="AU1876" s="3"/>
      <c r="AV1876" s="8"/>
      <c r="BD1876" s="8"/>
      <c r="BE1876" s="3"/>
      <c r="BF1876" s="3"/>
      <c r="BG1876" s="3"/>
      <c r="BH1876" s="3"/>
      <c r="BI1876" s="3"/>
      <c r="BJ1876" s="3"/>
      <c r="BK1876" s="3"/>
      <c r="BM1876" s="3" t="s">
        <v>3402</v>
      </c>
      <c r="BN1876" s="39"/>
      <c r="BO1876" s="38"/>
      <c r="BP1876" s="3"/>
      <c r="BQ1876" s="3"/>
      <c r="BR1876" s="3" t="s">
        <v>105</v>
      </c>
      <c r="BS1876" s="3"/>
      <c r="BT1876" s="3"/>
    </row>
    <row r="1877" spans="1:72" ht="12.5" x14ac:dyDescent="0.25">
      <c r="A1877" s="1" t="s">
        <v>3385</v>
      </c>
      <c r="B1877" s="1" t="s">
        <v>3881</v>
      </c>
      <c r="C1877" s="1" t="s">
        <v>3386</v>
      </c>
      <c r="D1877" s="1" t="s">
        <v>3387</v>
      </c>
      <c r="E1877" s="1" t="s">
        <v>3388</v>
      </c>
      <c r="F1877" s="1" t="s">
        <v>84</v>
      </c>
      <c r="G1877" s="1" t="s">
        <v>3389</v>
      </c>
      <c r="H1877" s="1" t="s">
        <v>86</v>
      </c>
      <c r="I1877" s="1" t="s">
        <v>52</v>
      </c>
      <c r="J1877" s="1" t="s">
        <v>53</v>
      </c>
      <c r="K1877" s="1" t="s">
        <v>87</v>
      </c>
      <c r="L1877" s="1" t="s">
        <v>88</v>
      </c>
      <c r="M1877" s="9">
        <v>41091</v>
      </c>
      <c r="N1877" s="23">
        <v>41671</v>
      </c>
      <c r="O1877" s="1" t="s">
        <v>56</v>
      </c>
      <c r="P1877" s="1" t="s">
        <v>52</v>
      </c>
      <c r="Q1877" s="1">
        <v>1</v>
      </c>
      <c r="R1877" s="1" t="s">
        <v>57</v>
      </c>
      <c r="S1877" s="3" t="s">
        <v>3403</v>
      </c>
      <c r="T1877" s="1" t="s">
        <v>59</v>
      </c>
      <c r="U1877" s="1" t="s">
        <v>52</v>
      </c>
      <c r="V1877" s="1" t="s">
        <v>61</v>
      </c>
      <c r="W1877" s="8">
        <v>37</v>
      </c>
      <c r="X1877" s="8">
        <v>19</v>
      </c>
      <c r="Y1877" s="8">
        <v>18</v>
      </c>
      <c r="AB1877" s="8">
        <v>65.2</v>
      </c>
      <c r="AE1877" s="1" t="s">
        <v>3401</v>
      </c>
      <c r="AH1877" s="1">
        <v>46</v>
      </c>
      <c r="AI1877" s="1">
        <v>15</v>
      </c>
      <c r="AJ1877" s="1">
        <v>31</v>
      </c>
      <c r="AM1877" s="1">
        <v>48.8</v>
      </c>
      <c r="AO1877" s="3"/>
      <c r="AP1877" s="3"/>
      <c r="AQ1877" s="3"/>
      <c r="AR1877" s="3"/>
      <c r="AS1877" s="3"/>
      <c r="AT1877" s="3"/>
      <c r="AU1877" s="3"/>
      <c r="AV1877" s="3"/>
      <c r="BD1877" s="3"/>
      <c r="BE1877" s="3"/>
      <c r="BF1877" s="3"/>
      <c r="BG1877" s="3"/>
      <c r="BH1877" s="3"/>
      <c r="BI1877" s="3"/>
      <c r="BJ1877" s="3"/>
      <c r="BK1877" s="3"/>
      <c r="BM1877" s="3" t="s">
        <v>3402</v>
      </c>
      <c r="BN1877" s="39"/>
      <c r="BO1877" s="38"/>
      <c r="BP1877" s="3"/>
      <c r="BQ1877" s="3"/>
      <c r="BR1877" s="3" t="s">
        <v>105</v>
      </c>
      <c r="BS1877" s="3"/>
      <c r="BT1877" s="3"/>
    </row>
    <row r="1878" spans="1:72" ht="12.5" x14ac:dyDescent="0.25">
      <c r="A1878" s="1" t="s">
        <v>3385</v>
      </c>
      <c r="B1878" s="1" t="s">
        <v>3881</v>
      </c>
      <c r="C1878" s="1" t="s">
        <v>3386</v>
      </c>
      <c r="D1878" s="1" t="s">
        <v>3387</v>
      </c>
      <c r="E1878" s="1" t="s">
        <v>3388</v>
      </c>
      <c r="F1878" s="1" t="s">
        <v>84</v>
      </c>
      <c r="G1878" s="1" t="s">
        <v>3389</v>
      </c>
      <c r="H1878" s="1" t="s">
        <v>86</v>
      </c>
      <c r="I1878" s="1" t="s">
        <v>52</v>
      </c>
      <c r="J1878" s="1" t="s">
        <v>53</v>
      </c>
      <c r="K1878" s="1" t="s">
        <v>87</v>
      </c>
      <c r="L1878" s="1" t="s">
        <v>88</v>
      </c>
      <c r="M1878" s="9">
        <v>41091</v>
      </c>
      <c r="N1878" s="23">
        <v>41671</v>
      </c>
      <c r="O1878" s="1" t="s">
        <v>56</v>
      </c>
      <c r="P1878" s="1" t="s">
        <v>52</v>
      </c>
      <c r="Q1878" s="1">
        <v>1</v>
      </c>
      <c r="R1878" s="1" t="s">
        <v>57</v>
      </c>
      <c r="S1878" s="3" t="s">
        <v>3404</v>
      </c>
      <c r="T1878" s="1" t="s">
        <v>59</v>
      </c>
      <c r="U1878" s="1" t="s">
        <v>52</v>
      </c>
      <c r="V1878" s="1" t="s">
        <v>91</v>
      </c>
      <c r="W1878" s="8">
        <v>37</v>
      </c>
      <c r="X1878" s="8">
        <v>19</v>
      </c>
      <c r="Y1878" s="8">
        <v>18</v>
      </c>
      <c r="AB1878" s="8">
        <v>65.2</v>
      </c>
      <c r="AE1878" s="1" t="s">
        <v>3401</v>
      </c>
      <c r="AN1878" s="8"/>
      <c r="AO1878" s="3">
        <v>37</v>
      </c>
      <c r="AP1878" s="3" t="s">
        <v>458</v>
      </c>
      <c r="AQ1878" s="3">
        <v>18</v>
      </c>
      <c r="AR1878" s="3">
        <v>19</v>
      </c>
      <c r="AS1878" s="3"/>
      <c r="AT1878" s="3"/>
      <c r="AU1878" s="3"/>
      <c r="AV1878" s="8"/>
      <c r="BD1878" s="8"/>
      <c r="BE1878" s="3"/>
      <c r="BF1878" s="3"/>
      <c r="BG1878" s="3"/>
      <c r="BH1878" s="3"/>
      <c r="BI1878" s="3"/>
      <c r="BJ1878" s="3"/>
      <c r="BK1878" s="3"/>
      <c r="BM1878" s="3" t="s">
        <v>3402</v>
      </c>
      <c r="BN1878" s="39"/>
      <c r="BO1878" s="38"/>
      <c r="BP1878" s="3"/>
      <c r="BQ1878" s="3"/>
      <c r="BR1878" s="3" t="s">
        <v>105</v>
      </c>
      <c r="BS1878" s="3"/>
      <c r="BT1878" s="3"/>
    </row>
    <row r="1879" spans="1:72" ht="12.5" x14ac:dyDescent="0.25">
      <c r="A1879" s="1" t="s">
        <v>3385</v>
      </c>
      <c r="B1879" s="1" t="s">
        <v>3881</v>
      </c>
      <c r="C1879" s="1" t="s">
        <v>3386</v>
      </c>
      <c r="D1879" s="1" t="s">
        <v>3387</v>
      </c>
      <c r="E1879" s="1" t="s">
        <v>3388</v>
      </c>
      <c r="F1879" s="1" t="s">
        <v>84</v>
      </c>
      <c r="G1879" s="1" t="s">
        <v>3389</v>
      </c>
      <c r="H1879" s="1" t="s">
        <v>86</v>
      </c>
      <c r="I1879" s="1" t="s">
        <v>52</v>
      </c>
      <c r="J1879" s="1" t="s">
        <v>53</v>
      </c>
      <c r="K1879" s="1" t="s">
        <v>87</v>
      </c>
      <c r="L1879" s="1" t="s">
        <v>88</v>
      </c>
      <c r="M1879" s="9">
        <v>41091</v>
      </c>
      <c r="N1879" s="23">
        <v>41671</v>
      </c>
      <c r="O1879" s="1" t="s">
        <v>56</v>
      </c>
      <c r="P1879" s="1" t="s">
        <v>52</v>
      </c>
      <c r="Q1879" s="1">
        <v>1</v>
      </c>
      <c r="R1879" s="1" t="s">
        <v>57</v>
      </c>
      <c r="S1879" s="3" t="s">
        <v>3404</v>
      </c>
      <c r="T1879" s="1" t="s">
        <v>59</v>
      </c>
      <c r="U1879" s="1" t="s">
        <v>52</v>
      </c>
      <c r="V1879" s="1" t="s">
        <v>61</v>
      </c>
      <c r="W1879" s="8">
        <v>37</v>
      </c>
      <c r="X1879" s="8">
        <v>19</v>
      </c>
      <c r="Y1879" s="8">
        <v>18</v>
      </c>
      <c r="AB1879" s="8">
        <v>65.2</v>
      </c>
      <c r="AE1879" s="1" t="s">
        <v>3401</v>
      </c>
      <c r="AH1879" s="1">
        <v>46</v>
      </c>
      <c r="AI1879" s="1">
        <v>15</v>
      </c>
      <c r="AJ1879" s="1">
        <v>31</v>
      </c>
      <c r="AM1879" s="1">
        <v>48.8</v>
      </c>
      <c r="AO1879" s="3"/>
      <c r="AP1879" s="3"/>
      <c r="AQ1879" s="3"/>
      <c r="AR1879" s="3"/>
      <c r="AS1879" s="3"/>
      <c r="AT1879" s="3"/>
      <c r="AU1879" s="3"/>
      <c r="AV1879" s="3"/>
      <c r="BD1879" s="3"/>
      <c r="BE1879" s="3"/>
      <c r="BF1879" s="3"/>
      <c r="BG1879" s="3"/>
      <c r="BH1879" s="3"/>
      <c r="BI1879" s="3"/>
      <c r="BJ1879" s="3"/>
      <c r="BK1879" s="3"/>
      <c r="BM1879" s="3" t="s">
        <v>3402</v>
      </c>
      <c r="BN1879" s="39"/>
      <c r="BO1879" s="38"/>
      <c r="BP1879" s="3"/>
      <c r="BQ1879" s="3"/>
      <c r="BR1879" s="3" t="s">
        <v>105</v>
      </c>
      <c r="BS1879" s="3"/>
      <c r="BT1879" s="3"/>
    </row>
    <row r="1880" spans="1:72" ht="12.5" x14ac:dyDescent="0.25">
      <c r="A1880" s="1" t="s">
        <v>3385</v>
      </c>
      <c r="B1880" s="1" t="s">
        <v>3881</v>
      </c>
      <c r="C1880" s="1" t="s">
        <v>3386</v>
      </c>
      <c r="D1880" s="1" t="s">
        <v>3387</v>
      </c>
      <c r="E1880" s="1" t="s">
        <v>3388</v>
      </c>
      <c r="F1880" s="1" t="s">
        <v>84</v>
      </c>
      <c r="G1880" s="1" t="s">
        <v>3389</v>
      </c>
      <c r="H1880" s="1" t="s">
        <v>86</v>
      </c>
      <c r="I1880" s="1" t="s">
        <v>52</v>
      </c>
      <c r="J1880" s="1" t="s">
        <v>53</v>
      </c>
      <c r="K1880" s="1" t="s">
        <v>87</v>
      </c>
      <c r="L1880" s="1" t="s">
        <v>88</v>
      </c>
      <c r="M1880" s="9">
        <v>41091</v>
      </c>
      <c r="N1880" s="23">
        <v>41671</v>
      </c>
      <c r="O1880" s="1" t="s">
        <v>56</v>
      </c>
      <c r="P1880" s="1" t="s">
        <v>52</v>
      </c>
      <c r="Q1880" s="1">
        <v>1</v>
      </c>
      <c r="R1880" s="1" t="s">
        <v>57</v>
      </c>
      <c r="S1880" s="3" t="s">
        <v>3405</v>
      </c>
      <c r="T1880" s="1" t="s">
        <v>59</v>
      </c>
      <c r="U1880" s="1" t="s">
        <v>52</v>
      </c>
      <c r="V1880" s="1" t="s">
        <v>91</v>
      </c>
      <c r="W1880" s="8">
        <v>37</v>
      </c>
      <c r="X1880" s="8">
        <v>19</v>
      </c>
      <c r="Y1880" s="8">
        <v>18</v>
      </c>
      <c r="AB1880" s="8">
        <v>65.2</v>
      </c>
      <c r="AE1880" s="1" t="s">
        <v>3401</v>
      </c>
      <c r="AN1880" s="8"/>
      <c r="AO1880" s="3">
        <v>37</v>
      </c>
      <c r="AP1880" s="3" t="s">
        <v>458</v>
      </c>
      <c r="AQ1880" s="3">
        <v>18</v>
      </c>
      <c r="AR1880" s="3">
        <v>19</v>
      </c>
      <c r="AS1880" s="3"/>
      <c r="AT1880" s="3"/>
      <c r="AU1880" s="3"/>
      <c r="AV1880" s="8"/>
      <c r="BD1880" s="8"/>
      <c r="BE1880" s="3"/>
      <c r="BF1880" s="3"/>
      <c r="BG1880" s="3"/>
      <c r="BH1880" s="3"/>
      <c r="BI1880" s="3"/>
      <c r="BJ1880" s="3"/>
      <c r="BK1880" s="3"/>
      <c r="BM1880" s="3" t="s">
        <v>3402</v>
      </c>
      <c r="BN1880" s="39"/>
      <c r="BO1880" s="38"/>
      <c r="BP1880" s="3"/>
      <c r="BQ1880" s="3"/>
      <c r="BR1880" s="3" t="s">
        <v>105</v>
      </c>
      <c r="BS1880" s="3"/>
      <c r="BT1880" s="3"/>
    </row>
    <row r="1881" spans="1:72" ht="12.5" x14ac:dyDescent="0.25">
      <c r="A1881" s="1" t="s">
        <v>3385</v>
      </c>
      <c r="B1881" s="1" t="s">
        <v>3881</v>
      </c>
      <c r="C1881" s="1" t="s">
        <v>3386</v>
      </c>
      <c r="D1881" s="1" t="s">
        <v>3387</v>
      </c>
      <c r="E1881" s="1" t="s">
        <v>3388</v>
      </c>
      <c r="F1881" s="1" t="s">
        <v>84</v>
      </c>
      <c r="G1881" s="1" t="s">
        <v>3389</v>
      </c>
      <c r="H1881" s="1" t="s">
        <v>86</v>
      </c>
      <c r="I1881" s="1" t="s">
        <v>52</v>
      </c>
      <c r="J1881" s="1" t="s">
        <v>53</v>
      </c>
      <c r="K1881" s="1" t="s">
        <v>87</v>
      </c>
      <c r="L1881" s="1" t="s">
        <v>88</v>
      </c>
      <c r="M1881" s="9">
        <v>41091</v>
      </c>
      <c r="N1881" s="23">
        <v>41671</v>
      </c>
      <c r="O1881" s="1" t="s">
        <v>56</v>
      </c>
      <c r="P1881" s="1" t="s">
        <v>52</v>
      </c>
      <c r="Q1881" s="1">
        <v>1</v>
      </c>
      <c r="R1881" s="1" t="s">
        <v>57</v>
      </c>
      <c r="S1881" s="3" t="s">
        <v>3405</v>
      </c>
      <c r="T1881" s="1" t="s">
        <v>59</v>
      </c>
      <c r="U1881" s="1" t="s">
        <v>52</v>
      </c>
      <c r="V1881" s="1" t="s">
        <v>61</v>
      </c>
      <c r="W1881" s="8">
        <v>37</v>
      </c>
      <c r="X1881" s="8">
        <v>19</v>
      </c>
      <c r="Y1881" s="8">
        <v>18</v>
      </c>
      <c r="AB1881" s="8">
        <v>65.2</v>
      </c>
      <c r="AE1881" s="1" t="s">
        <v>3401</v>
      </c>
      <c r="AH1881" s="1">
        <v>46</v>
      </c>
      <c r="AI1881" s="1">
        <v>15</v>
      </c>
      <c r="AJ1881" s="1">
        <v>31</v>
      </c>
      <c r="AM1881" s="1">
        <v>48.8</v>
      </c>
      <c r="AO1881" s="3"/>
      <c r="AP1881" s="3"/>
      <c r="AQ1881" s="3"/>
      <c r="AR1881" s="3"/>
      <c r="AS1881" s="3"/>
      <c r="AT1881" s="3"/>
      <c r="AU1881" s="3"/>
      <c r="AV1881" s="3"/>
      <c r="BD1881" s="3"/>
      <c r="BE1881" s="3"/>
      <c r="BF1881" s="3"/>
      <c r="BG1881" s="3"/>
      <c r="BH1881" s="3"/>
      <c r="BI1881" s="3"/>
      <c r="BJ1881" s="3"/>
      <c r="BK1881" s="3"/>
      <c r="BM1881" s="3" t="s">
        <v>3402</v>
      </c>
      <c r="BN1881" s="39"/>
      <c r="BO1881" s="38"/>
      <c r="BP1881" s="3"/>
      <c r="BQ1881" s="3"/>
      <c r="BR1881" s="3" t="s">
        <v>105</v>
      </c>
      <c r="BS1881" s="3"/>
      <c r="BT1881" s="3"/>
    </row>
    <row r="1882" spans="1:72" ht="12.5" x14ac:dyDescent="0.25">
      <c r="A1882" s="1" t="s">
        <v>3385</v>
      </c>
      <c r="B1882" s="1" t="s">
        <v>3881</v>
      </c>
      <c r="C1882" s="1" t="s">
        <v>3386</v>
      </c>
      <c r="D1882" s="1" t="s">
        <v>3387</v>
      </c>
      <c r="E1882" s="1" t="s">
        <v>3388</v>
      </c>
      <c r="F1882" s="1" t="s">
        <v>84</v>
      </c>
      <c r="G1882" s="1" t="s">
        <v>3389</v>
      </c>
      <c r="H1882" s="1" t="s">
        <v>86</v>
      </c>
      <c r="I1882" s="1" t="s">
        <v>52</v>
      </c>
      <c r="J1882" s="1" t="s">
        <v>53</v>
      </c>
      <c r="K1882" s="1" t="s">
        <v>87</v>
      </c>
      <c r="L1882" s="1" t="s">
        <v>88</v>
      </c>
      <c r="M1882" s="9">
        <v>41091</v>
      </c>
      <c r="N1882" s="23">
        <v>41671</v>
      </c>
      <c r="O1882" s="1" t="s">
        <v>56</v>
      </c>
      <c r="P1882" s="1" t="s">
        <v>52</v>
      </c>
      <c r="Q1882" s="1">
        <v>1</v>
      </c>
      <c r="R1882" s="1" t="s">
        <v>57</v>
      </c>
      <c r="S1882" s="3" t="s">
        <v>3406</v>
      </c>
      <c r="T1882" s="1" t="s">
        <v>59</v>
      </c>
      <c r="U1882" s="1" t="s">
        <v>52</v>
      </c>
      <c r="V1882" s="1" t="s">
        <v>91</v>
      </c>
      <c r="W1882" s="8">
        <v>37</v>
      </c>
      <c r="X1882" s="8">
        <v>19</v>
      </c>
      <c r="Y1882" s="8">
        <v>18</v>
      </c>
      <c r="AB1882" s="8">
        <v>65.2</v>
      </c>
      <c r="AE1882" s="1" t="s">
        <v>3401</v>
      </c>
      <c r="AN1882" s="8"/>
      <c r="AO1882" s="3">
        <v>37</v>
      </c>
      <c r="AP1882" s="3" t="s">
        <v>458</v>
      </c>
      <c r="AQ1882" s="3">
        <v>18</v>
      </c>
      <c r="AR1882" s="3">
        <v>19</v>
      </c>
      <c r="AS1882" s="3"/>
      <c r="AT1882" s="3"/>
      <c r="AU1882" s="3"/>
      <c r="AV1882" s="8"/>
      <c r="BD1882" s="8"/>
      <c r="BE1882" s="3"/>
      <c r="BF1882" s="3"/>
      <c r="BG1882" s="3"/>
      <c r="BH1882" s="3"/>
      <c r="BI1882" s="3"/>
      <c r="BJ1882" s="3"/>
      <c r="BK1882" s="3"/>
      <c r="BM1882" s="3" t="s">
        <v>3402</v>
      </c>
      <c r="BN1882" s="39"/>
      <c r="BO1882" s="38"/>
      <c r="BP1882" s="3"/>
      <c r="BQ1882" s="3"/>
      <c r="BR1882" s="3" t="s">
        <v>105</v>
      </c>
      <c r="BS1882" s="3"/>
      <c r="BT1882" s="3"/>
    </row>
    <row r="1883" spans="1:72" ht="12.5" x14ac:dyDescent="0.25">
      <c r="A1883" s="1" t="s">
        <v>3385</v>
      </c>
      <c r="B1883" s="1" t="s">
        <v>3881</v>
      </c>
      <c r="C1883" s="1" t="s">
        <v>3386</v>
      </c>
      <c r="D1883" s="1" t="s">
        <v>3387</v>
      </c>
      <c r="E1883" s="1" t="s">
        <v>3388</v>
      </c>
      <c r="F1883" s="1" t="s">
        <v>84</v>
      </c>
      <c r="G1883" s="1" t="s">
        <v>3389</v>
      </c>
      <c r="H1883" s="1" t="s">
        <v>86</v>
      </c>
      <c r="I1883" s="1" t="s">
        <v>52</v>
      </c>
      <c r="J1883" s="1" t="s">
        <v>53</v>
      </c>
      <c r="K1883" s="1" t="s">
        <v>87</v>
      </c>
      <c r="L1883" s="1" t="s">
        <v>88</v>
      </c>
      <c r="M1883" s="9">
        <v>41091</v>
      </c>
      <c r="N1883" s="23">
        <v>41671</v>
      </c>
      <c r="O1883" s="1" t="s">
        <v>56</v>
      </c>
      <c r="P1883" s="1" t="s">
        <v>52</v>
      </c>
      <c r="Q1883" s="1">
        <v>1</v>
      </c>
      <c r="R1883" s="1" t="s">
        <v>57</v>
      </c>
      <c r="S1883" s="3" t="s">
        <v>3406</v>
      </c>
      <c r="T1883" s="1" t="s">
        <v>59</v>
      </c>
      <c r="U1883" s="1" t="s">
        <v>52</v>
      </c>
      <c r="V1883" s="1" t="s">
        <v>61</v>
      </c>
      <c r="W1883" s="8">
        <v>37</v>
      </c>
      <c r="X1883" s="8">
        <v>19</v>
      </c>
      <c r="Y1883" s="8">
        <v>18</v>
      </c>
      <c r="AB1883" s="8">
        <v>65.2</v>
      </c>
      <c r="AE1883" s="1" t="s">
        <v>3401</v>
      </c>
      <c r="AH1883" s="1">
        <v>46</v>
      </c>
      <c r="AI1883" s="1">
        <v>15</v>
      </c>
      <c r="AJ1883" s="1">
        <v>31</v>
      </c>
      <c r="AM1883" s="1">
        <v>48.8</v>
      </c>
      <c r="AO1883" s="3"/>
      <c r="AP1883" s="3"/>
      <c r="AQ1883" s="3"/>
      <c r="AR1883" s="3"/>
      <c r="AS1883" s="3"/>
      <c r="AT1883" s="3"/>
      <c r="AU1883" s="3"/>
      <c r="AV1883" s="3"/>
      <c r="BD1883" s="3"/>
      <c r="BE1883" s="3"/>
      <c r="BF1883" s="3"/>
      <c r="BG1883" s="3"/>
      <c r="BH1883" s="3"/>
      <c r="BI1883" s="3"/>
      <c r="BJ1883" s="3"/>
      <c r="BK1883" s="3"/>
      <c r="BM1883" s="3" t="s">
        <v>3402</v>
      </c>
      <c r="BN1883" s="39"/>
      <c r="BO1883" s="38"/>
      <c r="BP1883" s="3"/>
      <c r="BQ1883" s="3"/>
      <c r="BR1883" s="3" t="s">
        <v>105</v>
      </c>
      <c r="BS1883" s="3"/>
      <c r="BT1883" s="3"/>
    </row>
    <row r="1884" spans="1:72" ht="12.5" x14ac:dyDescent="0.25">
      <c r="A1884" s="1" t="s">
        <v>3407</v>
      </c>
      <c r="B1884" s="1" t="s">
        <v>3882</v>
      </c>
      <c r="C1884" s="1" t="s">
        <v>3408</v>
      </c>
      <c r="D1884" s="1" t="s">
        <v>3409</v>
      </c>
      <c r="E1884" s="1" t="s">
        <v>3410</v>
      </c>
      <c r="F1884" s="1" t="s">
        <v>230</v>
      </c>
      <c r="G1884" s="1" t="s">
        <v>3411</v>
      </c>
      <c r="H1884" s="1" t="s">
        <v>3412</v>
      </c>
      <c r="I1884" s="1" t="s">
        <v>52</v>
      </c>
      <c r="J1884" s="1" t="s">
        <v>53</v>
      </c>
      <c r="K1884" s="1" t="s">
        <v>54</v>
      </c>
      <c r="L1884" s="1" t="s">
        <v>88</v>
      </c>
      <c r="M1884" s="3"/>
      <c r="N1884" s="3"/>
      <c r="O1884" s="1" t="s">
        <v>56</v>
      </c>
      <c r="P1884" s="1" t="s">
        <v>52</v>
      </c>
      <c r="Q1884" s="1">
        <v>1</v>
      </c>
      <c r="R1884" s="1" t="s">
        <v>57</v>
      </c>
      <c r="S1884" s="3" t="s">
        <v>3413</v>
      </c>
      <c r="T1884" s="1" t="s">
        <v>59</v>
      </c>
      <c r="U1884" s="1" t="s">
        <v>60</v>
      </c>
      <c r="V1884" s="1" t="s">
        <v>91</v>
      </c>
      <c r="W1884" s="8">
        <v>38</v>
      </c>
      <c r="X1884" s="8">
        <v>24</v>
      </c>
      <c r="Y1884" s="8">
        <v>14</v>
      </c>
      <c r="AC1884" s="1" t="s">
        <v>732</v>
      </c>
      <c r="AE1884" s="1" t="s">
        <v>3414</v>
      </c>
      <c r="AN1884" s="8"/>
      <c r="AO1884" s="3">
        <v>42</v>
      </c>
      <c r="AP1884" s="3" t="s">
        <v>176</v>
      </c>
      <c r="AQ1884" s="3">
        <v>22</v>
      </c>
      <c r="AR1884" s="3">
        <v>20</v>
      </c>
      <c r="AS1884" s="3"/>
      <c r="AT1884" s="3"/>
      <c r="AU1884" s="3"/>
      <c r="AV1884" s="8"/>
      <c r="BD1884" s="8"/>
      <c r="BE1884" s="3"/>
      <c r="BF1884" s="3"/>
      <c r="BG1884" s="3"/>
      <c r="BH1884" s="3"/>
      <c r="BI1884" s="3"/>
      <c r="BJ1884" s="3"/>
      <c r="BK1884" s="3"/>
      <c r="BM1884" s="3" t="s">
        <v>41</v>
      </c>
      <c r="BN1884" s="39">
        <v>0.66</v>
      </c>
      <c r="BO1884" s="39">
        <v>0.9</v>
      </c>
      <c r="BP1884" s="3">
        <v>0.81399999999999995</v>
      </c>
      <c r="BQ1884" s="3"/>
      <c r="BS1884" s="3"/>
      <c r="BT1884" s="3"/>
    </row>
    <row r="1885" spans="1:72" ht="12.5" x14ac:dyDescent="0.25">
      <c r="A1885" s="1" t="s">
        <v>3407</v>
      </c>
      <c r="B1885" s="1" t="s">
        <v>3882</v>
      </c>
      <c r="C1885" s="1" t="s">
        <v>3408</v>
      </c>
      <c r="D1885" s="1" t="s">
        <v>3409</v>
      </c>
      <c r="E1885" s="1" t="s">
        <v>3410</v>
      </c>
      <c r="F1885" s="1" t="s">
        <v>230</v>
      </c>
      <c r="G1885" s="1" t="s">
        <v>3411</v>
      </c>
      <c r="H1885" s="1" t="s">
        <v>3412</v>
      </c>
      <c r="I1885" s="1" t="s">
        <v>52</v>
      </c>
      <c r="J1885" s="1" t="s">
        <v>53</v>
      </c>
      <c r="K1885" s="1" t="s">
        <v>54</v>
      </c>
      <c r="L1885" s="1" t="s">
        <v>88</v>
      </c>
      <c r="M1885" s="3"/>
      <c r="N1885" s="3"/>
      <c r="O1885" s="1" t="s">
        <v>56</v>
      </c>
      <c r="P1885" s="1" t="s">
        <v>52</v>
      </c>
      <c r="Q1885" s="1">
        <v>1</v>
      </c>
      <c r="R1885" s="1" t="s">
        <v>57</v>
      </c>
      <c r="S1885" s="3" t="s">
        <v>3415</v>
      </c>
      <c r="T1885" s="1" t="s">
        <v>59</v>
      </c>
      <c r="U1885" s="1" t="s">
        <v>60</v>
      </c>
      <c r="V1885" s="1" t="s">
        <v>91</v>
      </c>
      <c r="W1885" s="8">
        <v>38</v>
      </c>
      <c r="X1885" s="8">
        <v>24</v>
      </c>
      <c r="Y1885" s="8">
        <v>14</v>
      </c>
      <c r="AC1885" s="1" t="s">
        <v>732</v>
      </c>
      <c r="AE1885" s="1" t="s">
        <v>3414</v>
      </c>
      <c r="AN1885" s="8"/>
      <c r="AO1885" s="3">
        <v>42</v>
      </c>
      <c r="AP1885" s="3" t="s">
        <v>176</v>
      </c>
      <c r="AQ1885" s="3">
        <v>22</v>
      </c>
      <c r="AR1885" s="3">
        <v>20</v>
      </c>
      <c r="AS1885" s="3"/>
      <c r="AT1885" s="3"/>
      <c r="AU1885" s="3"/>
      <c r="AV1885" s="8"/>
      <c r="BD1885" s="8"/>
      <c r="BE1885" s="3"/>
      <c r="BF1885" s="3"/>
      <c r="BG1885" s="3"/>
      <c r="BH1885" s="3"/>
      <c r="BI1885" s="3"/>
      <c r="BJ1885" s="3"/>
      <c r="BK1885" s="3"/>
      <c r="BM1885" s="3" t="s">
        <v>41</v>
      </c>
      <c r="BN1885" s="39">
        <v>0.79</v>
      </c>
      <c r="BO1885" s="39">
        <v>0.79</v>
      </c>
      <c r="BP1885" s="3">
        <v>0.81299999999999994</v>
      </c>
      <c r="BQ1885" s="3"/>
      <c r="BS1885" s="3"/>
      <c r="BT1885" s="3"/>
    </row>
    <row r="1886" spans="1:72" ht="12.5" x14ac:dyDescent="0.25">
      <c r="A1886" s="1" t="s">
        <v>3407</v>
      </c>
      <c r="B1886" s="1" t="s">
        <v>3882</v>
      </c>
      <c r="C1886" s="1" t="s">
        <v>3408</v>
      </c>
      <c r="D1886" s="1" t="s">
        <v>3409</v>
      </c>
      <c r="E1886" s="1" t="s">
        <v>3410</v>
      </c>
      <c r="F1886" s="1" t="s">
        <v>230</v>
      </c>
      <c r="G1886" s="1" t="s">
        <v>3411</v>
      </c>
      <c r="H1886" s="1" t="s">
        <v>3412</v>
      </c>
      <c r="I1886" s="1" t="s">
        <v>52</v>
      </c>
      <c r="J1886" s="1" t="s">
        <v>53</v>
      </c>
      <c r="K1886" s="1" t="s">
        <v>54</v>
      </c>
      <c r="L1886" s="1" t="s">
        <v>88</v>
      </c>
      <c r="M1886" s="3"/>
      <c r="N1886" s="3"/>
      <c r="O1886" s="1" t="s">
        <v>56</v>
      </c>
      <c r="P1886" s="1" t="s">
        <v>52</v>
      </c>
      <c r="Q1886" s="1">
        <v>1</v>
      </c>
      <c r="R1886" s="1" t="s">
        <v>57</v>
      </c>
      <c r="S1886" s="3" t="s">
        <v>3416</v>
      </c>
      <c r="T1886" s="1" t="s">
        <v>59</v>
      </c>
      <c r="U1886" s="1" t="s">
        <v>60</v>
      </c>
      <c r="V1886" s="1" t="s">
        <v>91</v>
      </c>
      <c r="W1886" s="8">
        <v>38</v>
      </c>
      <c r="X1886" s="8">
        <v>24</v>
      </c>
      <c r="Y1886" s="8">
        <v>14</v>
      </c>
      <c r="AC1886" s="1" t="s">
        <v>732</v>
      </c>
      <c r="AE1886" s="1" t="s">
        <v>3414</v>
      </c>
      <c r="AN1886" s="8"/>
      <c r="AO1886" s="3">
        <v>42</v>
      </c>
      <c r="AP1886" s="3" t="s">
        <v>176</v>
      </c>
      <c r="AQ1886" s="3">
        <v>22</v>
      </c>
      <c r="AR1886" s="3">
        <v>20</v>
      </c>
      <c r="AS1886" s="3"/>
      <c r="AT1886" s="3"/>
      <c r="AU1886" s="3"/>
      <c r="AV1886" s="8"/>
      <c r="BD1886" s="8"/>
      <c r="BE1886" s="3"/>
      <c r="BF1886" s="3"/>
      <c r="BG1886" s="3"/>
      <c r="BH1886" s="3"/>
      <c r="BI1886" s="3"/>
      <c r="BJ1886" s="3"/>
      <c r="BK1886" s="3"/>
      <c r="BM1886" s="3" t="s">
        <v>41</v>
      </c>
      <c r="BN1886" s="39">
        <v>0.74</v>
      </c>
      <c r="BO1886" s="39">
        <v>0.74</v>
      </c>
      <c r="BP1886" s="3">
        <v>0.79500000000000004</v>
      </c>
      <c r="BQ1886" s="3"/>
      <c r="BS1886" s="3"/>
      <c r="BT1886" s="3"/>
    </row>
    <row r="1887" spans="1:72" ht="12.5" x14ac:dyDescent="0.25">
      <c r="A1887" s="1" t="s">
        <v>3407</v>
      </c>
      <c r="B1887" s="1" t="s">
        <v>3882</v>
      </c>
      <c r="C1887" s="1" t="s">
        <v>3408</v>
      </c>
      <c r="D1887" s="1" t="s">
        <v>3409</v>
      </c>
      <c r="E1887" s="1" t="s">
        <v>3410</v>
      </c>
      <c r="F1887" s="1" t="s">
        <v>230</v>
      </c>
      <c r="G1887" s="1" t="s">
        <v>3411</v>
      </c>
      <c r="H1887" s="1" t="s">
        <v>3412</v>
      </c>
      <c r="I1887" s="1" t="s">
        <v>52</v>
      </c>
      <c r="J1887" s="1" t="s">
        <v>53</v>
      </c>
      <c r="K1887" s="1" t="s">
        <v>54</v>
      </c>
      <c r="L1887" s="1" t="s">
        <v>88</v>
      </c>
      <c r="M1887" s="3"/>
      <c r="N1887" s="3"/>
      <c r="O1887" s="1" t="s">
        <v>56</v>
      </c>
      <c r="P1887" s="1" t="s">
        <v>52</v>
      </c>
      <c r="Q1887" s="1">
        <v>1</v>
      </c>
      <c r="R1887" s="1" t="s">
        <v>57</v>
      </c>
      <c r="S1887" s="3" t="s">
        <v>3417</v>
      </c>
      <c r="T1887" s="1" t="s">
        <v>59</v>
      </c>
      <c r="U1887" s="1" t="s">
        <v>60</v>
      </c>
      <c r="V1887" s="1" t="s">
        <v>91</v>
      </c>
      <c r="W1887" s="8">
        <v>38</v>
      </c>
      <c r="X1887" s="8">
        <v>24</v>
      </c>
      <c r="Y1887" s="8">
        <v>14</v>
      </c>
      <c r="AC1887" s="1" t="s">
        <v>732</v>
      </c>
      <c r="AE1887" s="1" t="s">
        <v>3414</v>
      </c>
      <c r="AN1887" s="8"/>
      <c r="AO1887" s="3">
        <v>42</v>
      </c>
      <c r="AP1887" s="3" t="s">
        <v>176</v>
      </c>
      <c r="AQ1887" s="3">
        <v>22</v>
      </c>
      <c r="AR1887" s="3">
        <v>20</v>
      </c>
      <c r="AS1887" s="3"/>
      <c r="AT1887" s="3"/>
      <c r="AU1887" s="3"/>
      <c r="AV1887" s="8"/>
      <c r="BD1887" s="8"/>
      <c r="BE1887" s="3"/>
      <c r="BF1887" s="3"/>
      <c r="BG1887" s="3"/>
      <c r="BH1887" s="3"/>
      <c r="BI1887" s="3"/>
      <c r="BJ1887" s="3"/>
      <c r="BK1887" s="3"/>
      <c r="BM1887" s="3" t="s">
        <v>41</v>
      </c>
      <c r="BN1887" s="39">
        <v>0.66</v>
      </c>
      <c r="BO1887" s="39">
        <v>0.86</v>
      </c>
      <c r="BP1887" s="3"/>
      <c r="BQ1887" s="3"/>
      <c r="BS1887" s="3"/>
      <c r="BT1887" s="3"/>
    </row>
    <row r="1888" spans="1:72" ht="16.5" customHeight="1" x14ac:dyDescent="0.25">
      <c r="A1888" s="1" t="s">
        <v>3407</v>
      </c>
      <c r="B1888" s="1" t="s">
        <v>3882</v>
      </c>
      <c r="C1888" s="1" t="s">
        <v>3408</v>
      </c>
      <c r="D1888" s="1" t="s">
        <v>3409</v>
      </c>
      <c r="E1888" s="1" t="s">
        <v>3410</v>
      </c>
      <c r="F1888" s="1" t="s">
        <v>230</v>
      </c>
      <c r="G1888" s="1" t="s">
        <v>3411</v>
      </c>
      <c r="H1888" s="1" t="s">
        <v>3412</v>
      </c>
      <c r="I1888" s="1" t="s">
        <v>52</v>
      </c>
      <c r="J1888" s="1" t="s">
        <v>53</v>
      </c>
      <c r="K1888" s="1" t="s">
        <v>54</v>
      </c>
      <c r="L1888" s="1" t="s">
        <v>88</v>
      </c>
      <c r="M1888" s="3"/>
      <c r="N1888" s="3"/>
      <c r="O1888" s="1" t="s">
        <v>56</v>
      </c>
      <c r="P1888" s="1" t="s">
        <v>52</v>
      </c>
      <c r="Q1888" s="1">
        <v>1</v>
      </c>
      <c r="R1888" s="1" t="s">
        <v>57</v>
      </c>
      <c r="S1888" s="3" t="s">
        <v>3418</v>
      </c>
      <c r="T1888" s="1" t="s">
        <v>59</v>
      </c>
      <c r="U1888" s="1" t="s">
        <v>60</v>
      </c>
      <c r="V1888" s="1" t="s">
        <v>91</v>
      </c>
      <c r="W1888" s="8">
        <v>38</v>
      </c>
      <c r="X1888" s="8">
        <v>24</v>
      </c>
      <c r="Y1888" s="8">
        <v>14</v>
      </c>
      <c r="AC1888" s="1" t="s">
        <v>732</v>
      </c>
      <c r="AE1888" s="1" t="s">
        <v>3414</v>
      </c>
      <c r="AN1888" s="8"/>
      <c r="AO1888" s="3">
        <v>42</v>
      </c>
      <c r="AP1888" s="3" t="s">
        <v>176</v>
      </c>
      <c r="AQ1888" s="3">
        <v>22</v>
      </c>
      <c r="AR1888" s="3">
        <v>20</v>
      </c>
      <c r="AS1888" s="3"/>
      <c r="AT1888" s="3"/>
      <c r="AU1888" s="3"/>
      <c r="AV1888" s="8"/>
      <c r="BD1888" s="8"/>
      <c r="BE1888" s="3"/>
      <c r="BF1888" s="3"/>
      <c r="BG1888" s="3"/>
      <c r="BH1888" s="3"/>
      <c r="BI1888" s="3"/>
      <c r="BJ1888" s="3"/>
      <c r="BK1888" s="3"/>
      <c r="BM1888" s="3" t="s">
        <v>41</v>
      </c>
      <c r="BN1888" s="39">
        <v>0.68</v>
      </c>
      <c r="BO1888" s="39">
        <v>0.81</v>
      </c>
      <c r="BP1888" s="3">
        <v>0.79400000000000004</v>
      </c>
      <c r="BQ1888" s="3"/>
      <c r="BS1888" s="3"/>
      <c r="BT1888" s="3"/>
    </row>
    <row r="1889" spans="1:72" ht="12.5" x14ac:dyDescent="0.25">
      <c r="A1889" s="1" t="s">
        <v>3407</v>
      </c>
      <c r="B1889" s="1" t="s">
        <v>3882</v>
      </c>
      <c r="C1889" s="1" t="s">
        <v>3408</v>
      </c>
      <c r="D1889" s="1" t="s">
        <v>3409</v>
      </c>
      <c r="E1889" s="1" t="s">
        <v>3410</v>
      </c>
      <c r="F1889" s="1" t="s">
        <v>230</v>
      </c>
      <c r="G1889" s="1" t="s">
        <v>3411</v>
      </c>
      <c r="H1889" s="1" t="s">
        <v>3412</v>
      </c>
      <c r="I1889" s="1" t="s">
        <v>52</v>
      </c>
      <c r="J1889" s="1" t="s">
        <v>53</v>
      </c>
      <c r="K1889" s="1" t="s">
        <v>54</v>
      </c>
      <c r="L1889" s="1" t="s">
        <v>88</v>
      </c>
      <c r="M1889" s="3"/>
      <c r="N1889" s="3"/>
      <c r="O1889" s="1" t="s">
        <v>56</v>
      </c>
      <c r="P1889" s="1" t="s">
        <v>52</v>
      </c>
      <c r="Q1889" s="1">
        <v>1</v>
      </c>
      <c r="R1889" s="1" t="s">
        <v>57</v>
      </c>
      <c r="S1889" s="3" t="s">
        <v>3419</v>
      </c>
      <c r="T1889" s="1" t="s">
        <v>59</v>
      </c>
      <c r="U1889" s="1" t="s">
        <v>60</v>
      </c>
      <c r="V1889" s="1" t="s">
        <v>91</v>
      </c>
      <c r="W1889" s="8">
        <v>38</v>
      </c>
      <c r="X1889" s="8">
        <v>24</v>
      </c>
      <c r="Y1889" s="8">
        <v>14</v>
      </c>
      <c r="AC1889" s="1" t="s">
        <v>732</v>
      </c>
      <c r="AE1889" s="1" t="s">
        <v>3414</v>
      </c>
      <c r="AN1889" s="8"/>
      <c r="AO1889" s="3">
        <v>42</v>
      </c>
      <c r="AP1889" s="3" t="s">
        <v>176</v>
      </c>
      <c r="AQ1889" s="3">
        <v>22</v>
      </c>
      <c r="AR1889" s="3">
        <v>20</v>
      </c>
      <c r="AS1889" s="3"/>
      <c r="AT1889" s="3"/>
      <c r="AU1889" s="3"/>
      <c r="AV1889" s="8"/>
      <c r="BD1889" s="8"/>
      <c r="BE1889" s="3"/>
      <c r="BF1889" s="3"/>
      <c r="BG1889" s="3"/>
      <c r="BH1889" s="3"/>
      <c r="BI1889" s="3"/>
      <c r="BJ1889" s="3"/>
      <c r="BK1889" s="3"/>
      <c r="BM1889" s="3" t="s">
        <v>41</v>
      </c>
      <c r="BN1889" s="39">
        <v>0.68</v>
      </c>
      <c r="BO1889" s="39">
        <v>0.81</v>
      </c>
      <c r="BP1889" s="3">
        <v>0.78200000000000003</v>
      </c>
      <c r="BQ1889" s="3"/>
      <c r="BS1889" s="3"/>
      <c r="BT1889" s="3"/>
    </row>
    <row r="1890" spans="1:72" ht="12.5" x14ac:dyDescent="0.25">
      <c r="A1890" s="1" t="s">
        <v>3407</v>
      </c>
      <c r="B1890" s="1" t="s">
        <v>3882</v>
      </c>
      <c r="C1890" s="1" t="s">
        <v>3408</v>
      </c>
      <c r="D1890" s="1" t="s">
        <v>3409</v>
      </c>
      <c r="E1890" s="1" t="s">
        <v>3410</v>
      </c>
      <c r="F1890" s="1" t="s">
        <v>230</v>
      </c>
      <c r="G1890" s="1" t="s">
        <v>3411</v>
      </c>
      <c r="H1890" s="1" t="s">
        <v>3412</v>
      </c>
      <c r="I1890" s="1" t="s">
        <v>52</v>
      </c>
      <c r="J1890" s="1" t="s">
        <v>53</v>
      </c>
      <c r="K1890" s="1" t="s">
        <v>54</v>
      </c>
      <c r="L1890" s="1" t="s">
        <v>88</v>
      </c>
      <c r="M1890" s="3"/>
      <c r="N1890" s="3"/>
      <c r="O1890" s="1" t="s">
        <v>56</v>
      </c>
      <c r="P1890" s="1" t="s">
        <v>52</v>
      </c>
      <c r="Q1890" s="1">
        <v>1</v>
      </c>
      <c r="R1890" s="1" t="s">
        <v>57</v>
      </c>
      <c r="S1890" s="3" t="s">
        <v>3420</v>
      </c>
      <c r="T1890" s="1" t="s">
        <v>59</v>
      </c>
      <c r="U1890" s="1" t="s">
        <v>60</v>
      </c>
      <c r="V1890" s="1" t="s">
        <v>91</v>
      </c>
      <c r="W1890" s="8">
        <v>38</v>
      </c>
      <c r="X1890" s="8">
        <v>24</v>
      </c>
      <c r="Y1890" s="8">
        <v>14</v>
      </c>
      <c r="AC1890" s="1" t="s">
        <v>732</v>
      </c>
      <c r="AE1890" s="1" t="s">
        <v>3414</v>
      </c>
      <c r="AN1890" s="8"/>
      <c r="AO1890" s="3">
        <v>42</v>
      </c>
      <c r="AP1890" s="3" t="s">
        <v>176</v>
      </c>
      <c r="AQ1890" s="3">
        <v>22</v>
      </c>
      <c r="AR1890" s="3">
        <v>20</v>
      </c>
      <c r="AS1890" s="3"/>
      <c r="AT1890" s="3"/>
      <c r="AU1890" s="3"/>
      <c r="AV1890" s="8"/>
      <c r="BD1890" s="8"/>
      <c r="BE1890" s="3"/>
      <c r="BF1890" s="3"/>
      <c r="BG1890" s="3"/>
      <c r="BH1890" s="3"/>
      <c r="BI1890" s="3"/>
      <c r="BJ1890" s="3"/>
      <c r="BK1890" s="3"/>
      <c r="BM1890" s="3" t="s">
        <v>41</v>
      </c>
      <c r="BN1890" s="39">
        <v>0.57999999999999996</v>
      </c>
      <c r="BO1890" s="39">
        <v>0.93</v>
      </c>
      <c r="BP1890" s="3">
        <v>0.78200000000000003</v>
      </c>
      <c r="BQ1890" s="3"/>
      <c r="BS1890" s="3"/>
      <c r="BT1890" s="3"/>
    </row>
    <row r="1891" spans="1:72" ht="16.5" customHeight="1" x14ac:dyDescent="0.25">
      <c r="A1891" s="1" t="s">
        <v>3407</v>
      </c>
      <c r="B1891" s="1" t="s">
        <v>3882</v>
      </c>
      <c r="C1891" s="1" t="s">
        <v>3408</v>
      </c>
      <c r="D1891" s="1" t="s">
        <v>3409</v>
      </c>
      <c r="E1891" s="1" t="s">
        <v>3410</v>
      </c>
      <c r="F1891" s="1" t="s">
        <v>230</v>
      </c>
      <c r="G1891" s="1" t="s">
        <v>3411</v>
      </c>
      <c r="H1891" s="1" t="s">
        <v>3412</v>
      </c>
      <c r="I1891" s="1" t="s">
        <v>52</v>
      </c>
      <c r="J1891" s="1" t="s">
        <v>53</v>
      </c>
      <c r="K1891" s="1" t="s">
        <v>54</v>
      </c>
      <c r="L1891" s="1" t="s">
        <v>88</v>
      </c>
      <c r="M1891" s="3"/>
      <c r="N1891" s="3"/>
      <c r="O1891" s="1" t="s">
        <v>56</v>
      </c>
      <c r="P1891" s="1" t="s">
        <v>52</v>
      </c>
      <c r="Q1891" s="1">
        <v>1</v>
      </c>
      <c r="R1891" s="1" t="s">
        <v>57</v>
      </c>
      <c r="S1891" s="3" t="s">
        <v>3421</v>
      </c>
      <c r="T1891" s="1" t="s">
        <v>59</v>
      </c>
      <c r="U1891" s="1" t="s">
        <v>60</v>
      </c>
      <c r="V1891" s="1" t="s">
        <v>91</v>
      </c>
      <c r="W1891" s="8">
        <v>38</v>
      </c>
      <c r="X1891" s="8">
        <v>24</v>
      </c>
      <c r="Y1891" s="8">
        <v>14</v>
      </c>
      <c r="AC1891" s="1" t="s">
        <v>732</v>
      </c>
      <c r="AE1891" s="1" t="s">
        <v>3414</v>
      </c>
      <c r="AN1891" s="8"/>
      <c r="AO1891" s="3">
        <v>42</v>
      </c>
      <c r="AP1891" s="3" t="s">
        <v>176</v>
      </c>
      <c r="AQ1891" s="3">
        <v>22</v>
      </c>
      <c r="AR1891" s="3">
        <v>20</v>
      </c>
      <c r="AS1891" s="3"/>
      <c r="AT1891" s="3"/>
      <c r="AU1891" s="3"/>
      <c r="AV1891" s="8"/>
      <c r="BD1891" s="8"/>
      <c r="BE1891" s="3"/>
      <c r="BF1891" s="3"/>
      <c r="BG1891" s="3"/>
      <c r="BH1891" s="3"/>
      <c r="BI1891" s="3"/>
      <c r="BJ1891" s="3"/>
      <c r="BK1891" s="3"/>
      <c r="BM1891" s="3" t="s">
        <v>41</v>
      </c>
      <c r="BN1891" s="39">
        <v>0.63</v>
      </c>
      <c r="BO1891" s="39">
        <v>0.81</v>
      </c>
      <c r="BP1891" s="3">
        <v>0.77600000000000002</v>
      </c>
      <c r="BQ1891" s="3"/>
      <c r="BS1891" s="3"/>
      <c r="BT1891" s="3"/>
    </row>
    <row r="1892" spans="1:72" ht="12.5" x14ac:dyDescent="0.25">
      <c r="A1892" s="1" t="s">
        <v>3407</v>
      </c>
      <c r="B1892" s="1" t="s">
        <v>3882</v>
      </c>
      <c r="C1892" s="1" t="s">
        <v>3408</v>
      </c>
      <c r="D1892" s="1" t="s">
        <v>3409</v>
      </c>
      <c r="E1892" s="1" t="s">
        <v>3410</v>
      </c>
      <c r="F1892" s="1" t="s">
        <v>230</v>
      </c>
      <c r="G1892" s="1" t="s">
        <v>3411</v>
      </c>
      <c r="H1892" s="1" t="s">
        <v>3412</v>
      </c>
      <c r="I1892" s="1" t="s">
        <v>52</v>
      </c>
      <c r="J1892" s="1" t="s">
        <v>53</v>
      </c>
      <c r="K1892" s="1" t="s">
        <v>54</v>
      </c>
      <c r="L1892" s="1" t="s">
        <v>88</v>
      </c>
      <c r="M1892" s="3"/>
      <c r="N1892" s="3"/>
      <c r="O1892" s="1" t="s">
        <v>56</v>
      </c>
      <c r="P1892" s="1" t="s">
        <v>52</v>
      </c>
      <c r="Q1892" s="1">
        <v>1</v>
      </c>
      <c r="R1892" s="1" t="s">
        <v>57</v>
      </c>
      <c r="S1892" s="3" t="s">
        <v>3422</v>
      </c>
      <c r="T1892" s="1" t="s">
        <v>59</v>
      </c>
      <c r="U1892" s="1" t="s">
        <v>60</v>
      </c>
      <c r="V1892" s="1" t="s">
        <v>91</v>
      </c>
      <c r="W1892" s="8">
        <v>38</v>
      </c>
      <c r="X1892" s="8">
        <v>24</v>
      </c>
      <c r="Y1892" s="8">
        <v>14</v>
      </c>
      <c r="AC1892" s="1" t="s">
        <v>732</v>
      </c>
      <c r="AE1892" s="1" t="s">
        <v>3414</v>
      </c>
      <c r="AN1892" s="8"/>
      <c r="AO1892" s="3">
        <v>42</v>
      </c>
      <c r="AP1892" s="3" t="s">
        <v>176</v>
      </c>
      <c r="AQ1892" s="3">
        <v>22</v>
      </c>
      <c r="AR1892" s="3">
        <v>20</v>
      </c>
      <c r="AS1892" s="3"/>
      <c r="AT1892" s="3"/>
      <c r="AU1892" s="3"/>
      <c r="AV1892" s="8"/>
      <c r="BD1892" s="8"/>
      <c r="BE1892" s="3"/>
      <c r="BF1892" s="3"/>
      <c r="BG1892" s="3"/>
      <c r="BH1892" s="3"/>
      <c r="BI1892" s="3"/>
      <c r="BJ1892" s="3"/>
      <c r="BK1892" s="3"/>
      <c r="BM1892" s="3" t="s">
        <v>41</v>
      </c>
      <c r="BN1892" s="39">
        <v>0.74</v>
      </c>
      <c r="BO1892" s="39">
        <v>0.71</v>
      </c>
      <c r="BP1892" s="3">
        <v>0.76800000000000002</v>
      </c>
      <c r="BQ1892" s="3"/>
      <c r="BS1892" s="3"/>
      <c r="BT1892" s="3"/>
    </row>
    <row r="1893" spans="1:72" ht="12.5" x14ac:dyDescent="0.25">
      <c r="A1893" s="1" t="s">
        <v>3407</v>
      </c>
      <c r="B1893" s="1" t="s">
        <v>3882</v>
      </c>
      <c r="C1893" s="1" t="s">
        <v>3408</v>
      </c>
      <c r="D1893" s="1" t="s">
        <v>3409</v>
      </c>
      <c r="E1893" s="1" t="s">
        <v>3410</v>
      </c>
      <c r="F1893" s="1" t="s">
        <v>230</v>
      </c>
      <c r="G1893" s="1" t="s">
        <v>3411</v>
      </c>
      <c r="H1893" s="1" t="s">
        <v>3412</v>
      </c>
      <c r="I1893" s="1" t="s">
        <v>52</v>
      </c>
      <c r="J1893" s="1" t="s">
        <v>53</v>
      </c>
      <c r="K1893" s="1" t="s">
        <v>54</v>
      </c>
      <c r="L1893" s="1" t="s">
        <v>88</v>
      </c>
      <c r="M1893" s="3"/>
      <c r="N1893" s="3"/>
      <c r="O1893" s="1" t="s">
        <v>56</v>
      </c>
      <c r="P1893" s="1" t="s">
        <v>52</v>
      </c>
      <c r="Q1893" s="1">
        <v>1</v>
      </c>
      <c r="R1893" s="1" t="s">
        <v>57</v>
      </c>
      <c r="S1893" s="3" t="s">
        <v>3423</v>
      </c>
      <c r="T1893" s="1" t="s">
        <v>59</v>
      </c>
      <c r="U1893" s="1" t="s">
        <v>60</v>
      </c>
      <c r="V1893" s="1" t="s">
        <v>91</v>
      </c>
      <c r="W1893" s="8">
        <v>38</v>
      </c>
      <c r="X1893" s="8">
        <v>24</v>
      </c>
      <c r="Y1893" s="8">
        <v>14</v>
      </c>
      <c r="AC1893" s="1" t="s">
        <v>732</v>
      </c>
      <c r="AE1893" s="1" t="s">
        <v>3414</v>
      </c>
      <c r="AN1893" s="8"/>
      <c r="AO1893" s="3">
        <v>42</v>
      </c>
      <c r="AP1893" s="3" t="s">
        <v>176</v>
      </c>
      <c r="AQ1893" s="3">
        <v>22</v>
      </c>
      <c r="AR1893" s="3">
        <v>20</v>
      </c>
      <c r="AS1893" s="3"/>
      <c r="AT1893" s="3"/>
      <c r="AU1893" s="3"/>
      <c r="AV1893" s="8"/>
      <c r="BD1893" s="8"/>
      <c r="BE1893" s="3"/>
      <c r="BF1893" s="3"/>
      <c r="BG1893" s="3"/>
      <c r="BH1893" s="3"/>
      <c r="BI1893" s="3"/>
      <c r="BJ1893" s="3"/>
      <c r="BK1893" s="3"/>
      <c r="BM1893" s="3" t="s">
        <v>41</v>
      </c>
      <c r="BN1893" s="39">
        <v>0.55000000000000004</v>
      </c>
      <c r="BO1893" s="39">
        <v>0.93</v>
      </c>
      <c r="BP1893" s="3">
        <v>0.76600000000000001</v>
      </c>
      <c r="BQ1893" s="3"/>
      <c r="BS1893" s="3"/>
      <c r="BT1893" s="3"/>
    </row>
    <row r="1894" spans="1:72" ht="12.5" x14ac:dyDescent="0.25">
      <c r="A1894" s="1" t="s">
        <v>3407</v>
      </c>
      <c r="B1894" s="1" t="s">
        <v>3882</v>
      </c>
      <c r="C1894" s="1" t="s">
        <v>3408</v>
      </c>
      <c r="D1894" s="1" t="s">
        <v>3409</v>
      </c>
      <c r="E1894" s="1" t="s">
        <v>3410</v>
      </c>
      <c r="F1894" s="1" t="s">
        <v>230</v>
      </c>
      <c r="G1894" s="1" t="s">
        <v>3411</v>
      </c>
      <c r="H1894" s="1" t="s">
        <v>3412</v>
      </c>
      <c r="I1894" s="1" t="s">
        <v>52</v>
      </c>
      <c r="J1894" s="1" t="s">
        <v>53</v>
      </c>
      <c r="K1894" s="1" t="s">
        <v>54</v>
      </c>
      <c r="L1894" s="1" t="s">
        <v>88</v>
      </c>
      <c r="M1894" s="3"/>
      <c r="N1894" s="3"/>
      <c r="O1894" s="1" t="s">
        <v>56</v>
      </c>
      <c r="P1894" s="1" t="s">
        <v>52</v>
      </c>
      <c r="Q1894" s="1">
        <v>1</v>
      </c>
      <c r="R1894" s="1" t="s">
        <v>57</v>
      </c>
      <c r="S1894" s="3" t="s">
        <v>3424</v>
      </c>
      <c r="T1894" s="1" t="s">
        <v>59</v>
      </c>
      <c r="U1894" s="1" t="s">
        <v>60</v>
      </c>
      <c r="V1894" s="1" t="s">
        <v>61</v>
      </c>
      <c r="W1894" s="8">
        <v>38</v>
      </c>
      <c r="X1894" s="8">
        <v>24</v>
      </c>
      <c r="Y1894" s="8">
        <v>14</v>
      </c>
      <c r="AC1894" s="1" t="s">
        <v>732</v>
      </c>
      <c r="AE1894" s="1" t="s">
        <v>3414</v>
      </c>
      <c r="AH1894" s="1">
        <v>25</v>
      </c>
      <c r="AI1894" s="1">
        <v>10</v>
      </c>
      <c r="AJ1894" s="1">
        <v>15</v>
      </c>
      <c r="AO1894" s="3"/>
      <c r="AP1894" s="3"/>
      <c r="AQ1894" s="3"/>
      <c r="AR1894" s="3"/>
      <c r="AS1894" s="3"/>
      <c r="AT1894" s="3"/>
      <c r="AU1894" s="3"/>
      <c r="AV1894" s="3"/>
      <c r="BD1894" s="3"/>
      <c r="BE1894" s="3"/>
      <c r="BF1894" s="3"/>
      <c r="BG1894" s="3"/>
      <c r="BH1894" s="3"/>
      <c r="BI1894" s="3"/>
      <c r="BJ1894" s="3"/>
      <c r="BK1894" s="3"/>
      <c r="BM1894" s="3" t="s">
        <v>41</v>
      </c>
      <c r="BN1894" s="39">
        <v>0.92</v>
      </c>
      <c r="BO1894" s="39">
        <v>0.88</v>
      </c>
      <c r="BP1894" s="3">
        <v>0.93700000000000006</v>
      </c>
      <c r="BQ1894" s="3"/>
      <c r="BS1894" s="3"/>
      <c r="BT1894" s="3"/>
    </row>
    <row r="1895" spans="1:72" ht="12.5" x14ac:dyDescent="0.25">
      <c r="A1895" s="1" t="s">
        <v>3407</v>
      </c>
      <c r="B1895" s="1" t="s">
        <v>3882</v>
      </c>
      <c r="C1895" s="1" t="s">
        <v>3408</v>
      </c>
      <c r="D1895" s="1" t="s">
        <v>3409</v>
      </c>
      <c r="E1895" s="1" t="s">
        <v>3410</v>
      </c>
      <c r="F1895" s="1" t="s">
        <v>230</v>
      </c>
      <c r="G1895" s="1" t="s">
        <v>3411</v>
      </c>
      <c r="H1895" s="1" t="s">
        <v>3412</v>
      </c>
      <c r="I1895" s="1" t="s">
        <v>52</v>
      </c>
      <c r="J1895" s="1" t="s">
        <v>53</v>
      </c>
      <c r="K1895" s="1" t="s">
        <v>54</v>
      </c>
      <c r="L1895" s="1" t="s">
        <v>88</v>
      </c>
      <c r="M1895" s="3"/>
      <c r="N1895" s="3"/>
      <c r="O1895" s="1" t="s">
        <v>56</v>
      </c>
      <c r="P1895" s="1" t="s">
        <v>52</v>
      </c>
      <c r="Q1895" s="1">
        <v>1</v>
      </c>
      <c r="R1895" s="1" t="s">
        <v>57</v>
      </c>
      <c r="S1895" s="3" t="s">
        <v>3425</v>
      </c>
      <c r="T1895" s="1" t="s">
        <v>59</v>
      </c>
      <c r="U1895" s="1" t="s">
        <v>60</v>
      </c>
      <c r="V1895" s="1" t="s">
        <v>61</v>
      </c>
      <c r="W1895" s="8">
        <v>38</v>
      </c>
      <c r="X1895" s="8">
        <v>24</v>
      </c>
      <c r="Y1895" s="8">
        <v>14</v>
      </c>
      <c r="AC1895" s="1" t="s">
        <v>732</v>
      </c>
      <c r="AE1895" s="1" t="s">
        <v>3414</v>
      </c>
      <c r="AH1895" s="1">
        <v>25</v>
      </c>
      <c r="AI1895" s="1">
        <v>10</v>
      </c>
      <c r="AJ1895" s="1">
        <v>15</v>
      </c>
      <c r="AO1895" s="3"/>
      <c r="AP1895" s="3"/>
      <c r="AQ1895" s="3"/>
      <c r="AR1895" s="3"/>
      <c r="AS1895" s="3"/>
      <c r="AT1895" s="3"/>
      <c r="AU1895" s="3"/>
      <c r="AV1895" s="3"/>
      <c r="BD1895" s="3"/>
      <c r="BE1895" s="3"/>
      <c r="BF1895" s="3"/>
      <c r="BG1895" s="3"/>
      <c r="BH1895" s="3"/>
      <c r="BI1895" s="3"/>
      <c r="BJ1895" s="3"/>
      <c r="BK1895" s="3"/>
      <c r="BM1895" s="3" t="s">
        <v>41</v>
      </c>
      <c r="BN1895" s="39">
        <v>0.79</v>
      </c>
      <c r="BO1895" s="39">
        <v>0.96</v>
      </c>
      <c r="BP1895" s="3">
        <v>0.93700000000000006</v>
      </c>
      <c r="BQ1895" s="3"/>
      <c r="BS1895" s="3"/>
      <c r="BT1895" s="3"/>
    </row>
    <row r="1896" spans="1:72" ht="12.5" x14ac:dyDescent="0.25">
      <c r="A1896" s="1" t="s">
        <v>3407</v>
      </c>
      <c r="B1896" s="1" t="s">
        <v>3882</v>
      </c>
      <c r="C1896" s="1" t="s">
        <v>3408</v>
      </c>
      <c r="D1896" s="1" t="s">
        <v>3409</v>
      </c>
      <c r="E1896" s="1" t="s">
        <v>3410</v>
      </c>
      <c r="F1896" s="1" t="s">
        <v>230</v>
      </c>
      <c r="G1896" s="1" t="s">
        <v>3411</v>
      </c>
      <c r="H1896" s="1" t="s">
        <v>3412</v>
      </c>
      <c r="I1896" s="1" t="s">
        <v>52</v>
      </c>
      <c r="J1896" s="1" t="s">
        <v>53</v>
      </c>
      <c r="K1896" s="1" t="s">
        <v>54</v>
      </c>
      <c r="L1896" s="1" t="s">
        <v>88</v>
      </c>
      <c r="M1896" s="3"/>
      <c r="N1896" s="3"/>
      <c r="O1896" s="1" t="s">
        <v>56</v>
      </c>
      <c r="P1896" s="1" t="s">
        <v>52</v>
      </c>
      <c r="Q1896" s="1">
        <v>1</v>
      </c>
      <c r="R1896" s="1" t="s">
        <v>57</v>
      </c>
      <c r="S1896" s="3" t="s">
        <v>3426</v>
      </c>
      <c r="T1896" s="1" t="s">
        <v>59</v>
      </c>
      <c r="U1896" s="1" t="s">
        <v>60</v>
      </c>
      <c r="V1896" s="1" t="s">
        <v>61</v>
      </c>
      <c r="W1896" s="8">
        <v>38</v>
      </c>
      <c r="X1896" s="8">
        <v>24</v>
      </c>
      <c r="Y1896" s="8">
        <v>14</v>
      </c>
      <c r="AC1896" s="1" t="s">
        <v>732</v>
      </c>
      <c r="AE1896" s="1" t="s">
        <v>3414</v>
      </c>
      <c r="AH1896" s="1">
        <v>25</v>
      </c>
      <c r="AI1896" s="1">
        <v>10</v>
      </c>
      <c r="AJ1896" s="1">
        <v>15</v>
      </c>
      <c r="AO1896" s="3"/>
      <c r="AP1896" s="3"/>
      <c r="AQ1896" s="3"/>
      <c r="AR1896" s="3"/>
      <c r="AS1896" s="3"/>
      <c r="AT1896" s="3"/>
      <c r="AU1896" s="3"/>
      <c r="AV1896" s="3"/>
      <c r="BD1896" s="3"/>
      <c r="BE1896" s="3"/>
      <c r="BF1896" s="3"/>
      <c r="BG1896" s="3"/>
      <c r="BH1896" s="3"/>
      <c r="BI1896" s="3"/>
      <c r="BJ1896" s="3"/>
      <c r="BK1896" s="3"/>
      <c r="BM1896" s="3" t="s">
        <v>41</v>
      </c>
      <c r="BN1896" s="39">
        <v>0.82</v>
      </c>
      <c r="BO1896" s="39">
        <v>0.88</v>
      </c>
      <c r="BP1896" s="3">
        <v>0.91900000000000004</v>
      </c>
      <c r="BQ1896" s="3"/>
      <c r="BS1896" s="3"/>
      <c r="BT1896" s="3"/>
    </row>
    <row r="1897" spans="1:72" ht="12.5" x14ac:dyDescent="0.25">
      <c r="A1897" s="1" t="s">
        <v>3407</v>
      </c>
      <c r="B1897" s="1" t="s">
        <v>3882</v>
      </c>
      <c r="C1897" s="1" t="s">
        <v>3408</v>
      </c>
      <c r="D1897" s="1" t="s">
        <v>3409</v>
      </c>
      <c r="E1897" s="1" t="s">
        <v>3410</v>
      </c>
      <c r="F1897" s="1" t="s">
        <v>230</v>
      </c>
      <c r="G1897" s="1" t="s">
        <v>3411</v>
      </c>
      <c r="H1897" s="1" t="s">
        <v>3412</v>
      </c>
      <c r="I1897" s="1" t="s">
        <v>52</v>
      </c>
      <c r="J1897" s="1" t="s">
        <v>53</v>
      </c>
      <c r="K1897" s="1" t="s">
        <v>54</v>
      </c>
      <c r="L1897" s="1" t="s">
        <v>88</v>
      </c>
      <c r="M1897" s="3"/>
      <c r="N1897" s="3"/>
      <c r="O1897" s="1" t="s">
        <v>56</v>
      </c>
      <c r="P1897" s="1" t="s">
        <v>52</v>
      </c>
      <c r="Q1897" s="1">
        <v>1</v>
      </c>
      <c r="R1897" s="1" t="s">
        <v>57</v>
      </c>
      <c r="S1897" s="3" t="s">
        <v>3427</v>
      </c>
      <c r="T1897" s="1" t="s">
        <v>59</v>
      </c>
      <c r="U1897" s="1" t="s">
        <v>60</v>
      </c>
      <c r="V1897" s="1" t="s">
        <v>61</v>
      </c>
      <c r="W1897" s="8">
        <v>38</v>
      </c>
      <c r="X1897" s="8">
        <v>24</v>
      </c>
      <c r="Y1897" s="8">
        <v>14</v>
      </c>
      <c r="AC1897" s="1" t="s">
        <v>732</v>
      </c>
      <c r="AE1897" s="1" t="s">
        <v>3414</v>
      </c>
      <c r="AH1897" s="1">
        <v>25</v>
      </c>
      <c r="AI1897" s="1">
        <v>10</v>
      </c>
      <c r="AJ1897" s="1">
        <v>15</v>
      </c>
      <c r="AO1897" s="3"/>
      <c r="AP1897" s="3"/>
      <c r="AQ1897" s="3"/>
      <c r="AR1897" s="3"/>
      <c r="AS1897" s="3"/>
      <c r="AT1897" s="3"/>
      <c r="AU1897" s="3"/>
      <c r="AV1897" s="3"/>
      <c r="BD1897" s="3"/>
      <c r="BE1897" s="3"/>
      <c r="BF1897" s="3"/>
      <c r="BG1897" s="3"/>
      <c r="BH1897" s="3"/>
      <c r="BI1897" s="3"/>
      <c r="BJ1897" s="3"/>
      <c r="BK1897" s="3"/>
      <c r="BM1897" s="3" t="s">
        <v>41</v>
      </c>
      <c r="BN1897" s="39">
        <v>0.92</v>
      </c>
      <c r="BO1897" s="39">
        <v>0.89</v>
      </c>
      <c r="BP1897" s="3">
        <v>0.91900000000000004</v>
      </c>
      <c r="BQ1897" s="3"/>
      <c r="BS1897" s="3"/>
      <c r="BT1897" s="3"/>
    </row>
    <row r="1898" spans="1:72" ht="12.5" x14ac:dyDescent="0.25">
      <c r="A1898" s="1" t="s">
        <v>3407</v>
      </c>
      <c r="B1898" s="1" t="s">
        <v>3882</v>
      </c>
      <c r="C1898" s="1" t="s">
        <v>3408</v>
      </c>
      <c r="D1898" s="1" t="s">
        <v>3409</v>
      </c>
      <c r="E1898" s="1" t="s">
        <v>3410</v>
      </c>
      <c r="F1898" s="1" t="s">
        <v>230</v>
      </c>
      <c r="G1898" s="1" t="s">
        <v>3411</v>
      </c>
      <c r="H1898" s="1" t="s">
        <v>3412</v>
      </c>
      <c r="I1898" s="1" t="s">
        <v>52</v>
      </c>
      <c r="J1898" s="1" t="s">
        <v>53</v>
      </c>
      <c r="K1898" s="1" t="s">
        <v>54</v>
      </c>
      <c r="L1898" s="1" t="s">
        <v>88</v>
      </c>
      <c r="M1898" s="3"/>
      <c r="N1898" s="3"/>
      <c r="O1898" s="1" t="s">
        <v>56</v>
      </c>
      <c r="P1898" s="1" t="s">
        <v>52</v>
      </c>
      <c r="Q1898" s="1">
        <v>1</v>
      </c>
      <c r="R1898" s="1" t="s">
        <v>57</v>
      </c>
      <c r="S1898" s="3" t="s">
        <v>3428</v>
      </c>
      <c r="T1898" s="1" t="s">
        <v>59</v>
      </c>
      <c r="U1898" s="1" t="s">
        <v>60</v>
      </c>
      <c r="V1898" s="1" t="s">
        <v>61</v>
      </c>
      <c r="W1898" s="8">
        <v>38</v>
      </c>
      <c r="X1898" s="8">
        <v>24</v>
      </c>
      <c r="Y1898" s="8">
        <v>14</v>
      </c>
      <c r="AC1898" s="1" t="s">
        <v>732</v>
      </c>
      <c r="AE1898" s="1" t="s">
        <v>3414</v>
      </c>
      <c r="AH1898" s="1">
        <v>25</v>
      </c>
      <c r="AI1898" s="1">
        <v>10</v>
      </c>
      <c r="AJ1898" s="1">
        <v>15</v>
      </c>
      <c r="AO1898" s="3"/>
      <c r="AP1898" s="3"/>
      <c r="AQ1898" s="3"/>
      <c r="AR1898" s="3"/>
      <c r="AS1898" s="3"/>
      <c r="AT1898" s="3"/>
      <c r="AU1898" s="3"/>
      <c r="AV1898" s="3"/>
      <c r="BD1898" s="3"/>
      <c r="BE1898" s="3"/>
      <c r="BF1898" s="3"/>
      <c r="BG1898" s="3"/>
      <c r="BH1898" s="3"/>
      <c r="BI1898" s="3"/>
      <c r="BJ1898" s="3"/>
      <c r="BK1898" s="3"/>
      <c r="BM1898" s="3" t="s">
        <v>41</v>
      </c>
      <c r="BN1898" s="39">
        <v>0.88</v>
      </c>
      <c r="BO1898" s="39">
        <v>0.82</v>
      </c>
      <c r="BP1898" s="3">
        <v>0.91500000000000004</v>
      </c>
      <c r="BQ1898" s="3"/>
      <c r="BS1898" s="3"/>
      <c r="BT1898" s="3"/>
    </row>
    <row r="1899" spans="1:72" ht="12.5" x14ac:dyDescent="0.25">
      <c r="A1899" s="1" t="s">
        <v>3407</v>
      </c>
      <c r="B1899" s="1" t="s">
        <v>3882</v>
      </c>
      <c r="C1899" s="1" t="s">
        <v>3408</v>
      </c>
      <c r="D1899" s="1" t="s">
        <v>3409</v>
      </c>
      <c r="E1899" s="1" t="s">
        <v>3410</v>
      </c>
      <c r="F1899" s="1" t="s">
        <v>230</v>
      </c>
      <c r="G1899" s="1" t="s">
        <v>3411</v>
      </c>
      <c r="H1899" s="1" t="s">
        <v>3412</v>
      </c>
      <c r="I1899" s="1" t="s">
        <v>52</v>
      </c>
      <c r="J1899" s="1" t="s">
        <v>53</v>
      </c>
      <c r="K1899" s="1" t="s">
        <v>54</v>
      </c>
      <c r="L1899" s="1" t="s">
        <v>88</v>
      </c>
      <c r="M1899" s="3"/>
      <c r="N1899" s="3"/>
      <c r="O1899" s="1" t="s">
        <v>56</v>
      </c>
      <c r="P1899" s="1" t="s">
        <v>52</v>
      </c>
      <c r="Q1899" s="1">
        <v>1</v>
      </c>
      <c r="R1899" s="1" t="s">
        <v>57</v>
      </c>
      <c r="S1899" s="3" t="s">
        <v>3429</v>
      </c>
      <c r="T1899" s="1" t="s">
        <v>59</v>
      </c>
      <c r="U1899" s="1" t="s">
        <v>60</v>
      </c>
      <c r="V1899" s="1" t="s">
        <v>61</v>
      </c>
      <c r="W1899" s="8">
        <v>38</v>
      </c>
      <c r="X1899" s="8">
        <v>24</v>
      </c>
      <c r="Y1899" s="8">
        <v>14</v>
      </c>
      <c r="AC1899" s="1" t="s">
        <v>732</v>
      </c>
      <c r="AE1899" s="1" t="s">
        <v>3414</v>
      </c>
      <c r="AH1899" s="1">
        <v>25</v>
      </c>
      <c r="AI1899" s="1">
        <v>10</v>
      </c>
      <c r="AJ1899" s="1">
        <v>15</v>
      </c>
      <c r="AO1899" s="3"/>
      <c r="AP1899" s="3"/>
      <c r="AQ1899" s="3"/>
      <c r="AR1899" s="3"/>
      <c r="AS1899" s="3"/>
      <c r="AT1899" s="3"/>
      <c r="AU1899" s="3"/>
      <c r="AV1899" s="3"/>
      <c r="BD1899" s="3"/>
      <c r="BE1899" s="3"/>
      <c r="BF1899" s="3"/>
      <c r="BG1899" s="3"/>
      <c r="BH1899" s="3"/>
      <c r="BI1899" s="3"/>
      <c r="BJ1899" s="3"/>
      <c r="BK1899" s="3"/>
      <c r="BM1899" s="3" t="s">
        <v>41</v>
      </c>
      <c r="BN1899" s="39">
        <v>0.92</v>
      </c>
      <c r="BO1899" s="39">
        <v>0.87</v>
      </c>
      <c r="BP1899" s="3">
        <v>0.91100000000000003</v>
      </c>
      <c r="BQ1899" s="3"/>
      <c r="BS1899" s="3"/>
      <c r="BT1899" s="3"/>
    </row>
    <row r="1900" spans="1:72" ht="12.5" x14ac:dyDescent="0.25">
      <c r="A1900" s="1" t="s">
        <v>3407</v>
      </c>
      <c r="B1900" s="1" t="s">
        <v>3882</v>
      </c>
      <c r="C1900" s="1" t="s">
        <v>3408</v>
      </c>
      <c r="D1900" s="1" t="s">
        <v>3409</v>
      </c>
      <c r="E1900" s="1" t="s">
        <v>3410</v>
      </c>
      <c r="F1900" s="1" t="s">
        <v>230</v>
      </c>
      <c r="G1900" s="1" t="s">
        <v>3411</v>
      </c>
      <c r="H1900" s="1" t="s">
        <v>3412</v>
      </c>
      <c r="I1900" s="1" t="s">
        <v>52</v>
      </c>
      <c r="J1900" s="1" t="s">
        <v>53</v>
      </c>
      <c r="K1900" s="1" t="s">
        <v>54</v>
      </c>
      <c r="L1900" s="1" t="s">
        <v>88</v>
      </c>
      <c r="M1900" s="3"/>
      <c r="N1900" s="3"/>
      <c r="O1900" s="1" t="s">
        <v>56</v>
      </c>
      <c r="P1900" s="1" t="s">
        <v>52</v>
      </c>
      <c r="Q1900" s="1">
        <v>1</v>
      </c>
      <c r="R1900" s="1" t="s">
        <v>57</v>
      </c>
      <c r="S1900" s="3" t="s">
        <v>3430</v>
      </c>
      <c r="T1900" s="1" t="s">
        <v>59</v>
      </c>
      <c r="U1900" s="1" t="s">
        <v>60</v>
      </c>
      <c r="V1900" s="1" t="s">
        <v>61</v>
      </c>
      <c r="W1900" s="8">
        <v>38</v>
      </c>
      <c r="X1900" s="8">
        <v>24</v>
      </c>
      <c r="Y1900" s="8">
        <v>14</v>
      </c>
      <c r="AC1900" s="1" t="s">
        <v>732</v>
      </c>
      <c r="AE1900" s="1" t="s">
        <v>3414</v>
      </c>
      <c r="AH1900" s="1">
        <v>25</v>
      </c>
      <c r="AI1900" s="1">
        <v>10</v>
      </c>
      <c r="AJ1900" s="1">
        <v>15</v>
      </c>
      <c r="AO1900" s="3"/>
      <c r="AP1900" s="3"/>
      <c r="AQ1900" s="3"/>
      <c r="AR1900" s="3"/>
      <c r="AS1900" s="3"/>
      <c r="AT1900" s="3"/>
      <c r="AU1900" s="3"/>
      <c r="AV1900" s="3"/>
      <c r="BD1900" s="3"/>
      <c r="BE1900" s="3"/>
      <c r="BF1900" s="3"/>
      <c r="BG1900" s="3"/>
      <c r="BH1900" s="3"/>
      <c r="BI1900" s="3"/>
      <c r="BJ1900" s="3"/>
      <c r="BK1900" s="3"/>
      <c r="BM1900" s="3" t="s">
        <v>41</v>
      </c>
      <c r="BN1900" s="39">
        <v>0.76</v>
      </c>
      <c r="BO1900" s="39">
        <v>0.92</v>
      </c>
      <c r="BP1900" s="3">
        <v>0.90700000000000003</v>
      </c>
      <c r="BQ1900" s="3"/>
      <c r="BS1900" s="3"/>
      <c r="BT1900" s="3"/>
    </row>
    <row r="1901" spans="1:72" ht="12.5" x14ac:dyDescent="0.25">
      <c r="A1901" s="1" t="s">
        <v>3407</v>
      </c>
      <c r="B1901" s="1" t="s">
        <v>3882</v>
      </c>
      <c r="C1901" s="1" t="s">
        <v>3408</v>
      </c>
      <c r="D1901" s="1" t="s">
        <v>3409</v>
      </c>
      <c r="E1901" s="1" t="s">
        <v>3410</v>
      </c>
      <c r="F1901" s="1" t="s">
        <v>230</v>
      </c>
      <c r="G1901" s="1" t="s">
        <v>3411</v>
      </c>
      <c r="H1901" s="1" t="s">
        <v>3412</v>
      </c>
      <c r="I1901" s="1" t="s">
        <v>52</v>
      </c>
      <c r="J1901" s="1" t="s">
        <v>53</v>
      </c>
      <c r="K1901" s="1" t="s">
        <v>54</v>
      </c>
      <c r="L1901" s="1" t="s">
        <v>88</v>
      </c>
      <c r="M1901" s="3"/>
      <c r="N1901" s="3"/>
      <c r="O1901" s="1" t="s">
        <v>56</v>
      </c>
      <c r="P1901" s="1" t="s">
        <v>52</v>
      </c>
      <c r="Q1901" s="1">
        <v>1</v>
      </c>
      <c r="R1901" s="1" t="s">
        <v>57</v>
      </c>
      <c r="S1901" s="3" t="s">
        <v>3431</v>
      </c>
      <c r="T1901" s="1" t="s">
        <v>59</v>
      </c>
      <c r="U1901" s="1" t="s">
        <v>60</v>
      </c>
      <c r="V1901" s="1" t="s">
        <v>61</v>
      </c>
      <c r="W1901" s="8">
        <v>38</v>
      </c>
      <c r="X1901" s="8">
        <v>24</v>
      </c>
      <c r="Y1901" s="8">
        <v>14</v>
      </c>
      <c r="AC1901" s="1" t="s">
        <v>732</v>
      </c>
      <c r="AE1901" s="1" t="s">
        <v>3414</v>
      </c>
      <c r="AH1901" s="1">
        <v>25</v>
      </c>
      <c r="AI1901" s="1">
        <v>10</v>
      </c>
      <c r="AJ1901" s="1">
        <v>15</v>
      </c>
      <c r="AO1901" s="3"/>
      <c r="AP1901" s="3"/>
      <c r="AQ1901" s="3"/>
      <c r="AR1901" s="3"/>
      <c r="AS1901" s="3"/>
      <c r="AT1901" s="3"/>
      <c r="AU1901" s="3"/>
      <c r="AV1901" s="3"/>
      <c r="BD1901" s="3"/>
      <c r="BE1901" s="3"/>
      <c r="BF1901" s="3"/>
      <c r="BG1901" s="3"/>
      <c r="BH1901" s="3"/>
      <c r="BI1901" s="3"/>
      <c r="BJ1901" s="3"/>
      <c r="BK1901" s="3"/>
      <c r="BM1901" s="3" t="s">
        <v>41</v>
      </c>
      <c r="BN1901" s="39">
        <v>0.8</v>
      </c>
      <c r="BO1901" s="39">
        <v>0.92</v>
      </c>
      <c r="BP1901" s="3">
        <v>0.90300000000000002</v>
      </c>
      <c r="BQ1901" s="3"/>
      <c r="BS1901" s="3"/>
      <c r="BT1901" s="3"/>
    </row>
    <row r="1902" spans="1:72" ht="12.5" x14ac:dyDescent="0.25">
      <c r="A1902" s="1" t="s">
        <v>3407</v>
      </c>
      <c r="B1902" s="1" t="s">
        <v>3882</v>
      </c>
      <c r="C1902" s="1" t="s">
        <v>3408</v>
      </c>
      <c r="D1902" s="1" t="s">
        <v>3409</v>
      </c>
      <c r="E1902" s="1" t="s">
        <v>3410</v>
      </c>
      <c r="F1902" s="1" t="s">
        <v>230</v>
      </c>
      <c r="G1902" s="1" t="s">
        <v>3411</v>
      </c>
      <c r="H1902" s="1" t="s">
        <v>3412</v>
      </c>
      <c r="I1902" s="1" t="s">
        <v>52</v>
      </c>
      <c r="J1902" s="1" t="s">
        <v>53</v>
      </c>
      <c r="K1902" s="1" t="s">
        <v>54</v>
      </c>
      <c r="L1902" s="1" t="s">
        <v>88</v>
      </c>
      <c r="M1902" s="3"/>
      <c r="N1902" s="3"/>
      <c r="O1902" s="1" t="s">
        <v>56</v>
      </c>
      <c r="P1902" s="1" t="s">
        <v>52</v>
      </c>
      <c r="Q1902" s="1">
        <v>1</v>
      </c>
      <c r="R1902" s="1" t="s">
        <v>57</v>
      </c>
      <c r="S1902" s="3" t="s">
        <v>3432</v>
      </c>
      <c r="T1902" s="1" t="s">
        <v>59</v>
      </c>
      <c r="U1902" s="1" t="s">
        <v>60</v>
      </c>
      <c r="V1902" s="1" t="s">
        <v>61</v>
      </c>
      <c r="W1902" s="8">
        <v>38</v>
      </c>
      <c r="X1902" s="8">
        <v>24</v>
      </c>
      <c r="Y1902" s="8">
        <v>14</v>
      </c>
      <c r="AC1902" s="1" t="s">
        <v>732</v>
      </c>
      <c r="AE1902" s="1" t="s">
        <v>3414</v>
      </c>
      <c r="AH1902" s="1">
        <v>25</v>
      </c>
      <c r="AI1902" s="1">
        <v>10</v>
      </c>
      <c r="AJ1902" s="1">
        <v>15</v>
      </c>
      <c r="AO1902" s="3"/>
      <c r="AP1902" s="3"/>
      <c r="AQ1902" s="3"/>
      <c r="AR1902" s="3"/>
      <c r="AS1902" s="3"/>
      <c r="AT1902" s="3"/>
      <c r="AU1902" s="3"/>
      <c r="AV1902" s="3"/>
      <c r="BD1902" s="3"/>
      <c r="BE1902" s="3"/>
      <c r="BF1902" s="3"/>
      <c r="BG1902" s="3"/>
      <c r="BH1902" s="3"/>
      <c r="BI1902" s="3"/>
      <c r="BJ1902" s="3"/>
      <c r="BK1902" s="3"/>
      <c r="BM1902" s="3" t="s">
        <v>41</v>
      </c>
      <c r="BN1902" s="39">
        <v>0.96</v>
      </c>
      <c r="BO1902" s="39">
        <v>0.76</v>
      </c>
      <c r="BP1902" s="3">
        <v>0.89900000000000002</v>
      </c>
      <c r="BQ1902" s="3"/>
      <c r="BS1902" s="3"/>
      <c r="BT1902" s="3"/>
    </row>
    <row r="1903" spans="1:72" ht="12.5" x14ac:dyDescent="0.25">
      <c r="A1903" s="1" t="s">
        <v>3407</v>
      </c>
      <c r="B1903" s="1" t="s">
        <v>3882</v>
      </c>
      <c r="C1903" s="1" t="s">
        <v>3408</v>
      </c>
      <c r="D1903" s="1" t="s">
        <v>3409</v>
      </c>
      <c r="E1903" s="1" t="s">
        <v>3410</v>
      </c>
      <c r="F1903" s="1" t="s">
        <v>230</v>
      </c>
      <c r="G1903" s="1" t="s">
        <v>3411</v>
      </c>
      <c r="H1903" s="1" t="s">
        <v>3412</v>
      </c>
      <c r="I1903" s="1" t="s">
        <v>52</v>
      </c>
      <c r="J1903" s="1" t="s">
        <v>53</v>
      </c>
      <c r="K1903" s="1" t="s">
        <v>54</v>
      </c>
      <c r="L1903" s="1" t="s">
        <v>88</v>
      </c>
      <c r="M1903" s="3"/>
      <c r="N1903" s="3"/>
      <c r="O1903" s="1" t="s">
        <v>56</v>
      </c>
      <c r="P1903" s="1" t="s">
        <v>52</v>
      </c>
      <c r="Q1903" s="1">
        <v>1</v>
      </c>
      <c r="R1903" s="1" t="s">
        <v>57</v>
      </c>
      <c r="S1903" s="3" t="s">
        <v>3433</v>
      </c>
      <c r="T1903" s="1" t="s">
        <v>59</v>
      </c>
      <c r="U1903" s="1" t="s">
        <v>60</v>
      </c>
      <c r="V1903" s="1" t="s">
        <v>61</v>
      </c>
      <c r="W1903" s="8">
        <v>38</v>
      </c>
      <c r="X1903" s="8">
        <v>24</v>
      </c>
      <c r="Y1903" s="8">
        <v>14</v>
      </c>
      <c r="AC1903" s="1" t="s">
        <v>732</v>
      </c>
      <c r="AE1903" s="1" t="s">
        <v>3414</v>
      </c>
      <c r="AH1903" s="1">
        <v>25</v>
      </c>
      <c r="AI1903" s="1">
        <v>10</v>
      </c>
      <c r="AJ1903" s="1">
        <v>15</v>
      </c>
      <c r="AO1903" s="3"/>
      <c r="AP1903" s="3"/>
      <c r="AQ1903" s="3"/>
      <c r="AR1903" s="3"/>
      <c r="AS1903" s="3"/>
      <c r="AT1903" s="3"/>
      <c r="AU1903" s="3"/>
      <c r="AV1903" s="3"/>
      <c r="BD1903" s="3"/>
      <c r="BE1903" s="3"/>
      <c r="BF1903" s="3"/>
      <c r="BG1903" s="3"/>
      <c r="BH1903" s="3"/>
      <c r="BI1903" s="3"/>
      <c r="BJ1903" s="3"/>
      <c r="BK1903" s="3"/>
      <c r="BM1903" s="3"/>
      <c r="BN1903" s="39"/>
      <c r="BO1903" s="38"/>
      <c r="BP1903" s="3"/>
      <c r="BQ1903" s="3"/>
      <c r="BS1903" s="3"/>
      <c r="BT1903" s="3"/>
    </row>
    <row r="1904" spans="1:72" ht="12.5" x14ac:dyDescent="0.25">
      <c r="A1904" s="1" t="s">
        <v>3434</v>
      </c>
      <c r="B1904" s="1" t="s">
        <v>3883</v>
      </c>
      <c r="C1904" s="1" t="s">
        <v>3435</v>
      </c>
      <c r="D1904" s="1" t="s">
        <v>3436</v>
      </c>
      <c r="E1904" s="1" t="s">
        <v>3437</v>
      </c>
      <c r="F1904" s="1" t="s">
        <v>84</v>
      </c>
      <c r="G1904" s="1" t="s">
        <v>117</v>
      </c>
      <c r="H1904" s="1" t="s">
        <v>86</v>
      </c>
      <c r="I1904" s="1" t="s">
        <v>52</v>
      </c>
      <c r="J1904" s="1" t="s">
        <v>223</v>
      </c>
      <c r="K1904" s="1" t="s">
        <v>54</v>
      </c>
      <c r="L1904" s="1" t="s">
        <v>88</v>
      </c>
      <c r="M1904" s="3"/>
      <c r="N1904" s="3"/>
      <c r="O1904" s="1" t="s">
        <v>118</v>
      </c>
      <c r="P1904" s="1" t="s">
        <v>52</v>
      </c>
      <c r="Q1904" s="1">
        <v>1</v>
      </c>
      <c r="R1904" s="1" t="s">
        <v>57</v>
      </c>
      <c r="S1904" s="3" t="s">
        <v>3438</v>
      </c>
      <c r="T1904" s="1" t="s">
        <v>59</v>
      </c>
      <c r="U1904" s="1" t="s">
        <v>60</v>
      </c>
      <c r="V1904" s="1" t="s">
        <v>61</v>
      </c>
      <c r="W1904" s="8">
        <v>133</v>
      </c>
      <c r="AH1904" s="1">
        <v>35</v>
      </c>
      <c r="AO1904" s="3"/>
      <c r="AP1904" s="3"/>
      <c r="AQ1904" s="3"/>
      <c r="AR1904" s="3"/>
      <c r="AS1904" s="3"/>
      <c r="AT1904" s="3"/>
      <c r="AU1904" s="3"/>
      <c r="AV1904" s="3"/>
      <c r="BD1904" s="3"/>
      <c r="BE1904" s="3"/>
      <c r="BF1904" s="3"/>
      <c r="BG1904" s="3"/>
      <c r="BH1904" s="3"/>
      <c r="BI1904" s="3"/>
      <c r="BJ1904" s="3"/>
      <c r="BK1904" s="3"/>
      <c r="BM1904" s="3"/>
      <c r="BN1904" s="39"/>
      <c r="BO1904" s="38"/>
      <c r="BP1904" s="1">
        <v>0.90100000000000002</v>
      </c>
      <c r="BQ1904" s="3"/>
      <c r="BR1904" s="3" t="s">
        <v>96</v>
      </c>
      <c r="BS1904" s="3"/>
      <c r="BT1904" s="3"/>
    </row>
    <row r="1905" spans="1:72" ht="12.5" x14ac:dyDescent="0.25">
      <c r="A1905" s="1" t="s">
        <v>3434</v>
      </c>
      <c r="B1905" s="1" t="s">
        <v>3883</v>
      </c>
      <c r="C1905" s="1" t="s">
        <v>3435</v>
      </c>
      <c r="D1905" s="1" t="s">
        <v>3436</v>
      </c>
      <c r="E1905" s="1" t="s">
        <v>3437</v>
      </c>
      <c r="F1905" s="1" t="s">
        <v>84</v>
      </c>
      <c r="G1905" s="1" t="s">
        <v>117</v>
      </c>
      <c r="H1905" s="1" t="s">
        <v>86</v>
      </c>
      <c r="I1905" s="1" t="s">
        <v>52</v>
      </c>
      <c r="J1905" s="1" t="s">
        <v>223</v>
      </c>
      <c r="K1905" s="1" t="s">
        <v>54</v>
      </c>
      <c r="L1905" s="1" t="s">
        <v>88</v>
      </c>
      <c r="M1905" s="3"/>
      <c r="N1905" s="3"/>
      <c r="O1905" s="1" t="s">
        <v>118</v>
      </c>
      <c r="P1905" s="1" t="s">
        <v>52</v>
      </c>
      <c r="Q1905" s="1">
        <v>1</v>
      </c>
      <c r="R1905" s="1" t="s">
        <v>57</v>
      </c>
      <c r="S1905" s="3" t="s">
        <v>3438</v>
      </c>
      <c r="T1905" s="1" t="s">
        <v>59</v>
      </c>
      <c r="U1905" s="1" t="s">
        <v>60</v>
      </c>
      <c r="V1905" s="1" t="s">
        <v>91</v>
      </c>
      <c r="W1905" s="8">
        <v>133</v>
      </c>
      <c r="AN1905" s="8"/>
      <c r="AO1905" s="3">
        <v>43</v>
      </c>
      <c r="AP1905" s="3" t="s">
        <v>458</v>
      </c>
      <c r="AQ1905" s="3"/>
      <c r="AR1905" s="3"/>
      <c r="AS1905" s="3"/>
      <c r="AT1905" s="3"/>
      <c r="AU1905" s="3"/>
      <c r="AV1905" s="8"/>
      <c r="BD1905" s="8"/>
      <c r="BE1905" s="3"/>
      <c r="BF1905" s="3"/>
      <c r="BG1905" s="3"/>
      <c r="BH1905" s="3"/>
      <c r="BI1905" s="3"/>
      <c r="BJ1905" s="3"/>
      <c r="BK1905" s="3"/>
      <c r="BM1905" s="3"/>
      <c r="BN1905" s="39"/>
      <c r="BO1905" s="38"/>
      <c r="BP1905" s="1">
        <v>0.89600000000000002</v>
      </c>
      <c r="BQ1905" s="3"/>
      <c r="BR1905" s="3" t="s">
        <v>96</v>
      </c>
      <c r="BS1905" s="3"/>
      <c r="BT1905" s="3"/>
    </row>
    <row r="1906" spans="1:72" ht="12.5" x14ac:dyDescent="0.25">
      <c r="A1906" s="1" t="s">
        <v>3434</v>
      </c>
      <c r="B1906" s="1" t="s">
        <v>3883</v>
      </c>
      <c r="C1906" s="1" t="s">
        <v>3435</v>
      </c>
      <c r="D1906" s="1" t="s">
        <v>3436</v>
      </c>
      <c r="E1906" s="1" t="s">
        <v>3437</v>
      </c>
      <c r="F1906" s="1" t="s">
        <v>84</v>
      </c>
      <c r="G1906" s="1" t="s">
        <v>117</v>
      </c>
      <c r="H1906" s="1" t="s">
        <v>86</v>
      </c>
      <c r="I1906" s="1" t="s">
        <v>52</v>
      </c>
      <c r="J1906" s="1" t="s">
        <v>223</v>
      </c>
      <c r="K1906" s="1" t="s">
        <v>54</v>
      </c>
      <c r="L1906" s="1" t="s">
        <v>88</v>
      </c>
      <c r="M1906" s="3"/>
      <c r="N1906" s="3"/>
      <c r="O1906" s="1" t="s">
        <v>118</v>
      </c>
      <c r="P1906" s="1" t="s">
        <v>52</v>
      </c>
      <c r="Q1906" s="1">
        <v>1</v>
      </c>
      <c r="R1906" s="1" t="s">
        <v>57</v>
      </c>
      <c r="S1906" s="3" t="s">
        <v>3438</v>
      </c>
      <c r="T1906" s="1" t="s">
        <v>59</v>
      </c>
      <c r="U1906" s="1" t="s">
        <v>60</v>
      </c>
      <c r="V1906" s="1" t="s">
        <v>91</v>
      </c>
      <c r="W1906" s="8">
        <v>133</v>
      </c>
      <c r="AN1906" s="8"/>
      <c r="AO1906" s="3"/>
      <c r="AP1906" s="3"/>
      <c r="AQ1906" s="3"/>
      <c r="AR1906" s="3"/>
      <c r="AS1906" s="3"/>
      <c r="AT1906" s="3"/>
      <c r="AU1906" s="3"/>
      <c r="AV1906" s="8"/>
      <c r="AW1906" s="8">
        <v>30</v>
      </c>
      <c r="AX1906" s="8" t="s">
        <v>176</v>
      </c>
      <c r="BD1906" s="8" t="s">
        <v>3439</v>
      </c>
      <c r="BE1906" s="3"/>
      <c r="BF1906" s="3"/>
      <c r="BG1906" s="3"/>
      <c r="BH1906" s="3"/>
      <c r="BI1906" s="3"/>
      <c r="BJ1906" s="3"/>
      <c r="BK1906" s="3"/>
      <c r="BM1906" s="3"/>
      <c r="BN1906" s="39"/>
      <c r="BO1906" s="38"/>
      <c r="BP1906" s="1">
        <v>0.877</v>
      </c>
      <c r="BQ1906" s="3"/>
      <c r="BR1906" s="3" t="s">
        <v>96</v>
      </c>
      <c r="BS1906" s="3"/>
      <c r="BT1906" s="3"/>
    </row>
    <row r="1907" spans="1:72" ht="12.5" x14ac:dyDescent="0.25">
      <c r="A1907" s="1" t="s">
        <v>3434</v>
      </c>
      <c r="B1907" s="1" t="s">
        <v>3883</v>
      </c>
      <c r="C1907" s="1" t="s">
        <v>3435</v>
      </c>
      <c r="D1907" s="1" t="s">
        <v>3436</v>
      </c>
      <c r="E1907" s="1" t="s">
        <v>3437</v>
      </c>
      <c r="F1907" s="1" t="s">
        <v>84</v>
      </c>
      <c r="G1907" s="1" t="s">
        <v>117</v>
      </c>
      <c r="H1907" s="1" t="s">
        <v>86</v>
      </c>
      <c r="I1907" s="1" t="s">
        <v>52</v>
      </c>
      <c r="J1907" s="1" t="s">
        <v>223</v>
      </c>
      <c r="K1907" s="1" t="s">
        <v>54</v>
      </c>
      <c r="L1907" s="1" t="s">
        <v>88</v>
      </c>
      <c r="M1907" s="3"/>
      <c r="N1907" s="3"/>
      <c r="O1907" s="1" t="s">
        <v>118</v>
      </c>
      <c r="P1907" s="1" t="s">
        <v>52</v>
      </c>
      <c r="Q1907" s="1">
        <v>1</v>
      </c>
      <c r="R1907" s="1" t="s">
        <v>57</v>
      </c>
      <c r="S1907" s="3" t="s">
        <v>3438</v>
      </c>
      <c r="T1907" s="1" t="s">
        <v>59</v>
      </c>
      <c r="U1907" s="1" t="s">
        <v>60</v>
      </c>
      <c r="V1907" s="1" t="s">
        <v>61</v>
      </c>
      <c r="W1907" s="8">
        <v>70</v>
      </c>
      <c r="AH1907" s="1">
        <v>35</v>
      </c>
      <c r="AO1907" s="3"/>
      <c r="AP1907" s="3"/>
      <c r="AQ1907" s="3"/>
      <c r="AR1907" s="3"/>
      <c r="AS1907" s="3"/>
      <c r="AT1907" s="3"/>
      <c r="AU1907" s="3"/>
      <c r="AV1907" s="3"/>
      <c r="BD1907" s="3"/>
      <c r="BE1907" s="3"/>
      <c r="BF1907" s="3"/>
      <c r="BG1907" s="3"/>
      <c r="BH1907" s="3"/>
      <c r="BI1907" s="3"/>
      <c r="BJ1907" s="3"/>
      <c r="BK1907" s="3"/>
      <c r="BM1907" s="3" t="s">
        <v>41</v>
      </c>
      <c r="BN1907" s="39">
        <v>0.83</v>
      </c>
      <c r="BO1907" s="39">
        <v>0.8</v>
      </c>
      <c r="BP1907" s="3">
        <v>0.87</v>
      </c>
      <c r="BQ1907" s="3"/>
      <c r="BR1907" s="3" t="s">
        <v>96</v>
      </c>
      <c r="BS1907" s="3"/>
      <c r="BT1907" s="3"/>
    </row>
    <row r="1908" spans="1:72" ht="12.5" x14ac:dyDescent="0.25">
      <c r="A1908" s="1" t="s">
        <v>3434</v>
      </c>
      <c r="B1908" s="1" t="s">
        <v>3883</v>
      </c>
      <c r="C1908" s="1" t="s">
        <v>3435</v>
      </c>
      <c r="D1908" s="1" t="s">
        <v>3436</v>
      </c>
      <c r="E1908" s="1" t="s">
        <v>3437</v>
      </c>
      <c r="F1908" s="1" t="s">
        <v>84</v>
      </c>
      <c r="G1908" s="1" t="s">
        <v>117</v>
      </c>
      <c r="H1908" s="1" t="s">
        <v>86</v>
      </c>
      <c r="I1908" s="1" t="s">
        <v>52</v>
      </c>
      <c r="J1908" s="1" t="s">
        <v>223</v>
      </c>
      <c r="K1908" s="1" t="s">
        <v>54</v>
      </c>
      <c r="L1908" s="1" t="s">
        <v>88</v>
      </c>
      <c r="M1908" s="3"/>
      <c r="N1908" s="3"/>
      <c r="O1908" s="1" t="s">
        <v>118</v>
      </c>
      <c r="P1908" s="1" t="s">
        <v>52</v>
      </c>
      <c r="Q1908" s="1">
        <v>1</v>
      </c>
      <c r="R1908" s="1" t="s">
        <v>57</v>
      </c>
      <c r="S1908" s="3" t="s">
        <v>3438</v>
      </c>
      <c r="T1908" s="1" t="s">
        <v>59</v>
      </c>
      <c r="U1908" s="1" t="s">
        <v>60</v>
      </c>
      <c r="V1908" s="1" t="s">
        <v>91</v>
      </c>
      <c r="W1908" s="8">
        <v>70</v>
      </c>
      <c r="AN1908" s="8"/>
      <c r="AO1908" s="3"/>
      <c r="AP1908" s="3"/>
      <c r="AQ1908" s="3"/>
      <c r="AR1908" s="3"/>
      <c r="AS1908" s="3"/>
      <c r="AT1908" s="3"/>
      <c r="AU1908" s="3"/>
      <c r="AV1908" s="8"/>
      <c r="AW1908" s="8">
        <v>30</v>
      </c>
      <c r="AX1908" s="8" t="s">
        <v>176</v>
      </c>
      <c r="BD1908" s="8" t="s">
        <v>3439</v>
      </c>
      <c r="BE1908" s="3"/>
      <c r="BF1908" s="3"/>
      <c r="BG1908" s="3"/>
      <c r="BH1908" s="3"/>
      <c r="BI1908" s="3"/>
      <c r="BJ1908" s="3"/>
      <c r="BK1908" s="3"/>
      <c r="BM1908" s="3" t="s">
        <v>41</v>
      </c>
      <c r="BN1908" s="39">
        <v>0.67</v>
      </c>
      <c r="BO1908" s="39">
        <v>0.87</v>
      </c>
      <c r="BP1908" s="3">
        <v>0.85</v>
      </c>
      <c r="BQ1908" s="3"/>
      <c r="BR1908" s="3" t="s">
        <v>96</v>
      </c>
      <c r="BS1908" s="3"/>
      <c r="BT1908" s="3"/>
    </row>
    <row r="1909" spans="1:72" ht="12.5" x14ac:dyDescent="0.25">
      <c r="A1909" s="1" t="s">
        <v>3434</v>
      </c>
      <c r="B1909" s="1" t="s">
        <v>3883</v>
      </c>
      <c r="C1909" s="1" t="s">
        <v>3435</v>
      </c>
      <c r="D1909" s="1" t="s">
        <v>3436</v>
      </c>
      <c r="E1909" s="1" t="s">
        <v>3437</v>
      </c>
      <c r="F1909" s="1" t="s">
        <v>84</v>
      </c>
      <c r="G1909" s="1" t="s">
        <v>117</v>
      </c>
      <c r="H1909" s="1" t="s">
        <v>86</v>
      </c>
      <c r="I1909" s="1" t="s">
        <v>52</v>
      </c>
      <c r="J1909" s="1" t="s">
        <v>223</v>
      </c>
      <c r="K1909" s="1" t="s">
        <v>54</v>
      </c>
      <c r="L1909" s="1" t="s">
        <v>88</v>
      </c>
      <c r="M1909" s="3"/>
      <c r="N1909" s="3"/>
      <c r="O1909" s="1" t="s">
        <v>118</v>
      </c>
      <c r="P1909" s="1" t="s">
        <v>52</v>
      </c>
      <c r="Q1909" s="1">
        <v>1</v>
      </c>
      <c r="R1909" s="1" t="s">
        <v>57</v>
      </c>
      <c r="S1909" s="3" t="s">
        <v>3438</v>
      </c>
      <c r="T1909" s="1" t="s">
        <v>59</v>
      </c>
      <c r="U1909" s="1" t="s">
        <v>60</v>
      </c>
      <c r="V1909" s="1" t="s">
        <v>91</v>
      </c>
      <c r="W1909" s="8">
        <v>70</v>
      </c>
      <c r="AN1909" s="8"/>
      <c r="AO1909" s="3">
        <v>43</v>
      </c>
      <c r="AP1909" s="3" t="s">
        <v>458</v>
      </c>
      <c r="AQ1909" s="3"/>
      <c r="AR1909" s="3"/>
      <c r="AS1909" s="3"/>
      <c r="AT1909" s="3"/>
      <c r="AU1909" s="3"/>
      <c r="AV1909" s="8"/>
      <c r="BD1909" s="8"/>
      <c r="BE1909" s="3"/>
      <c r="BF1909" s="3"/>
      <c r="BG1909" s="3"/>
      <c r="BH1909" s="3"/>
      <c r="BI1909" s="3"/>
      <c r="BJ1909" s="3"/>
      <c r="BK1909" s="3"/>
      <c r="BM1909" s="3" t="s">
        <v>41</v>
      </c>
      <c r="BN1909" s="39">
        <v>0.83</v>
      </c>
      <c r="BO1909" s="39">
        <v>0.77</v>
      </c>
      <c r="BP1909" s="3">
        <v>0.84</v>
      </c>
      <c r="BQ1909" s="3"/>
      <c r="BR1909" s="3" t="s">
        <v>96</v>
      </c>
      <c r="BS1909" s="3"/>
      <c r="BT1909" s="3"/>
    </row>
    <row r="1910" spans="1:72" ht="12.5" x14ac:dyDescent="0.25">
      <c r="A1910" s="1" t="s">
        <v>3434</v>
      </c>
      <c r="B1910" s="1" t="s">
        <v>3883</v>
      </c>
      <c r="C1910" s="1" t="s">
        <v>3435</v>
      </c>
      <c r="D1910" s="1" t="s">
        <v>3436</v>
      </c>
      <c r="E1910" s="1" t="s">
        <v>3437</v>
      </c>
      <c r="F1910" s="1" t="s">
        <v>84</v>
      </c>
      <c r="G1910" s="1" t="s">
        <v>117</v>
      </c>
      <c r="H1910" s="1" t="s">
        <v>86</v>
      </c>
      <c r="I1910" s="1" t="s">
        <v>52</v>
      </c>
      <c r="J1910" s="1" t="s">
        <v>223</v>
      </c>
      <c r="K1910" s="1" t="s">
        <v>54</v>
      </c>
      <c r="L1910" s="1" t="s">
        <v>88</v>
      </c>
      <c r="M1910" s="3"/>
      <c r="N1910" s="3"/>
      <c r="O1910" s="1" t="s">
        <v>118</v>
      </c>
      <c r="P1910" s="1" t="s">
        <v>52</v>
      </c>
      <c r="Q1910" s="1">
        <v>1</v>
      </c>
      <c r="R1910" s="1" t="s">
        <v>57</v>
      </c>
      <c r="S1910" s="3" t="s">
        <v>3438</v>
      </c>
      <c r="T1910" s="1" t="s">
        <v>59</v>
      </c>
      <c r="U1910" s="1" t="s">
        <v>60</v>
      </c>
      <c r="V1910" s="1" t="s">
        <v>61</v>
      </c>
      <c r="W1910" s="8">
        <v>63</v>
      </c>
      <c r="AH1910" s="1">
        <v>35</v>
      </c>
      <c r="AO1910" s="3"/>
      <c r="AP1910" s="3"/>
      <c r="AQ1910" s="3"/>
      <c r="AR1910" s="3"/>
      <c r="AS1910" s="3"/>
      <c r="AT1910" s="3"/>
      <c r="AU1910" s="3"/>
      <c r="AV1910" s="3"/>
      <c r="BD1910" s="3"/>
      <c r="BE1910" s="3"/>
      <c r="BF1910" s="3"/>
      <c r="BG1910" s="3"/>
      <c r="BH1910" s="3"/>
      <c r="BI1910" s="3"/>
      <c r="BJ1910" s="3"/>
      <c r="BK1910" s="3"/>
      <c r="BM1910" s="3" t="s">
        <v>41</v>
      </c>
      <c r="BN1910" s="39">
        <v>0.91</v>
      </c>
      <c r="BO1910" s="39">
        <v>0.89</v>
      </c>
      <c r="BP1910" s="8">
        <v>0.93500000000000005</v>
      </c>
      <c r="BQ1910" s="3"/>
      <c r="BR1910" s="3"/>
      <c r="BS1910" s="3"/>
      <c r="BT1910" s="3"/>
    </row>
    <row r="1911" spans="1:72" ht="12.5" x14ac:dyDescent="0.25">
      <c r="A1911" s="1" t="s">
        <v>3434</v>
      </c>
      <c r="B1911" s="1" t="s">
        <v>3883</v>
      </c>
      <c r="C1911" s="1" t="s">
        <v>3435</v>
      </c>
      <c r="D1911" s="1" t="s">
        <v>3436</v>
      </c>
      <c r="E1911" s="1" t="s">
        <v>3437</v>
      </c>
      <c r="F1911" s="1" t="s">
        <v>84</v>
      </c>
      <c r="G1911" s="1" t="s">
        <v>117</v>
      </c>
      <c r="H1911" s="1" t="s">
        <v>86</v>
      </c>
      <c r="I1911" s="1" t="s">
        <v>52</v>
      </c>
      <c r="J1911" s="1" t="s">
        <v>223</v>
      </c>
      <c r="K1911" s="1" t="s">
        <v>54</v>
      </c>
      <c r="L1911" s="1" t="s">
        <v>88</v>
      </c>
      <c r="M1911" s="3"/>
      <c r="N1911" s="3"/>
      <c r="O1911" s="1" t="s">
        <v>118</v>
      </c>
      <c r="P1911" s="1" t="s">
        <v>52</v>
      </c>
      <c r="Q1911" s="1">
        <v>1</v>
      </c>
      <c r="R1911" s="1" t="s">
        <v>57</v>
      </c>
      <c r="S1911" s="3" t="s">
        <v>3438</v>
      </c>
      <c r="T1911" s="1" t="s">
        <v>59</v>
      </c>
      <c r="U1911" s="1" t="s">
        <v>60</v>
      </c>
      <c r="V1911" s="1" t="s">
        <v>91</v>
      </c>
      <c r="W1911" s="8">
        <v>63</v>
      </c>
      <c r="AN1911" s="8"/>
      <c r="AO1911" s="3"/>
      <c r="AP1911" s="3"/>
      <c r="AQ1911" s="3"/>
      <c r="AR1911" s="3"/>
      <c r="AS1911" s="3"/>
      <c r="AT1911" s="3"/>
      <c r="AU1911" s="3"/>
      <c r="AV1911" s="8"/>
      <c r="AW1911" s="8">
        <v>30</v>
      </c>
      <c r="AX1911" s="8" t="s">
        <v>176</v>
      </c>
      <c r="BD1911" s="8" t="s">
        <v>3439</v>
      </c>
      <c r="BE1911" s="3"/>
      <c r="BF1911" s="3"/>
      <c r="BG1911" s="3"/>
      <c r="BH1911" s="3"/>
      <c r="BI1911" s="3"/>
      <c r="BJ1911" s="3"/>
      <c r="BK1911" s="3"/>
      <c r="BM1911" s="3" t="s">
        <v>41</v>
      </c>
      <c r="BN1911" s="39">
        <v>0.89</v>
      </c>
      <c r="BO1911" s="39">
        <v>0.9</v>
      </c>
      <c r="BP1911" s="8">
        <v>0.94399999999999995</v>
      </c>
      <c r="BQ1911" s="3"/>
      <c r="BR1911" s="3"/>
      <c r="BS1911" s="3"/>
      <c r="BT1911" s="3"/>
    </row>
    <row r="1912" spans="1:72" ht="12.5" x14ac:dyDescent="0.25">
      <c r="A1912" s="1" t="s">
        <v>3434</v>
      </c>
      <c r="B1912" s="1" t="s">
        <v>3883</v>
      </c>
      <c r="C1912" s="1" t="s">
        <v>3435</v>
      </c>
      <c r="D1912" s="1" t="s">
        <v>3436</v>
      </c>
      <c r="E1912" s="1" t="s">
        <v>3437</v>
      </c>
      <c r="F1912" s="1" t="s">
        <v>84</v>
      </c>
      <c r="G1912" s="1" t="s">
        <v>117</v>
      </c>
      <c r="H1912" s="1" t="s">
        <v>86</v>
      </c>
      <c r="I1912" s="1" t="s">
        <v>52</v>
      </c>
      <c r="J1912" s="1" t="s">
        <v>223</v>
      </c>
      <c r="K1912" s="1" t="s">
        <v>54</v>
      </c>
      <c r="L1912" s="1" t="s">
        <v>88</v>
      </c>
      <c r="M1912" s="3"/>
      <c r="N1912" s="3"/>
      <c r="O1912" s="1" t="s">
        <v>118</v>
      </c>
      <c r="P1912" s="1" t="s">
        <v>52</v>
      </c>
      <c r="Q1912" s="1">
        <v>1</v>
      </c>
      <c r="R1912" s="1" t="s">
        <v>57</v>
      </c>
      <c r="S1912" s="3" t="s">
        <v>3438</v>
      </c>
      <c r="T1912" s="1" t="s">
        <v>59</v>
      </c>
      <c r="U1912" s="1" t="s">
        <v>60</v>
      </c>
      <c r="V1912" s="1" t="s">
        <v>91</v>
      </c>
      <c r="W1912" s="8">
        <v>63</v>
      </c>
      <c r="AN1912" s="8"/>
      <c r="AO1912" s="3">
        <v>43</v>
      </c>
      <c r="AP1912" s="3" t="s">
        <v>458</v>
      </c>
      <c r="AQ1912" s="3"/>
      <c r="AR1912" s="3"/>
      <c r="AS1912" s="3"/>
      <c r="AT1912" s="3"/>
      <c r="AU1912" s="3"/>
      <c r="AV1912" s="8"/>
      <c r="BD1912" s="8"/>
      <c r="BE1912" s="3"/>
      <c r="BF1912" s="3"/>
      <c r="BG1912" s="3"/>
      <c r="BH1912" s="3"/>
      <c r="BI1912" s="3"/>
      <c r="BJ1912" s="3"/>
      <c r="BK1912" s="3"/>
      <c r="BM1912" s="3" t="s">
        <v>41</v>
      </c>
      <c r="BN1912" s="39">
        <v>0.91</v>
      </c>
      <c r="BO1912" s="39">
        <v>0.84</v>
      </c>
      <c r="BP1912" s="8">
        <v>0.92100000000000004</v>
      </c>
      <c r="BQ1912" s="3"/>
      <c r="BR1912" s="3"/>
      <c r="BS1912" s="3"/>
      <c r="BT1912" s="3"/>
    </row>
    <row r="1913" spans="1:72" ht="12.5" x14ac:dyDescent="0.25">
      <c r="A1913" s="1" t="s">
        <v>3434</v>
      </c>
      <c r="B1913" s="1" t="s">
        <v>3883</v>
      </c>
      <c r="C1913" s="1" t="s">
        <v>3435</v>
      </c>
      <c r="D1913" s="1" t="s">
        <v>3436</v>
      </c>
      <c r="E1913" s="1" t="s">
        <v>3437</v>
      </c>
      <c r="F1913" s="1" t="s">
        <v>84</v>
      </c>
      <c r="G1913" s="1" t="s">
        <v>117</v>
      </c>
      <c r="H1913" s="1" t="s">
        <v>86</v>
      </c>
      <c r="I1913" s="1" t="s">
        <v>52</v>
      </c>
      <c r="J1913" s="1" t="s">
        <v>223</v>
      </c>
      <c r="K1913" s="1" t="s">
        <v>54</v>
      </c>
      <c r="L1913" s="1" t="s">
        <v>88</v>
      </c>
      <c r="M1913" s="3"/>
      <c r="N1913" s="3"/>
      <c r="O1913" s="1" t="s">
        <v>118</v>
      </c>
      <c r="P1913" s="1" t="s">
        <v>52</v>
      </c>
      <c r="Q1913" s="1">
        <v>1</v>
      </c>
      <c r="R1913" s="1" t="s">
        <v>57</v>
      </c>
      <c r="S1913" s="3" t="s">
        <v>3438</v>
      </c>
      <c r="T1913" s="1" t="s">
        <v>59</v>
      </c>
      <c r="U1913" s="1" t="s">
        <v>60</v>
      </c>
      <c r="V1913" s="1" t="s">
        <v>91</v>
      </c>
      <c r="W1913" s="8">
        <v>52</v>
      </c>
      <c r="AN1913" s="8"/>
      <c r="AO1913" s="3"/>
      <c r="AP1913" s="3"/>
      <c r="AQ1913" s="3"/>
      <c r="AR1913" s="3"/>
      <c r="AS1913" s="3"/>
      <c r="AT1913" s="3"/>
      <c r="AU1913" s="3"/>
      <c r="AV1913" s="8"/>
      <c r="AW1913" s="8">
        <v>22</v>
      </c>
      <c r="BD1913" s="8"/>
      <c r="BE1913" s="3"/>
      <c r="BF1913" s="3"/>
      <c r="BG1913" s="3"/>
      <c r="BH1913" s="3"/>
      <c r="BI1913" s="3"/>
      <c r="BJ1913" s="3"/>
      <c r="BK1913" s="3"/>
      <c r="BM1913" s="3" t="s">
        <v>41</v>
      </c>
      <c r="BN1913" s="39">
        <v>0.75</v>
      </c>
      <c r="BO1913" s="39">
        <v>0.73</v>
      </c>
      <c r="BP1913" s="3">
        <v>0.74</v>
      </c>
      <c r="BQ1913" s="3"/>
      <c r="BR1913" s="3"/>
      <c r="BS1913" s="16">
        <v>0.55000000000000004</v>
      </c>
      <c r="BT1913" s="16">
        <v>0.87</v>
      </c>
    </row>
    <row r="1914" spans="1:72" ht="12.5" x14ac:dyDescent="0.25">
      <c r="A1914" s="1" t="s">
        <v>3434</v>
      </c>
      <c r="B1914" s="1" t="s">
        <v>3883</v>
      </c>
      <c r="C1914" s="1" t="s">
        <v>3435</v>
      </c>
      <c r="D1914" s="1" t="s">
        <v>3436</v>
      </c>
      <c r="E1914" s="1" t="s">
        <v>3437</v>
      </c>
      <c r="F1914" s="1" t="s">
        <v>84</v>
      </c>
      <c r="G1914" s="1" t="s">
        <v>117</v>
      </c>
      <c r="H1914" s="1" t="s">
        <v>86</v>
      </c>
      <c r="I1914" s="1" t="s">
        <v>52</v>
      </c>
      <c r="J1914" s="1" t="s">
        <v>223</v>
      </c>
      <c r="K1914" s="1" t="s">
        <v>54</v>
      </c>
      <c r="L1914" s="1" t="s">
        <v>88</v>
      </c>
      <c r="M1914" s="3"/>
      <c r="N1914" s="3"/>
      <c r="O1914" s="1" t="s">
        <v>118</v>
      </c>
      <c r="P1914" s="1" t="s">
        <v>52</v>
      </c>
      <c r="Q1914" s="1">
        <v>1</v>
      </c>
      <c r="R1914" s="1" t="s">
        <v>57</v>
      </c>
      <c r="S1914" s="3" t="s">
        <v>3438</v>
      </c>
      <c r="T1914" s="1" t="s">
        <v>59</v>
      </c>
      <c r="U1914" s="1" t="s">
        <v>60</v>
      </c>
      <c r="V1914" s="1" t="s">
        <v>91</v>
      </c>
      <c r="W1914" s="8">
        <v>52</v>
      </c>
      <c r="AN1914" s="8"/>
      <c r="AO1914" s="3">
        <v>19</v>
      </c>
      <c r="AP1914" s="3" t="s">
        <v>458</v>
      </c>
      <c r="AQ1914" s="3"/>
      <c r="AR1914" s="3"/>
      <c r="AS1914" s="3"/>
      <c r="AT1914" s="3"/>
      <c r="AU1914" s="3"/>
      <c r="AV1914" s="8"/>
      <c r="BD1914" s="8"/>
      <c r="BE1914" s="3"/>
      <c r="BF1914" s="3"/>
      <c r="BG1914" s="3"/>
      <c r="BH1914" s="3"/>
      <c r="BI1914" s="3"/>
      <c r="BJ1914" s="3"/>
      <c r="BK1914" s="3"/>
      <c r="BM1914" s="3" t="s">
        <v>41</v>
      </c>
      <c r="BN1914" s="39">
        <v>0.75</v>
      </c>
      <c r="BO1914" s="39">
        <v>0.79</v>
      </c>
      <c r="BP1914" s="3">
        <v>0.77</v>
      </c>
      <c r="BQ1914" s="3"/>
      <c r="BR1914" s="3"/>
      <c r="BS1914" s="16">
        <v>0.54</v>
      </c>
      <c r="BT1914" s="16">
        <v>0.91</v>
      </c>
    </row>
    <row r="1915" spans="1:72" ht="12.5" x14ac:dyDescent="0.25">
      <c r="A1915" s="1" t="s">
        <v>3434</v>
      </c>
      <c r="B1915" s="1" t="s">
        <v>3883</v>
      </c>
      <c r="C1915" s="1" t="s">
        <v>3435</v>
      </c>
      <c r="D1915" s="1" t="s">
        <v>3436</v>
      </c>
      <c r="E1915" s="1" t="s">
        <v>3437</v>
      </c>
      <c r="F1915" s="1" t="s">
        <v>84</v>
      </c>
      <c r="G1915" s="1" t="s">
        <v>117</v>
      </c>
      <c r="H1915" s="1" t="s">
        <v>86</v>
      </c>
      <c r="I1915" s="1" t="s">
        <v>52</v>
      </c>
      <c r="J1915" s="1" t="s">
        <v>223</v>
      </c>
      <c r="K1915" s="1" t="s">
        <v>54</v>
      </c>
      <c r="L1915" s="1" t="s">
        <v>88</v>
      </c>
      <c r="M1915" s="3"/>
      <c r="N1915" s="3"/>
      <c r="O1915" s="1" t="s">
        <v>118</v>
      </c>
      <c r="P1915" s="1" t="s">
        <v>52</v>
      </c>
      <c r="Q1915" s="1">
        <v>1</v>
      </c>
      <c r="R1915" s="1" t="s">
        <v>57</v>
      </c>
      <c r="S1915" s="3" t="s">
        <v>3438</v>
      </c>
      <c r="T1915" s="1" t="s">
        <v>59</v>
      </c>
      <c r="U1915" s="1" t="s">
        <v>52</v>
      </c>
      <c r="V1915" s="1" t="s">
        <v>91</v>
      </c>
      <c r="W1915" s="8">
        <v>157</v>
      </c>
      <c r="AN1915" s="8"/>
      <c r="AO1915" s="1"/>
      <c r="AQ1915" s="3"/>
      <c r="AR1915" s="3"/>
      <c r="AS1915" s="3"/>
      <c r="AT1915" s="3"/>
      <c r="AU1915" s="3"/>
      <c r="AV1915" s="8"/>
      <c r="AW1915" s="8">
        <v>113</v>
      </c>
      <c r="BD1915" s="8"/>
      <c r="BE1915" s="3"/>
      <c r="BF1915" s="3"/>
      <c r="BG1915" s="3"/>
      <c r="BH1915" s="3"/>
      <c r="BI1915" s="3"/>
      <c r="BJ1915" s="3"/>
      <c r="BK1915" s="3"/>
      <c r="BM1915" s="3" t="s">
        <v>41</v>
      </c>
      <c r="BN1915" s="39">
        <v>0.68</v>
      </c>
      <c r="BO1915" s="39">
        <v>0.83</v>
      </c>
      <c r="BP1915" s="3">
        <v>0.76</v>
      </c>
      <c r="BQ1915" s="3"/>
      <c r="BR1915" s="3"/>
      <c r="BS1915" s="16">
        <v>0.65</v>
      </c>
      <c r="BT1915" s="16">
        <v>0.84</v>
      </c>
    </row>
    <row r="1916" spans="1:72" ht="12.5" x14ac:dyDescent="0.25">
      <c r="A1916" s="1" t="s">
        <v>3434</v>
      </c>
      <c r="B1916" s="1" t="s">
        <v>3883</v>
      </c>
      <c r="C1916" s="1" t="s">
        <v>3435</v>
      </c>
      <c r="D1916" s="1" t="s">
        <v>3436</v>
      </c>
      <c r="E1916" s="1" t="s">
        <v>3437</v>
      </c>
      <c r="F1916" s="1" t="s">
        <v>84</v>
      </c>
      <c r="G1916" s="1" t="s">
        <v>117</v>
      </c>
      <c r="H1916" s="1" t="s">
        <v>86</v>
      </c>
      <c r="I1916" s="1" t="s">
        <v>52</v>
      </c>
      <c r="J1916" s="1" t="s">
        <v>223</v>
      </c>
      <c r="K1916" s="1" t="s">
        <v>54</v>
      </c>
      <c r="L1916" s="1" t="s">
        <v>88</v>
      </c>
      <c r="M1916" s="3"/>
      <c r="N1916" s="3"/>
      <c r="O1916" s="1" t="s">
        <v>118</v>
      </c>
      <c r="P1916" s="1" t="s">
        <v>52</v>
      </c>
      <c r="Q1916" s="1">
        <v>1</v>
      </c>
      <c r="R1916" s="1" t="s">
        <v>57</v>
      </c>
      <c r="S1916" s="3" t="s">
        <v>3438</v>
      </c>
      <c r="T1916" s="1" t="s">
        <v>59</v>
      </c>
      <c r="U1916" s="1" t="s">
        <v>52</v>
      </c>
      <c r="V1916" s="1" t="s">
        <v>91</v>
      </c>
      <c r="W1916" s="8">
        <v>157</v>
      </c>
      <c r="AN1916" s="8"/>
      <c r="AO1916" s="8">
        <v>50</v>
      </c>
      <c r="AP1916" s="1" t="s">
        <v>458</v>
      </c>
      <c r="AQ1916" s="3"/>
      <c r="AR1916" s="3"/>
      <c r="AS1916" s="3"/>
      <c r="AT1916" s="3"/>
      <c r="AU1916" s="3"/>
      <c r="AV1916" s="8"/>
      <c r="BD1916" s="8"/>
      <c r="BE1916" s="3"/>
      <c r="BF1916" s="3"/>
      <c r="BG1916" s="3"/>
      <c r="BH1916" s="3"/>
      <c r="BI1916" s="3"/>
      <c r="BJ1916" s="3"/>
      <c r="BK1916" s="3"/>
      <c r="BM1916" s="3" t="s">
        <v>41</v>
      </c>
      <c r="BN1916" s="39">
        <v>0.68</v>
      </c>
      <c r="BO1916" s="39">
        <v>0.72</v>
      </c>
      <c r="BP1916" s="3">
        <v>0.7</v>
      </c>
      <c r="BQ1916" s="3"/>
      <c r="BR1916" s="3"/>
      <c r="BS1916" s="16">
        <v>0.42</v>
      </c>
      <c r="BT1916" s="16">
        <v>0.88</v>
      </c>
    </row>
    <row r="1917" spans="1:72" ht="12.5" x14ac:dyDescent="0.25">
      <c r="A1917" s="1" t="s">
        <v>3434</v>
      </c>
      <c r="B1917" s="1" t="s">
        <v>3883</v>
      </c>
      <c r="C1917" s="1" t="s">
        <v>3435</v>
      </c>
      <c r="D1917" s="1" t="s">
        <v>3436</v>
      </c>
      <c r="E1917" s="1" t="s">
        <v>3437</v>
      </c>
      <c r="F1917" s="1" t="s">
        <v>84</v>
      </c>
      <c r="G1917" s="1" t="s">
        <v>117</v>
      </c>
      <c r="H1917" s="1" t="s">
        <v>86</v>
      </c>
      <c r="I1917" s="1" t="s">
        <v>52</v>
      </c>
      <c r="J1917" s="1" t="s">
        <v>223</v>
      </c>
      <c r="K1917" s="1" t="s">
        <v>54</v>
      </c>
      <c r="L1917" s="1" t="s">
        <v>88</v>
      </c>
      <c r="M1917" s="3"/>
      <c r="N1917" s="3"/>
      <c r="O1917" s="1" t="s">
        <v>118</v>
      </c>
      <c r="P1917" s="1" t="s">
        <v>52</v>
      </c>
      <c r="Q1917" s="1">
        <v>1</v>
      </c>
      <c r="R1917" s="1" t="s">
        <v>57</v>
      </c>
      <c r="S1917" s="3" t="s">
        <v>3438</v>
      </c>
      <c r="T1917" s="1" t="s">
        <v>59</v>
      </c>
      <c r="U1917" s="1" t="s">
        <v>60</v>
      </c>
      <c r="V1917" s="1" t="s">
        <v>91</v>
      </c>
      <c r="W1917" s="8">
        <v>25</v>
      </c>
      <c r="AN1917" s="8"/>
      <c r="AO1917" s="1"/>
      <c r="AQ1917" s="3"/>
      <c r="AR1917" s="3"/>
      <c r="AS1917" s="3"/>
      <c r="AT1917" s="3"/>
      <c r="AU1917" s="3"/>
      <c r="AV1917" s="8"/>
      <c r="AW1917" s="8">
        <v>22</v>
      </c>
      <c r="BD1917" s="8"/>
      <c r="BE1917" s="3"/>
      <c r="BF1917" s="3"/>
      <c r="BG1917" s="3"/>
      <c r="BH1917" s="3"/>
      <c r="BI1917" s="3"/>
      <c r="BJ1917" s="3"/>
      <c r="BK1917" s="3"/>
      <c r="BM1917" s="3" t="s">
        <v>41</v>
      </c>
      <c r="BN1917" s="39">
        <v>0.68</v>
      </c>
      <c r="BO1917" s="39">
        <v>0.73</v>
      </c>
      <c r="BP1917" s="3">
        <v>0.7</v>
      </c>
      <c r="BQ1917" s="3"/>
      <c r="BR1917" s="3"/>
      <c r="BS1917" s="16">
        <v>0.67</v>
      </c>
      <c r="BT1917" s="16">
        <v>0.74</v>
      </c>
    </row>
    <row r="1918" spans="1:72" ht="12.5" x14ac:dyDescent="0.25">
      <c r="A1918" s="1" t="s">
        <v>3434</v>
      </c>
      <c r="B1918" s="1" t="s">
        <v>3883</v>
      </c>
      <c r="C1918" s="1" t="s">
        <v>3435</v>
      </c>
      <c r="D1918" s="1" t="s">
        <v>3436</v>
      </c>
      <c r="E1918" s="1" t="s">
        <v>3437</v>
      </c>
      <c r="F1918" s="1" t="s">
        <v>84</v>
      </c>
      <c r="G1918" s="1" t="s">
        <v>117</v>
      </c>
      <c r="H1918" s="1" t="s">
        <v>86</v>
      </c>
      <c r="I1918" s="1" t="s">
        <v>52</v>
      </c>
      <c r="J1918" s="1" t="s">
        <v>223</v>
      </c>
      <c r="K1918" s="1" t="s">
        <v>54</v>
      </c>
      <c r="L1918" s="1" t="s">
        <v>88</v>
      </c>
      <c r="M1918" s="3"/>
      <c r="N1918" s="3"/>
      <c r="O1918" s="1" t="s">
        <v>118</v>
      </c>
      <c r="P1918" s="1" t="s">
        <v>52</v>
      </c>
      <c r="Q1918" s="1">
        <v>1</v>
      </c>
      <c r="R1918" s="1" t="s">
        <v>57</v>
      </c>
      <c r="S1918" s="3" t="s">
        <v>3438</v>
      </c>
      <c r="T1918" s="1" t="s">
        <v>59</v>
      </c>
      <c r="U1918" s="1" t="s">
        <v>60</v>
      </c>
      <c r="V1918" s="1" t="s">
        <v>91</v>
      </c>
      <c r="W1918" s="8">
        <v>25</v>
      </c>
      <c r="AN1918" s="8"/>
      <c r="AO1918" s="8">
        <v>19</v>
      </c>
      <c r="AP1918" s="1" t="s">
        <v>458</v>
      </c>
      <c r="AQ1918" s="3"/>
      <c r="AR1918" s="3"/>
      <c r="AS1918" s="3"/>
      <c r="AT1918" s="3"/>
      <c r="AU1918" s="3"/>
      <c r="AV1918" s="8"/>
      <c r="BD1918" s="8"/>
      <c r="BE1918" s="3"/>
      <c r="BF1918" s="3"/>
      <c r="BG1918" s="3"/>
      <c r="BH1918" s="3"/>
      <c r="BI1918" s="3"/>
      <c r="BJ1918" s="3"/>
      <c r="BK1918" s="3"/>
      <c r="BM1918" s="3" t="s">
        <v>41</v>
      </c>
      <c r="BN1918" s="39">
        <v>0.68</v>
      </c>
      <c r="BO1918" s="39">
        <v>0.79</v>
      </c>
      <c r="BP1918" s="3">
        <v>0.74</v>
      </c>
      <c r="BQ1918" s="3"/>
      <c r="BR1918" s="3"/>
      <c r="BS1918" s="16">
        <v>0.65</v>
      </c>
      <c r="BT1918" s="16">
        <v>0.81</v>
      </c>
    </row>
    <row r="1919" spans="1:72" ht="12.5" x14ac:dyDescent="0.25">
      <c r="A1919" s="1" t="s">
        <v>3434</v>
      </c>
      <c r="B1919" s="1" t="s">
        <v>3883</v>
      </c>
      <c r="C1919" s="1" t="s">
        <v>3435</v>
      </c>
      <c r="D1919" s="1" t="s">
        <v>3436</v>
      </c>
      <c r="E1919" s="1" t="s">
        <v>3437</v>
      </c>
      <c r="F1919" s="1" t="s">
        <v>84</v>
      </c>
      <c r="G1919" s="1" t="s">
        <v>117</v>
      </c>
      <c r="H1919" s="1" t="s">
        <v>86</v>
      </c>
      <c r="I1919" s="1" t="s">
        <v>52</v>
      </c>
      <c r="J1919" s="1" t="s">
        <v>223</v>
      </c>
      <c r="K1919" s="1" t="s">
        <v>54</v>
      </c>
      <c r="L1919" s="1" t="s">
        <v>88</v>
      </c>
      <c r="M1919" s="3"/>
      <c r="N1919" s="3"/>
      <c r="O1919" s="1" t="s">
        <v>118</v>
      </c>
      <c r="P1919" s="1" t="s">
        <v>52</v>
      </c>
      <c r="Q1919" s="1">
        <v>1</v>
      </c>
      <c r="R1919" s="1" t="s">
        <v>57</v>
      </c>
      <c r="S1919" s="3" t="s">
        <v>3438</v>
      </c>
      <c r="T1919" s="1" t="s">
        <v>59</v>
      </c>
      <c r="U1919" s="1" t="s">
        <v>60</v>
      </c>
      <c r="V1919" s="1" t="s">
        <v>91</v>
      </c>
      <c r="W1919" s="8">
        <v>27</v>
      </c>
      <c r="AN1919" s="8"/>
      <c r="AO1919" s="1"/>
      <c r="AQ1919" s="3"/>
      <c r="AR1919" s="3"/>
      <c r="AS1919" s="3"/>
      <c r="AT1919" s="3"/>
      <c r="AU1919" s="3"/>
      <c r="AV1919" s="8"/>
      <c r="AW1919" s="8">
        <v>22</v>
      </c>
      <c r="BD1919" s="8"/>
      <c r="BE1919" s="3"/>
      <c r="BF1919" s="3"/>
      <c r="BG1919" s="3"/>
      <c r="BH1919" s="3"/>
      <c r="BI1919" s="3"/>
      <c r="BJ1919" s="3"/>
      <c r="BK1919" s="3"/>
      <c r="BM1919" s="3"/>
      <c r="BN1919" s="39">
        <v>0.81</v>
      </c>
      <c r="BO1919" s="39">
        <v>0.73</v>
      </c>
      <c r="BP1919" s="3">
        <v>0.77</v>
      </c>
      <c r="BQ1919" s="3"/>
      <c r="BR1919" s="3"/>
      <c r="BS1919" s="16">
        <v>0.76</v>
      </c>
      <c r="BT1919" s="16">
        <v>0.79</v>
      </c>
    </row>
    <row r="1920" spans="1:72" ht="12.5" x14ac:dyDescent="0.25">
      <c r="A1920" s="1" t="s">
        <v>3434</v>
      </c>
      <c r="B1920" s="1" t="s">
        <v>3883</v>
      </c>
      <c r="C1920" s="1" t="s">
        <v>3435</v>
      </c>
      <c r="D1920" s="1" t="s">
        <v>3436</v>
      </c>
      <c r="E1920" s="1" t="s">
        <v>3437</v>
      </c>
      <c r="F1920" s="1" t="s">
        <v>84</v>
      </c>
      <c r="G1920" s="1" t="s">
        <v>117</v>
      </c>
      <c r="H1920" s="1" t="s">
        <v>86</v>
      </c>
      <c r="I1920" s="1" t="s">
        <v>52</v>
      </c>
      <c r="J1920" s="1" t="s">
        <v>223</v>
      </c>
      <c r="K1920" s="1" t="s">
        <v>54</v>
      </c>
      <c r="L1920" s="1" t="s">
        <v>88</v>
      </c>
      <c r="M1920" s="3"/>
      <c r="N1920" s="3"/>
      <c r="O1920" s="1" t="s">
        <v>118</v>
      </c>
      <c r="P1920" s="1" t="s">
        <v>52</v>
      </c>
      <c r="Q1920" s="1">
        <v>1</v>
      </c>
      <c r="R1920" s="1" t="s">
        <v>57</v>
      </c>
      <c r="S1920" s="3" t="s">
        <v>3438</v>
      </c>
      <c r="T1920" s="1" t="s">
        <v>59</v>
      </c>
      <c r="U1920" s="1" t="s">
        <v>60</v>
      </c>
      <c r="V1920" s="1" t="s">
        <v>91</v>
      </c>
      <c r="W1920" s="8">
        <v>27</v>
      </c>
      <c r="AN1920" s="8"/>
      <c r="AO1920" s="8">
        <v>19</v>
      </c>
      <c r="AP1920" s="1" t="s">
        <v>458</v>
      </c>
      <c r="AQ1920" s="3"/>
      <c r="AR1920" s="3"/>
      <c r="AS1920" s="3"/>
      <c r="AT1920" s="3"/>
      <c r="AU1920" s="3"/>
      <c r="AV1920" s="8"/>
      <c r="BD1920" s="8"/>
      <c r="BE1920" s="3"/>
      <c r="BF1920" s="3"/>
      <c r="BG1920" s="3"/>
      <c r="BH1920" s="3"/>
      <c r="BI1920" s="3"/>
      <c r="BJ1920" s="3"/>
      <c r="BK1920" s="3"/>
      <c r="BM1920" s="3"/>
      <c r="BN1920" s="39">
        <v>0.81</v>
      </c>
      <c r="BO1920" s="39">
        <v>0.79</v>
      </c>
      <c r="BP1920" s="3">
        <v>0.8</v>
      </c>
      <c r="BQ1920" s="3"/>
      <c r="BR1920" s="3"/>
      <c r="BS1920" s="16">
        <v>0.75</v>
      </c>
      <c r="BT1920" s="16">
        <v>0.85</v>
      </c>
    </row>
    <row r="1921" spans="1:72" ht="12.5" x14ac:dyDescent="0.25">
      <c r="A1921" s="1" t="s">
        <v>3434</v>
      </c>
      <c r="B1921" s="1" t="s">
        <v>3883</v>
      </c>
      <c r="C1921" s="1" t="s">
        <v>3435</v>
      </c>
      <c r="D1921" s="1" t="s">
        <v>3436</v>
      </c>
      <c r="E1921" s="1" t="s">
        <v>3437</v>
      </c>
      <c r="F1921" s="1" t="s">
        <v>84</v>
      </c>
      <c r="G1921" s="1" t="s">
        <v>117</v>
      </c>
      <c r="H1921" s="1" t="s">
        <v>86</v>
      </c>
      <c r="I1921" s="1" t="s">
        <v>52</v>
      </c>
      <c r="J1921" s="1" t="s">
        <v>223</v>
      </c>
      <c r="K1921" s="1" t="s">
        <v>54</v>
      </c>
      <c r="L1921" s="1" t="s">
        <v>88</v>
      </c>
      <c r="M1921" s="3"/>
      <c r="N1921" s="3"/>
      <c r="O1921" s="1" t="s">
        <v>118</v>
      </c>
      <c r="P1921" s="1" t="s">
        <v>52</v>
      </c>
      <c r="Q1921" s="1">
        <v>1</v>
      </c>
      <c r="R1921" s="1" t="s">
        <v>57</v>
      </c>
      <c r="S1921" s="3" t="s">
        <v>3438</v>
      </c>
      <c r="T1921" s="1" t="s">
        <v>59</v>
      </c>
      <c r="U1921" s="1" t="s">
        <v>52</v>
      </c>
      <c r="V1921" s="1" t="s">
        <v>91</v>
      </c>
      <c r="W1921" s="8">
        <v>82</v>
      </c>
      <c r="AN1921" s="8"/>
      <c r="AO1921" s="1"/>
      <c r="AQ1921" s="3"/>
      <c r="AR1921" s="3"/>
      <c r="AS1921" s="3"/>
      <c r="AT1921" s="3"/>
      <c r="AU1921" s="3"/>
      <c r="AV1921" s="8"/>
      <c r="AW1921" s="8">
        <v>113</v>
      </c>
      <c r="BD1921" s="8"/>
      <c r="BE1921" s="3"/>
      <c r="BF1921" s="3"/>
      <c r="BG1921" s="3"/>
      <c r="BH1921" s="3"/>
      <c r="BI1921" s="3"/>
      <c r="BJ1921" s="3"/>
      <c r="BK1921" s="3"/>
      <c r="BM1921" s="3" t="s">
        <v>41</v>
      </c>
      <c r="BN1921" s="39">
        <v>0.65</v>
      </c>
      <c r="BO1921" s="39">
        <v>0.83</v>
      </c>
      <c r="BP1921" s="3">
        <v>0.74</v>
      </c>
      <c r="BQ1921" s="3"/>
      <c r="BR1921" s="3"/>
      <c r="BS1921" s="16">
        <v>0.76</v>
      </c>
      <c r="BT1921" s="16">
        <v>0.74</v>
      </c>
    </row>
    <row r="1922" spans="1:72" ht="12.5" x14ac:dyDescent="0.25">
      <c r="A1922" s="1" t="s">
        <v>3434</v>
      </c>
      <c r="B1922" s="1" t="s">
        <v>3883</v>
      </c>
      <c r="C1922" s="1" t="s">
        <v>3435</v>
      </c>
      <c r="D1922" s="1" t="s">
        <v>3436</v>
      </c>
      <c r="E1922" s="1" t="s">
        <v>3437</v>
      </c>
      <c r="F1922" s="1" t="s">
        <v>84</v>
      </c>
      <c r="G1922" s="1" t="s">
        <v>117</v>
      </c>
      <c r="H1922" s="1" t="s">
        <v>86</v>
      </c>
      <c r="I1922" s="1" t="s">
        <v>52</v>
      </c>
      <c r="J1922" s="1" t="s">
        <v>223</v>
      </c>
      <c r="K1922" s="1" t="s">
        <v>54</v>
      </c>
      <c r="L1922" s="1" t="s">
        <v>88</v>
      </c>
      <c r="M1922" s="3"/>
      <c r="N1922" s="3"/>
      <c r="O1922" s="1" t="s">
        <v>118</v>
      </c>
      <c r="P1922" s="1" t="s">
        <v>52</v>
      </c>
      <c r="Q1922" s="1">
        <v>1</v>
      </c>
      <c r="R1922" s="1" t="s">
        <v>57</v>
      </c>
      <c r="S1922" s="3" t="s">
        <v>3438</v>
      </c>
      <c r="T1922" s="1" t="s">
        <v>59</v>
      </c>
      <c r="U1922" s="1" t="s">
        <v>52</v>
      </c>
      <c r="V1922" s="1" t="s">
        <v>91</v>
      </c>
      <c r="W1922" s="8">
        <v>82</v>
      </c>
      <c r="AN1922" s="8"/>
      <c r="AO1922" s="8">
        <v>50</v>
      </c>
      <c r="AP1922" s="1" t="s">
        <v>458</v>
      </c>
      <c r="AQ1922" s="3"/>
      <c r="AR1922" s="3"/>
      <c r="AS1922" s="3"/>
      <c r="AT1922" s="3"/>
      <c r="AU1922" s="3"/>
      <c r="AV1922" s="8"/>
      <c r="BD1922" s="8"/>
      <c r="BE1922" s="3"/>
      <c r="BF1922" s="3"/>
      <c r="BG1922" s="3"/>
      <c r="BH1922" s="3"/>
      <c r="BI1922" s="3"/>
      <c r="BJ1922" s="3"/>
      <c r="BK1922" s="3"/>
      <c r="BM1922" s="3" t="s">
        <v>41</v>
      </c>
      <c r="BN1922" s="39">
        <v>0.65</v>
      </c>
      <c r="BO1922" s="39">
        <v>0.72</v>
      </c>
      <c r="BP1922" s="3">
        <v>0.68</v>
      </c>
      <c r="BQ1922" s="3"/>
      <c r="BR1922" s="3"/>
      <c r="BS1922" s="16">
        <v>0.55000000000000004</v>
      </c>
      <c r="BT1922" s="16">
        <v>0.79</v>
      </c>
    </row>
    <row r="1923" spans="1:72" ht="12.5" x14ac:dyDescent="0.25">
      <c r="A1923" s="1" t="s">
        <v>3434</v>
      </c>
      <c r="B1923" s="1" t="s">
        <v>3883</v>
      </c>
      <c r="C1923" s="1" t="s">
        <v>3435</v>
      </c>
      <c r="D1923" s="1" t="s">
        <v>3436</v>
      </c>
      <c r="E1923" s="1" t="s">
        <v>3437</v>
      </c>
      <c r="F1923" s="1" t="s">
        <v>84</v>
      </c>
      <c r="G1923" s="1" t="s">
        <v>117</v>
      </c>
      <c r="H1923" s="1" t="s">
        <v>86</v>
      </c>
      <c r="I1923" s="1" t="s">
        <v>52</v>
      </c>
      <c r="J1923" s="1" t="s">
        <v>223</v>
      </c>
      <c r="K1923" s="1" t="s">
        <v>54</v>
      </c>
      <c r="L1923" s="1" t="s">
        <v>88</v>
      </c>
      <c r="M1923" s="3"/>
      <c r="N1923" s="3"/>
      <c r="O1923" s="1" t="s">
        <v>118</v>
      </c>
      <c r="P1923" s="1" t="s">
        <v>52</v>
      </c>
      <c r="Q1923" s="1">
        <v>1</v>
      </c>
      <c r="R1923" s="1" t="s">
        <v>57</v>
      </c>
      <c r="S1923" s="3" t="s">
        <v>3438</v>
      </c>
      <c r="T1923" s="1" t="s">
        <v>59</v>
      </c>
      <c r="U1923" s="1" t="s">
        <v>52</v>
      </c>
      <c r="V1923" s="1" t="s">
        <v>91</v>
      </c>
      <c r="W1923" s="8">
        <v>73</v>
      </c>
      <c r="AN1923" s="8"/>
      <c r="AO1923" s="3"/>
      <c r="AP1923" s="3"/>
      <c r="AQ1923" s="3"/>
      <c r="AR1923" s="3"/>
      <c r="AS1923" s="3"/>
      <c r="AT1923" s="3"/>
      <c r="AU1923" s="3"/>
      <c r="AV1923" s="8"/>
      <c r="AW1923" s="8">
        <v>113</v>
      </c>
      <c r="BD1923" s="8"/>
      <c r="BE1923" s="3"/>
      <c r="BF1923" s="3"/>
      <c r="BG1923" s="3"/>
      <c r="BH1923" s="3"/>
      <c r="BI1923" s="3"/>
      <c r="BJ1923" s="3"/>
      <c r="BK1923" s="3"/>
      <c r="BM1923" s="3"/>
      <c r="BN1923" s="39">
        <v>0.73</v>
      </c>
      <c r="BO1923" s="39">
        <v>0.83</v>
      </c>
      <c r="BP1923" s="3">
        <v>0.78</v>
      </c>
      <c r="BQ1923" s="3"/>
      <c r="BR1923" s="3"/>
      <c r="BS1923" s="16">
        <v>0.82</v>
      </c>
      <c r="BT1923" s="16">
        <v>0.74</v>
      </c>
    </row>
    <row r="1924" spans="1:72" ht="12.5" x14ac:dyDescent="0.25">
      <c r="A1924" s="1" t="s">
        <v>3434</v>
      </c>
      <c r="B1924" s="1" t="s">
        <v>3883</v>
      </c>
      <c r="C1924" s="1" t="s">
        <v>3435</v>
      </c>
      <c r="D1924" s="1" t="s">
        <v>3436</v>
      </c>
      <c r="E1924" s="1" t="s">
        <v>3437</v>
      </c>
      <c r="F1924" s="1" t="s">
        <v>84</v>
      </c>
      <c r="G1924" s="1" t="s">
        <v>117</v>
      </c>
      <c r="H1924" s="1" t="s">
        <v>86</v>
      </c>
      <c r="I1924" s="1" t="s">
        <v>52</v>
      </c>
      <c r="J1924" s="1" t="s">
        <v>223</v>
      </c>
      <c r="K1924" s="1" t="s">
        <v>54</v>
      </c>
      <c r="L1924" s="1" t="s">
        <v>88</v>
      </c>
      <c r="M1924" s="3"/>
      <c r="N1924" s="3"/>
      <c r="O1924" s="1" t="s">
        <v>118</v>
      </c>
      <c r="P1924" s="1" t="s">
        <v>52</v>
      </c>
      <c r="Q1924" s="1">
        <v>1</v>
      </c>
      <c r="R1924" s="1" t="s">
        <v>57</v>
      </c>
      <c r="S1924" s="3" t="s">
        <v>3438</v>
      </c>
      <c r="T1924" s="1" t="s">
        <v>59</v>
      </c>
      <c r="U1924" s="1" t="s">
        <v>52</v>
      </c>
      <c r="V1924" s="1" t="s">
        <v>91</v>
      </c>
      <c r="W1924" s="8">
        <v>73</v>
      </c>
      <c r="AN1924" s="8"/>
      <c r="AO1924" s="8">
        <v>50</v>
      </c>
      <c r="AP1924" s="1" t="s">
        <v>458</v>
      </c>
      <c r="AQ1924" s="3"/>
      <c r="AR1924" s="3"/>
      <c r="AS1924" s="3"/>
      <c r="AT1924" s="3"/>
      <c r="AU1924" s="3"/>
      <c r="AV1924" s="8"/>
      <c r="BD1924" s="8"/>
      <c r="BE1924" s="3"/>
      <c r="BF1924" s="3"/>
      <c r="BG1924" s="3"/>
      <c r="BH1924" s="3"/>
      <c r="BI1924" s="3"/>
      <c r="BJ1924" s="3"/>
      <c r="BK1924" s="3"/>
      <c r="BM1924" s="3"/>
      <c r="BN1924" s="39">
        <v>0.73</v>
      </c>
      <c r="BO1924" s="39">
        <v>0.72</v>
      </c>
      <c r="BP1924" s="3">
        <v>0.72</v>
      </c>
      <c r="BQ1924" s="3"/>
      <c r="BR1924" s="3"/>
      <c r="BS1924" s="16">
        <v>0.64</v>
      </c>
      <c r="BT1924" s="16">
        <v>0.79</v>
      </c>
    </row>
    <row r="1925" spans="1:72" ht="12.5" x14ac:dyDescent="0.25">
      <c r="A1925" s="1" t="s">
        <v>3434</v>
      </c>
      <c r="B1925" s="1" t="s">
        <v>3883</v>
      </c>
      <c r="C1925" s="1" t="s">
        <v>3435</v>
      </c>
      <c r="D1925" s="1" t="s">
        <v>3436</v>
      </c>
      <c r="E1925" s="1" t="s">
        <v>3437</v>
      </c>
      <c r="F1925" s="1" t="s">
        <v>84</v>
      </c>
      <c r="G1925" s="1" t="s">
        <v>117</v>
      </c>
      <c r="H1925" s="1" t="s">
        <v>86</v>
      </c>
      <c r="I1925" s="1" t="s">
        <v>52</v>
      </c>
      <c r="J1925" s="1" t="s">
        <v>223</v>
      </c>
      <c r="K1925" s="1" t="s">
        <v>54</v>
      </c>
      <c r="L1925" s="1" t="s">
        <v>88</v>
      </c>
      <c r="M1925" s="3"/>
      <c r="N1925" s="3"/>
      <c r="O1925" s="1" t="s">
        <v>118</v>
      </c>
      <c r="P1925" s="1" t="s">
        <v>52</v>
      </c>
      <c r="Q1925" s="1">
        <v>1</v>
      </c>
      <c r="R1925" s="1" t="s">
        <v>57</v>
      </c>
      <c r="S1925" s="3" t="s">
        <v>3440</v>
      </c>
      <c r="T1925" s="1" t="s">
        <v>59</v>
      </c>
      <c r="U1925" s="1" t="s">
        <v>60</v>
      </c>
      <c r="V1925" s="1" t="s">
        <v>91</v>
      </c>
      <c r="W1925" s="8">
        <v>70</v>
      </c>
      <c r="AN1925" s="8"/>
      <c r="AO1925" s="1"/>
      <c r="AQ1925" s="3"/>
      <c r="AR1925" s="3"/>
      <c r="AS1925" s="3"/>
      <c r="AT1925" s="3"/>
      <c r="AU1925" s="3"/>
      <c r="AV1925" s="8"/>
      <c r="AW1925" s="8">
        <v>30</v>
      </c>
      <c r="AX1925" s="8" t="s">
        <v>176</v>
      </c>
      <c r="BD1925" s="8" t="s">
        <v>3439</v>
      </c>
      <c r="BE1925" s="3"/>
      <c r="BF1925" s="3"/>
      <c r="BG1925" s="3"/>
      <c r="BH1925" s="3"/>
      <c r="BI1925" s="3"/>
      <c r="BJ1925" s="3"/>
      <c r="BK1925" s="3"/>
      <c r="BM1925" s="3" t="s">
        <v>41</v>
      </c>
      <c r="BN1925" s="39">
        <v>0.83</v>
      </c>
      <c r="BO1925" s="39">
        <v>0.7</v>
      </c>
      <c r="BP1925" s="8">
        <v>0.84</v>
      </c>
      <c r="BQ1925" s="3"/>
      <c r="BR1925" s="3"/>
      <c r="BS1925" s="3"/>
      <c r="BT1925" s="3"/>
    </row>
    <row r="1926" spans="1:72" ht="12.5" x14ac:dyDescent="0.25">
      <c r="A1926" s="1" t="s">
        <v>3434</v>
      </c>
      <c r="B1926" s="1" t="s">
        <v>3883</v>
      </c>
      <c r="C1926" s="1" t="s">
        <v>3435</v>
      </c>
      <c r="D1926" s="1" t="s">
        <v>3436</v>
      </c>
      <c r="E1926" s="1" t="s">
        <v>3437</v>
      </c>
      <c r="F1926" s="1" t="s">
        <v>84</v>
      </c>
      <c r="G1926" s="1" t="s">
        <v>117</v>
      </c>
      <c r="H1926" s="1" t="s">
        <v>86</v>
      </c>
      <c r="I1926" s="1" t="s">
        <v>52</v>
      </c>
      <c r="J1926" s="1" t="s">
        <v>223</v>
      </c>
      <c r="K1926" s="1" t="s">
        <v>54</v>
      </c>
      <c r="L1926" s="1" t="s">
        <v>88</v>
      </c>
      <c r="M1926" s="3"/>
      <c r="N1926" s="3"/>
      <c r="O1926" s="1" t="s">
        <v>118</v>
      </c>
      <c r="P1926" s="1" t="s">
        <v>52</v>
      </c>
      <c r="Q1926" s="1">
        <v>1</v>
      </c>
      <c r="R1926" s="1" t="s">
        <v>106</v>
      </c>
      <c r="S1926" s="3" t="s">
        <v>106</v>
      </c>
      <c r="T1926" s="1" t="s">
        <v>59</v>
      </c>
      <c r="U1926" s="1" t="s">
        <v>60</v>
      </c>
      <c r="V1926" s="1" t="s">
        <v>91</v>
      </c>
      <c r="W1926" s="8">
        <v>70</v>
      </c>
      <c r="AN1926" s="8"/>
      <c r="AO1926" s="1"/>
      <c r="AQ1926" s="3"/>
      <c r="AR1926" s="3"/>
      <c r="AS1926" s="3"/>
      <c r="AT1926" s="3"/>
      <c r="AU1926" s="3"/>
      <c r="AV1926" s="8"/>
      <c r="AW1926" s="8">
        <v>30</v>
      </c>
      <c r="AX1926" s="8" t="s">
        <v>176</v>
      </c>
      <c r="BD1926" s="8" t="s">
        <v>3439</v>
      </c>
      <c r="BE1926" s="3"/>
      <c r="BF1926" s="3"/>
      <c r="BG1926" s="3"/>
      <c r="BH1926" s="3"/>
      <c r="BI1926" s="3"/>
      <c r="BJ1926" s="3"/>
      <c r="BK1926" s="3"/>
      <c r="BM1926" s="3" t="s">
        <v>41</v>
      </c>
      <c r="BN1926" s="39">
        <v>0.67</v>
      </c>
      <c r="BO1926" s="39">
        <v>0.48</v>
      </c>
      <c r="BP1926" s="8">
        <v>0.56999999999999995</v>
      </c>
      <c r="BQ1926" s="3"/>
      <c r="BR1926" s="3"/>
      <c r="BS1926" s="3"/>
      <c r="BT1926" s="3"/>
    </row>
    <row r="1927" spans="1:72" ht="12.5" x14ac:dyDescent="0.25">
      <c r="A1927" s="1" t="s">
        <v>3434</v>
      </c>
      <c r="B1927" s="1" t="s">
        <v>3883</v>
      </c>
      <c r="C1927" s="1" t="s">
        <v>3435</v>
      </c>
      <c r="D1927" s="1" t="s">
        <v>3436</v>
      </c>
      <c r="E1927" s="1" t="s">
        <v>3437</v>
      </c>
      <c r="F1927" s="1" t="s">
        <v>84</v>
      </c>
      <c r="G1927" s="1" t="s">
        <v>117</v>
      </c>
      <c r="H1927" s="1" t="s">
        <v>86</v>
      </c>
      <c r="I1927" s="1" t="s">
        <v>52</v>
      </c>
      <c r="J1927" s="1" t="s">
        <v>223</v>
      </c>
      <c r="K1927" s="1" t="s">
        <v>54</v>
      </c>
      <c r="L1927" s="1" t="s">
        <v>88</v>
      </c>
      <c r="M1927" s="3"/>
      <c r="N1927" s="3"/>
      <c r="O1927" s="1" t="s">
        <v>118</v>
      </c>
      <c r="P1927" s="1" t="s">
        <v>52</v>
      </c>
      <c r="Q1927" s="1">
        <v>2</v>
      </c>
      <c r="R1927" s="1" t="s">
        <v>106</v>
      </c>
      <c r="S1927" s="1" t="s">
        <v>3441</v>
      </c>
      <c r="T1927" s="1" t="s">
        <v>90</v>
      </c>
      <c r="U1927" s="1" t="s">
        <v>60</v>
      </c>
      <c r="V1927" s="1" t="s">
        <v>91</v>
      </c>
      <c r="W1927" s="8">
        <v>70</v>
      </c>
      <c r="AN1927" s="8"/>
      <c r="AO1927" s="1"/>
      <c r="AQ1927" s="3"/>
      <c r="AR1927" s="3"/>
      <c r="AS1927" s="3"/>
      <c r="AT1927" s="3"/>
      <c r="AU1927" s="3"/>
      <c r="AV1927" s="8"/>
      <c r="AW1927" s="8">
        <v>30</v>
      </c>
      <c r="AX1927" s="8" t="s">
        <v>176</v>
      </c>
      <c r="BD1927" s="8" t="s">
        <v>3439</v>
      </c>
      <c r="BE1927" s="3"/>
      <c r="BF1927" s="3"/>
      <c r="BG1927" s="3"/>
      <c r="BH1927" s="3"/>
      <c r="BI1927" s="3"/>
      <c r="BJ1927" s="3"/>
      <c r="BK1927" s="3"/>
      <c r="BM1927" s="3" t="s">
        <v>41</v>
      </c>
      <c r="BN1927" s="39">
        <v>0.85</v>
      </c>
      <c r="BO1927" s="39">
        <v>0.72</v>
      </c>
      <c r="BP1927" s="8">
        <v>0.86</v>
      </c>
      <c r="BQ1927" s="3"/>
      <c r="BR1927" s="3"/>
      <c r="BS1927" s="3"/>
      <c r="BT1927" s="3"/>
    </row>
    <row r="1928" spans="1:72" ht="12.5" x14ac:dyDescent="0.25">
      <c r="A1928" s="1" t="s">
        <v>3434</v>
      </c>
      <c r="B1928" s="1" t="s">
        <v>3883</v>
      </c>
      <c r="C1928" s="1" t="s">
        <v>3435</v>
      </c>
      <c r="D1928" s="1" t="s">
        <v>3436</v>
      </c>
      <c r="E1928" s="1" t="s">
        <v>3437</v>
      </c>
      <c r="F1928" s="1" t="s">
        <v>84</v>
      </c>
      <c r="G1928" s="1" t="s">
        <v>117</v>
      </c>
      <c r="H1928" s="1" t="s">
        <v>86</v>
      </c>
      <c r="I1928" s="1" t="s">
        <v>52</v>
      </c>
      <c r="J1928" s="1" t="s">
        <v>223</v>
      </c>
      <c r="K1928" s="1" t="s">
        <v>54</v>
      </c>
      <c r="L1928" s="1" t="s">
        <v>88</v>
      </c>
      <c r="M1928" s="3"/>
      <c r="N1928" s="3"/>
      <c r="O1928" s="1" t="s">
        <v>118</v>
      </c>
      <c r="P1928" s="1" t="s">
        <v>52</v>
      </c>
      <c r="Q1928" s="1">
        <v>2</v>
      </c>
      <c r="R1928" s="1" t="s">
        <v>106</v>
      </c>
      <c r="S1928" s="1" t="s">
        <v>3442</v>
      </c>
      <c r="T1928" s="1" t="s">
        <v>90</v>
      </c>
      <c r="U1928" s="1" t="s">
        <v>60</v>
      </c>
      <c r="V1928" s="1" t="s">
        <v>91</v>
      </c>
      <c r="W1928" s="8">
        <v>70</v>
      </c>
      <c r="AN1928" s="8"/>
      <c r="AO1928" s="1"/>
      <c r="AQ1928" s="3"/>
      <c r="AR1928" s="3"/>
      <c r="AS1928" s="3"/>
      <c r="AT1928" s="3"/>
      <c r="AU1928" s="3"/>
      <c r="AV1928" s="8"/>
      <c r="AW1928" s="8">
        <v>30</v>
      </c>
      <c r="AX1928" s="8" t="s">
        <v>176</v>
      </c>
      <c r="BD1928" s="8" t="s">
        <v>3439</v>
      </c>
      <c r="BE1928" s="3"/>
      <c r="BF1928" s="3"/>
      <c r="BG1928" s="3"/>
      <c r="BH1928" s="3"/>
      <c r="BI1928" s="3"/>
      <c r="BJ1928" s="3"/>
      <c r="BK1928" s="3"/>
      <c r="BM1928" s="3" t="s">
        <v>41</v>
      </c>
      <c r="BN1928" s="39">
        <v>0.75</v>
      </c>
      <c r="BO1928" s="39">
        <v>0.83</v>
      </c>
      <c r="BP1928" s="8">
        <v>0.85</v>
      </c>
      <c r="BQ1928" s="3"/>
      <c r="BR1928" s="3"/>
      <c r="BS1928" s="3"/>
      <c r="BT1928" s="3"/>
    </row>
    <row r="1929" spans="1:72" ht="12.5" x14ac:dyDescent="0.25">
      <c r="A1929" s="1" t="s">
        <v>3434</v>
      </c>
      <c r="B1929" s="1" t="s">
        <v>3883</v>
      </c>
      <c r="C1929" s="1" t="s">
        <v>3435</v>
      </c>
      <c r="D1929" s="1" t="s">
        <v>3436</v>
      </c>
      <c r="E1929" s="1" t="s">
        <v>3437</v>
      </c>
      <c r="F1929" s="1" t="s">
        <v>84</v>
      </c>
      <c r="G1929" s="1" t="s">
        <v>117</v>
      </c>
      <c r="H1929" s="1" t="s">
        <v>86</v>
      </c>
      <c r="I1929" s="1" t="s">
        <v>52</v>
      </c>
      <c r="J1929" s="1" t="s">
        <v>223</v>
      </c>
      <c r="K1929" s="1" t="s">
        <v>54</v>
      </c>
      <c r="L1929" s="1" t="s">
        <v>88</v>
      </c>
      <c r="M1929" s="3"/>
      <c r="N1929" s="3"/>
      <c r="O1929" s="1" t="s">
        <v>118</v>
      </c>
      <c r="P1929" s="1" t="s">
        <v>52</v>
      </c>
      <c r="Q1929" s="1">
        <v>1</v>
      </c>
      <c r="R1929" s="1" t="s">
        <v>57</v>
      </c>
      <c r="S1929" s="3" t="s">
        <v>3440</v>
      </c>
      <c r="T1929" s="1" t="s">
        <v>59</v>
      </c>
      <c r="U1929" s="1" t="s">
        <v>60</v>
      </c>
      <c r="V1929" s="1" t="s">
        <v>91</v>
      </c>
      <c r="W1929" s="8">
        <v>63</v>
      </c>
      <c r="AN1929" s="8"/>
      <c r="AO1929" s="1"/>
      <c r="AQ1929" s="3"/>
      <c r="AR1929" s="3"/>
      <c r="AS1929" s="3"/>
      <c r="AT1929" s="3"/>
      <c r="AU1929" s="3"/>
      <c r="AV1929" s="8"/>
      <c r="AW1929" s="8">
        <v>30</v>
      </c>
      <c r="AX1929" s="8" t="s">
        <v>176</v>
      </c>
      <c r="BD1929" s="8" t="s">
        <v>3439</v>
      </c>
      <c r="BE1929" s="3"/>
      <c r="BF1929" s="3"/>
      <c r="BG1929" s="3"/>
      <c r="BH1929" s="3"/>
      <c r="BI1929" s="3"/>
      <c r="BJ1929" s="3"/>
      <c r="BK1929" s="3"/>
      <c r="BM1929" s="3" t="s">
        <v>41</v>
      </c>
      <c r="BN1929" s="39">
        <v>0.95</v>
      </c>
      <c r="BO1929" s="39">
        <v>0.72</v>
      </c>
      <c r="BP1929" s="8">
        <v>0.89</v>
      </c>
      <c r="BQ1929" s="3"/>
      <c r="BR1929" s="3"/>
      <c r="BS1929" s="3"/>
      <c r="BT1929" s="3"/>
    </row>
    <row r="1930" spans="1:72" ht="12.5" x14ac:dyDescent="0.25">
      <c r="A1930" s="1" t="s">
        <v>3434</v>
      </c>
      <c r="B1930" s="1" t="s">
        <v>3883</v>
      </c>
      <c r="C1930" s="1" t="s">
        <v>3435</v>
      </c>
      <c r="D1930" s="1" t="s">
        <v>3436</v>
      </c>
      <c r="E1930" s="1" t="s">
        <v>3437</v>
      </c>
      <c r="F1930" s="1" t="s">
        <v>84</v>
      </c>
      <c r="G1930" s="1" t="s">
        <v>117</v>
      </c>
      <c r="H1930" s="1" t="s">
        <v>86</v>
      </c>
      <c r="I1930" s="1" t="s">
        <v>52</v>
      </c>
      <c r="J1930" s="1" t="s">
        <v>223</v>
      </c>
      <c r="K1930" s="1" t="s">
        <v>54</v>
      </c>
      <c r="L1930" s="1" t="s">
        <v>88</v>
      </c>
      <c r="M1930" s="3"/>
      <c r="N1930" s="3"/>
      <c r="O1930" s="1" t="s">
        <v>118</v>
      </c>
      <c r="P1930" s="1" t="s">
        <v>52</v>
      </c>
      <c r="Q1930" s="1">
        <v>1</v>
      </c>
      <c r="R1930" s="1" t="s">
        <v>106</v>
      </c>
      <c r="S1930" s="3" t="s">
        <v>106</v>
      </c>
      <c r="T1930" s="1" t="s">
        <v>59</v>
      </c>
      <c r="U1930" s="1" t="s">
        <v>60</v>
      </c>
      <c r="V1930" s="1" t="s">
        <v>91</v>
      </c>
      <c r="W1930" s="8">
        <v>63</v>
      </c>
      <c r="AN1930" s="8"/>
      <c r="AO1930" s="1"/>
      <c r="AQ1930" s="3"/>
      <c r="AR1930" s="3"/>
      <c r="AS1930" s="3"/>
      <c r="AT1930" s="3"/>
      <c r="AU1930" s="3"/>
      <c r="AV1930" s="8"/>
      <c r="AW1930" s="8">
        <v>30</v>
      </c>
      <c r="AX1930" s="8" t="s">
        <v>176</v>
      </c>
      <c r="BD1930" s="8" t="s">
        <v>3439</v>
      </c>
      <c r="BE1930" s="3"/>
      <c r="BF1930" s="3"/>
      <c r="BG1930" s="3"/>
      <c r="BH1930" s="3"/>
      <c r="BI1930" s="3"/>
      <c r="BJ1930" s="3"/>
      <c r="BK1930" s="3"/>
      <c r="BM1930" s="3" t="s">
        <v>41</v>
      </c>
      <c r="BN1930" s="39">
        <v>0.9</v>
      </c>
      <c r="BO1930" s="39">
        <v>0.47</v>
      </c>
      <c r="BP1930" s="8">
        <v>0.69</v>
      </c>
      <c r="BQ1930" s="3"/>
      <c r="BR1930" s="3"/>
      <c r="BS1930" s="3"/>
      <c r="BT1930" s="3"/>
    </row>
    <row r="1931" spans="1:72" ht="12.5" x14ac:dyDescent="0.25">
      <c r="A1931" s="1" t="s">
        <v>3434</v>
      </c>
      <c r="B1931" s="1" t="s">
        <v>3883</v>
      </c>
      <c r="C1931" s="1" t="s">
        <v>3435</v>
      </c>
      <c r="D1931" s="1" t="s">
        <v>3436</v>
      </c>
      <c r="E1931" s="1" t="s">
        <v>3437</v>
      </c>
      <c r="F1931" s="1" t="s">
        <v>84</v>
      </c>
      <c r="G1931" s="1" t="s">
        <v>117</v>
      </c>
      <c r="H1931" s="1" t="s">
        <v>86</v>
      </c>
      <c r="I1931" s="1" t="s">
        <v>52</v>
      </c>
      <c r="J1931" s="1" t="s">
        <v>223</v>
      </c>
      <c r="K1931" s="1" t="s">
        <v>54</v>
      </c>
      <c r="L1931" s="1" t="s">
        <v>88</v>
      </c>
      <c r="M1931" s="3"/>
      <c r="N1931" s="3"/>
      <c r="O1931" s="1" t="s">
        <v>118</v>
      </c>
      <c r="P1931" s="1" t="s">
        <v>52</v>
      </c>
      <c r="Q1931" s="1">
        <v>2</v>
      </c>
      <c r="R1931" s="1" t="s">
        <v>106</v>
      </c>
      <c r="S1931" s="1" t="s">
        <v>3441</v>
      </c>
      <c r="T1931" s="1" t="s">
        <v>90</v>
      </c>
      <c r="U1931" s="1" t="s">
        <v>60</v>
      </c>
      <c r="V1931" s="1" t="s">
        <v>91</v>
      </c>
      <c r="W1931" s="8">
        <v>63</v>
      </c>
      <c r="AN1931" s="8"/>
      <c r="AO1931" s="1"/>
      <c r="AQ1931" s="3"/>
      <c r="AR1931" s="3"/>
      <c r="AS1931" s="3"/>
      <c r="AT1931" s="3"/>
      <c r="AU1931" s="3"/>
      <c r="AV1931" s="8"/>
      <c r="AW1931" s="8">
        <v>30</v>
      </c>
      <c r="AX1931" s="8" t="s">
        <v>176</v>
      </c>
      <c r="BD1931" s="8" t="s">
        <v>3439</v>
      </c>
      <c r="BE1931" s="3"/>
      <c r="BF1931" s="3"/>
      <c r="BG1931" s="3"/>
      <c r="BH1931" s="3"/>
      <c r="BI1931" s="3"/>
      <c r="BJ1931" s="3"/>
      <c r="BK1931" s="3"/>
      <c r="BM1931" s="3" t="s">
        <v>41</v>
      </c>
      <c r="BN1931" s="39">
        <v>0.86</v>
      </c>
      <c r="BO1931" s="39">
        <v>0.93500000000000005</v>
      </c>
      <c r="BP1931" s="8">
        <v>0.93</v>
      </c>
      <c r="BQ1931" s="3"/>
      <c r="BR1931" s="3"/>
      <c r="BS1931" s="3"/>
      <c r="BT1931" s="3"/>
    </row>
    <row r="1932" spans="1:72" ht="12.5" x14ac:dyDescent="0.25">
      <c r="A1932" s="1" t="s">
        <v>3434</v>
      </c>
      <c r="B1932" s="1" t="s">
        <v>3883</v>
      </c>
      <c r="C1932" s="1" t="s">
        <v>3435</v>
      </c>
      <c r="D1932" s="1" t="s">
        <v>3436</v>
      </c>
      <c r="E1932" s="1" t="s">
        <v>3437</v>
      </c>
      <c r="F1932" s="1" t="s">
        <v>84</v>
      </c>
      <c r="G1932" s="1" t="s">
        <v>117</v>
      </c>
      <c r="H1932" s="1" t="s">
        <v>86</v>
      </c>
      <c r="I1932" s="1" t="s">
        <v>52</v>
      </c>
      <c r="J1932" s="1" t="s">
        <v>223</v>
      </c>
      <c r="K1932" s="1" t="s">
        <v>54</v>
      </c>
      <c r="L1932" s="1" t="s">
        <v>88</v>
      </c>
      <c r="M1932" s="3"/>
      <c r="N1932" s="3"/>
      <c r="O1932" s="1" t="s">
        <v>118</v>
      </c>
      <c r="P1932" s="1" t="s">
        <v>52</v>
      </c>
      <c r="Q1932" s="1">
        <v>2</v>
      </c>
      <c r="R1932" s="1" t="s">
        <v>106</v>
      </c>
      <c r="S1932" s="1" t="s">
        <v>3442</v>
      </c>
      <c r="T1932" s="1" t="s">
        <v>90</v>
      </c>
      <c r="U1932" s="1" t="s">
        <v>60</v>
      </c>
      <c r="V1932" s="1" t="s">
        <v>91</v>
      </c>
      <c r="W1932" s="8">
        <v>63</v>
      </c>
      <c r="AN1932" s="8"/>
      <c r="AO1932" s="1"/>
      <c r="AQ1932" s="3"/>
      <c r="AR1932" s="3"/>
      <c r="AS1932" s="3"/>
      <c r="AT1932" s="3"/>
      <c r="AU1932" s="3"/>
      <c r="AV1932" s="8"/>
      <c r="AW1932" s="8">
        <v>30</v>
      </c>
      <c r="AX1932" s="8" t="s">
        <v>176</v>
      </c>
      <c r="BD1932" s="8" t="s">
        <v>3439</v>
      </c>
      <c r="BE1932" s="3"/>
      <c r="BF1932" s="3"/>
      <c r="BG1932" s="3"/>
      <c r="BH1932" s="3"/>
      <c r="BI1932" s="3"/>
      <c r="BJ1932" s="3"/>
      <c r="BK1932" s="3"/>
      <c r="BM1932" s="3" t="s">
        <v>41</v>
      </c>
      <c r="BN1932" s="39">
        <v>0.96</v>
      </c>
      <c r="BO1932" s="39">
        <v>0.84799999999999998</v>
      </c>
      <c r="BP1932" s="8">
        <v>0.93</v>
      </c>
      <c r="BQ1932" s="3"/>
      <c r="BR1932" s="3"/>
      <c r="BS1932" s="3"/>
      <c r="BT1932" s="3"/>
    </row>
    <row r="1933" spans="1:72" ht="12.5" x14ac:dyDescent="0.25">
      <c r="A1933" s="1" t="s">
        <v>3434</v>
      </c>
      <c r="B1933" s="1" t="s">
        <v>3883</v>
      </c>
      <c r="C1933" s="1" t="s">
        <v>3435</v>
      </c>
      <c r="D1933" s="1" t="s">
        <v>3436</v>
      </c>
      <c r="E1933" s="1" t="s">
        <v>3437</v>
      </c>
      <c r="F1933" s="1" t="s">
        <v>84</v>
      </c>
      <c r="G1933" s="1" t="s">
        <v>117</v>
      </c>
      <c r="H1933" s="1" t="s">
        <v>86</v>
      </c>
      <c r="I1933" s="1" t="s">
        <v>52</v>
      </c>
      <c r="J1933" s="1" t="s">
        <v>223</v>
      </c>
      <c r="K1933" s="1" t="s">
        <v>54</v>
      </c>
      <c r="L1933" s="1" t="s">
        <v>88</v>
      </c>
      <c r="M1933" s="3"/>
      <c r="N1933" s="3"/>
      <c r="O1933" s="1" t="s">
        <v>118</v>
      </c>
      <c r="P1933" s="1" t="s">
        <v>52</v>
      </c>
      <c r="Q1933" s="1">
        <v>1</v>
      </c>
      <c r="R1933" s="1" t="s">
        <v>57</v>
      </c>
      <c r="S1933" s="3" t="s">
        <v>3440</v>
      </c>
      <c r="T1933" s="1" t="s">
        <v>59</v>
      </c>
      <c r="U1933" s="1" t="s">
        <v>60</v>
      </c>
      <c r="V1933" s="1" t="s">
        <v>91</v>
      </c>
      <c r="W1933" s="8">
        <v>70</v>
      </c>
      <c r="AN1933" s="8"/>
      <c r="AO1933" s="8">
        <v>43</v>
      </c>
      <c r="AP1933" s="1" t="s">
        <v>458</v>
      </c>
      <c r="AQ1933" s="3"/>
      <c r="AR1933" s="3"/>
      <c r="AS1933" s="3"/>
      <c r="AT1933" s="3"/>
      <c r="AU1933" s="3"/>
      <c r="AV1933" s="8"/>
      <c r="BD1933" s="8"/>
      <c r="BE1933" s="3"/>
      <c r="BF1933" s="3"/>
      <c r="BG1933" s="3"/>
      <c r="BH1933" s="3"/>
      <c r="BI1933" s="3"/>
      <c r="BJ1933" s="3"/>
      <c r="BK1933" s="3"/>
      <c r="BM1933" s="3" t="s">
        <v>41</v>
      </c>
      <c r="BN1933" s="39">
        <v>0.83</v>
      </c>
      <c r="BO1933" s="39">
        <v>0.72</v>
      </c>
      <c r="BP1933" s="8">
        <v>0.84</v>
      </c>
      <c r="BQ1933" s="3"/>
      <c r="BR1933" s="3"/>
      <c r="BS1933" s="3"/>
      <c r="BT1933" s="3"/>
    </row>
    <row r="1934" spans="1:72" ht="12.5" x14ac:dyDescent="0.25">
      <c r="A1934" s="1" t="s">
        <v>3434</v>
      </c>
      <c r="B1934" s="1" t="s">
        <v>3883</v>
      </c>
      <c r="C1934" s="1" t="s">
        <v>3435</v>
      </c>
      <c r="D1934" s="1" t="s">
        <v>3436</v>
      </c>
      <c r="E1934" s="1" t="s">
        <v>3437</v>
      </c>
      <c r="F1934" s="1" t="s">
        <v>84</v>
      </c>
      <c r="G1934" s="1" t="s">
        <v>117</v>
      </c>
      <c r="H1934" s="1" t="s">
        <v>86</v>
      </c>
      <c r="I1934" s="1" t="s">
        <v>52</v>
      </c>
      <c r="J1934" s="1" t="s">
        <v>223</v>
      </c>
      <c r="K1934" s="1" t="s">
        <v>54</v>
      </c>
      <c r="L1934" s="1" t="s">
        <v>88</v>
      </c>
      <c r="M1934" s="3"/>
      <c r="N1934" s="3"/>
      <c r="O1934" s="1" t="s">
        <v>118</v>
      </c>
      <c r="P1934" s="1" t="s">
        <v>52</v>
      </c>
      <c r="Q1934" s="1">
        <v>1</v>
      </c>
      <c r="R1934" s="1" t="s">
        <v>106</v>
      </c>
      <c r="S1934" s="3" t="s">
        <v>106</v>
      </c>
      <c r="T1934" s="1" t="s">
        <v>59</v>
      </c>
      <c r="U1934" s="1" t="s">
        <v>60</v>
      </c>
      <c r="V1934" s="1" t="s">
        <v>91</v>
      </c>
      <c r="W1934" s="8">
        <v>70</v>
      </c>
      <c r="AN1934" s="8"/>
      <c r="AO1934" s="8">
        <v>43</v>
      </c>
      <c r="AP1934" s="1" t="s">
        <v>458</v>
      </c>
      <c r="AQ1934" s="3"/>
      <c r="AR1934" s="3"/>
      <c r="AS1934" s="3"/>
      <c r="AT1934" s="3"/>
      <c r="AU1934" s="3"/>
      <c r="AV1934" s="8"/>
      <c r="BD1934" s="8"/>
      <c r="BE1934" s="3"/>
      <c r="BF1934" s="3"/>
      <c r="BG1934" s="3"/>
      <c r="BH1934" s="3"/>
      <c r="BI1934" s="3"/>
      <c r="BJ1934" s="3"/>
      <c r="BK1934" s="3"/>
      <c r="BM1934" s="3" t="s">
        <v>41</v>
      </c>
      <c r="BN1934" s="39">
        <v>0.67</v>
      </c>
      <c r="BO1934" s="39">
        <v>0.33</v>
      </c>
      <c r="BP1934" s="8">
        <v>0.5</v>
      </c>
      <c r="BQ1934" s="3"/>
      <c r="BR1934" s="3"/>
      <c r="BS1934" s="3"/>
      <c r="BT1934" s="3"/>
    </row>
    <row r="1935" spans="1:72" ht="12.5" x14ac:dyDescent="0.25">
      <c r="A1935" s="1" t="s">
        <v>3434</v>
      </c>
      <c r="B1935" s="1" t="s">
        <v>3883</v>
      </c>
      <c r="C1935" s="1" t="s">
        <v>3435</v>
      </c>
      <c r="D1935" s="1" t="s">
        <v>3436</v>
      </c>
      <c r="E1935" s="1" t="s">
        <v>3437</v>
      </c>
      <c r="F1935" s="1" t="s">
        <v>84</v>
      </c>
      <c r="G1935" s="1" t="s">
        <v>117</v>
      </c>
      <c r="H1935" s="1" t="s">
        <v>86</v>
      </c>
      <c r="I1935" s="1" t="s">
        <v>52</v>
      </c>
      <c r="J1935" s="1" t="s">
        <v>223</v>
      </c>
      <c r="K1935" s="1" t="s">
        <v>54</v>
      </c>
      <c r="L1935" s="1" t="s">
        <v>88</v>
      </c>
      <c r="M1935" s="3"/>
      <c r="N1935" s="3"/>
      <c r="O1935" s="1" t="s">
        <v>118</v>
      </c>
      <c r="P1935" s="1" t="s">
        <v>52</v>
      </c>
      <c r="Q1935" s="1">
        <v>2</v>
      </c>
      <c r="R1935" s="1" t="s">
        <v>106</v>
      </c>
      <c r="S1935" s="1" t="s">
        <v>3441</v>
      </c>
      <c r="T1935" s="1" t="s">
        <v>90</v>
      </c>
      <c r="U1935" s="1" t="s">
        <v>60</v>
      </c>
      <c r="V1935" s="1" t="s">
        <v>91</v>
      </c>
      <c r="W1935" s="8">
        <v>70</v>
      </c>
      <c r="AN1935" s="8"/>
      <c r="AO1935" s="8">
        <v>43</v>
      </c>
      <c r="AP1935" s="1" t="s">
        <v>458</v>
      </c>
      <c r="AQ1935" s="3"/>
      <c r="AR1935" s="3"/>
      <c r="AS1935" s="3"/>
      <c r="AT1935" s="3"/>
      <c r="AU1935" s="3"/>
      <c r="AV1935" s="8"/>
      <c r="BD1935" s="8"/>
      <c r="BE1935" s="3"/>
      <c r="BF1935" s="3"/>
      <c r="BG1935" s="3"/>
      <c r="BH1935" s="3"/>
      <c r="BI1935" s="3"/>
      <c r="BJ1935" s="3"/>
      <c r="BK1935" s="3"/>
      <c r="BM1935" s="3" t="s">
        <v>41</v>
      </c>
      <c r="BN1935" s="39">
        <v>0.9</v>
      </c>
      <c r="BO1935" s="39">
        <v>0.78</v>
      </c>
      <c r="BP1935" s="8">
        <v>0.86</v>
      </c>
      <c r="BQ1935" s="3"/>
      <c r="BR1935" s="3"/>
      <c r="BS1935" s="3"/>
      <c r="BT1935" s="3"/>
    </row>
    <row r="1936" spans="1:72" ht="12.5" x14ac:dyDescent="0.25">
      <c r="A1936" s="1" t="s">
        <v>3434</v>
      </c>
      <c r="B1936" s="1" t="s">
        <v>3883</v>
      </c>
      <c r="C1936" s="1" t="s">
        <v>3435</v>
      </c>
      <c r="D1936" s="1" t="s">
        <v>3436</v>
      </c>
      <c r="E1936" s="1" t="s">
        <v>3437</v>
      </c>
      <c r="F1936" s="1" t="s">
        <v>84</v>
      </c>
      <c r="G1936" s="1" t="s">
        <v>117</v>
      </c>
      <c r="H1936" s="1" t="s">
        <v>86</v>
      </c>
      <c r="I1936" s="1" t="s">
        <v>52</v>
      </c>
      <c r="J1936" s="1" t="s">
        <v>223</v>
      </c>
      <c r="K1936" s="1" t="s">
        <v>54</v>
      </c>
      <c r="L1936" s="1" t="s">
        <v>88</v>
      </c>
      <c r="M1936" s="3"/>
      <c r="N1936" s="3"/>
      <c r="O1936" s="1" t="s">
        <v>118</v>
      </c>
      <c r="P1936" s="1" t="s">
        <v>52</v>
      </c>
      <c r="Q1936" s="1">
        <v>2</v>
      </c>
      <c r="R1936" s="1" t="s">
        <v>106</v>
      </c>
      <c r="S1936" s="1" t="s">
        <v>3442</v>
      </c>
      <c r="T1936" s="1" t="s">
        <v>90</v>
      </c>
      <c r="U1936" s="1" t="s">
        <v>60</v>
      </c>
      <c r="V1936" s="1" t="s">
        <v>91</v>
      </c>
      <c r="W1936" s="8">
        <v>70</v>
      </c>
      <c r="AN1936" s="8"/>
      <c r="AO1936" s="8">
        <v>43</v>
      </c>
      <c r="AP1936" s="1" t="s">
        <v>458</v>
      </c>
      <c r="AQ1936" s="3"/>
      <c r="AR1936" s="3"/>
      <c r="AS1936" s="3"/>
      <c r="AT1936" s="3"/>
      <c r="AU1936" s="3"/>
      <c r="AV1936" s="8"/>
      <c r="BD1936" s="8"/>
      <c r="BE1936" s="3"/>
      <c r="BF1936" s="3"/>
      <c r="BG1936" s="3"/>
      <c r="BH1936" s="3"/>
      <c r="BI1936" s="3"/>
      <c r="BJ1936" s="3"/>
      <c r="BK1936" s="3"/>
      <c r="BM1936" s="3" t="s">
        <v>41</v>
      </c>
      <c r="BN1936" s="39">
        <v>0.75</v>
      </c>
      <c r="BO1936" s="39">
        <v>0.8</v>
      </c>
      <c r="BP1936" s="8">
        <v>0.83</v>
      </c>
      <c r="BQ1936" s="3"/>
      <c r="BR1936" s="3"/>
      <c r="BS1936" s="3"/>
      <c r="BT1936" s="3"/>
    </row>
    <row r="1937" spans="1:72" ht="12.5" x14ac:dyDescent="0.25">
      <c r="A1937" s="1" t="s">
        <v>3434</v>
      </c>
      <c r="B1937" s="1" t="s">
        <v>3883</v>
      </c>
      <c r="C1937" s="1" t="s">
        <v>3435</v>
      </c>
      <c r="D1937" s="1" t="s">
        <v>3436</v>
      </c>
      <c r="E1937" s="1" t="s">
        <v>3437</v>
      </c>
      <c r="F1937" s="1" t="s">
        <v>84</v>
      </c>
      <c r="G1937" s="1" t="s">
        <v>117</v>
      </c>
      <c r="H1937" s="1" t="s">
        <v>86</v>
      </c>
      <c r="I1937" s="1" t="s">
        <v>52</v>
      </c>
      <c r="J1937" s="1" t="s">
        <v>223</v>
      </c>
      <c r="K1937" s="1" t="s">
        <v>54</v>
      </c>
      <c r="L1937" s="1" t="s">
        <v>88</v>
      </c>
      <c r="M1937" s="3"/>
      <c r="N1937" s="3"/>
      <c r="O1937" s="1" t="s">
        <v>118</v>
      </c>
      <c r="P1937" s="1" t="s">
        <v>52</v>
      </c>
      <c r="Q1937" s="1">
        <v>1</v>
      </c>
      <c r="R1937" s="1" t="s">
        <v>57</v>
      </c>
      <c r="S1937" s="3" t="s">
        <v>3440</v>
      </c>
      <c r="T1937" s="1" t="s">
        <v>59</v>
      </c>
      <c r="U1937" s="1" t="s">
        <v>60</v>
      </c>
      <c r="V1937" s="1" t="s">
        <v>91</v>
      </c>
      <c r="W1937" s="8">
        <v>63</v>
      </c>
      <c r="AN1937" s="8"/>
      <c r="AO1937" s="8">
        <v>43</v>
      </c>
      <c r="AP1937" s="1" t="s">
        <v>458</v>
      </c>
      <c r="AQ1937" s="3"/>
      <c r="AR1937" s="3"/>
      <c r="AS1937" s="3"/>
      <c r="AT1937" s="3"/>
      <c r="AU1937" s="3"/>
      <c r="AV1937" s="8"/>
      <c r="BD1937" s="8"/>
      <c r="BE1937" s="3"/>
      <c r="BF1937" s="3"/>
      <c r="BG1937" s="3"/>
      <c r="BH1937" s="3"/>
      <c r="BI1937" s="3"/>
      <c r="BJ1937" s="3"/>
      <c r="BK1937" s="3"/>
      <c r="BM1937" s="3" t="s">
        <v>41</v>
      </c>
      <c r="BN1937" s="39">
        <v>0.95</v>
      </c>
      <c r="BO1937" s="39">
        <v>0.77</v>
      </c>
      <c r="BP1937" s="8">
        <v>0.92</v>
      </c>
      <c r="BQ1937" s="3"/>
      <c r="BR1937" s="3"/>
      <c r="BS1937" s="3"/>
      <c r="BT1937" s="3"/>
    </row>
    <row r="1938" spans="1:72" ht="12.5" x14ac:dyDescent="0.25">
      <c r="A1938" s="1" t="s">
        <v>3434</v>
      </c>
      <c r="B1938" s="1" t="s">
        <v>3883</v>
      </c>
      <c r="C1938" s="1" t="s">
        <v>3435</v>
      </c>
      <c r="D1938" s="1" t="s">
        <v>3436</v>
      </c>
      <c r="E1938" s="1" t="s">
        <v>3437</v>
      </c>
      <c r="F1938" s="1" t="s">
        <v>84</v>
      </c>
      <c r="G1938" s="1" t="s">
        <v>117</v>
      </c>
      <c r="H1938" s="1" t="s">
        <v>86</v>
      </c>
      <c r="I1938" s="1" t="s">
        <v>52</v>
      </c>
      <c r="J1938" s="1" t="s">
        <v>223</v>
      </c>
      <c r="K1938" s="1" t="s">
        <v>54</v>
      </c>
      <c r="L1938" s="1" t="s">
        <v>88</v>
      </c>
      <c r="M1938" s="3"/>
      <c r="N1938" s="3"/>
      <c r="O1938" s="1" t="s">
        <v>118</v>
      </c>
      <c r="P1938" s="1" t="s">
        <v>52</v>
      </c>
      <c r="Q1938" s="1">
        <v>1</v>
      </c>
      <c r="R1938" s="1" t="s">
        <v>106</v>
      </c>
      <c r="S1938" s="3" t="s">
        <v>106</v>
      </c>
      <c r="T1938" s="1" t="s">
        <v>59</v>
      </c>
      <c r="U1938" s="1" t="s">
        <v>60</v>
      </c>
      <c r="V1938" s="1" t="s">
        <v>91</v>
      </c>
      <c r="W1938" s="8">
        <v>63</v>
      </c>
      <c r="AN1938" s="8"/>
      <c r="AO1938" s="8">
        <v>43</v>
      </c>
      <c r="AP1938" s="1" t="s">
        <v>458</v>
      </c>
      <c r="AQ1938" s="3"/>
      <c r="AR1938" s="3"/>
      <c r="AS1938" s="3"/>
      <c r="AT1938" s="3"/>
      <c r="AU1938" s="3"/>
      <c r="AV1938" s="8"/>
      <c r="BD1938" s="8"/>
      <c r="BE1938" s="3"/>
      <c r="BF1938" s="3"/>
      <c r="BG1938" s="3"/>
      <c r="BH1938" s="3"/>
      <c r="BI1938" s="3"/>
      <c r="BJ1938" s="3"/>
      <c r="BK1938" s="3"/>
      <c r="BM1938" s="3" t="s">
        <v>41</v>
      </c>
      <c r="BN1938" s="39">
        <v>0.9</v>
      </c>
      <c r="BO1938" s="39">
        <v>0.33</v>
      </c>
      <c r="BP1938" s="8">
        <v>0.62</v>
      </c>
      <c r="BQ1938" s="3"/>
      <c r="BR1938" s="3"/>
      <c r="BS1938" s="3"/>
      <c r="BT1938" s="3"/>
    </row>
    <row r="1939" spans="1:72" ht="12.5" x14ac:dyDescent="0.25">
      <c r="A1939" s="1" t="s">
        <v>3434</v>
      </c>
      <c r="B1939" s="1" t="s">
        <v>3883</v>
      </c>
      <c r="C1939" s="1" t="s">
        <v>3435</v>
      </c>
      <c r="D1939" s="1" t="s">
        <v>3436</v>
      </c>
      <c r="E1939" s="1" t="s">
        <v>3437</v>
      </c>
      <c r="F1939" s="1" t="s">
        <v>84</v>
      </c>
      <c r="G1939" s="1" t="s">
        <v>117</v>
      </c>
      <c r="H1939" s="1" t="s">
        <v>86</v>
      </c>
      <c r="I1939" s="1" t="s">
        <v>52</v>
      </c>
      <c r="J1939" s="1" t="s">
        <v>223</v>
      </c>
      <c r="K1939" s="1" t="s">
        <v>54</v>
      </c>
      <c r="L1939" s="1" t="s">
        <v>88</v>
      </c>
      <c r="M1939" s="3"/>
      <c r="N1939" s="3"/>
      <c r="O1939" s="1" t="s">
        <v>118</v>
      </c>
      <c r="P1939" s="1" t="s">
        <v>52</v>
      </c>
      <c r="Q1939" s="1">
        <v>2</v>
      </c>
      <c r="R1939" s="1" t="s">
        <v>106</v>
      </c>
      <c r="S1939" s="1" t="s">
        <v>3441</v>
      </c>
      <c r="T1939" s="1" t="s">
        <v>90</v>
      </c>
      <c r="U1939" s="1" t="s">
        <v>60</v>
      </c>
      <c r="V1939" s="1" t="s">
        <v>91</v>
      </c>
      <c r="W1939" s="8">
        <v>63</v>
      </c>
      <c r="AN1939" s="8"/>
      <c r="AO1939" s="8">
        <v>43</v>
      </c>
      <c r="AP1939" s="1" t="s">
        <v>458</v>
      </c>
      <c r="AQ1939" s="3"/>
      <c r="AR1939" s="3"/>
      <c r="AS1939" s="3"/>
      <c r="AT1939" s="3"/>
      <c r="AU1939" s="3"/>
      <c r="AV1939" s="8"/>
      <c r="BD1939" s="8"/>
      <c r="BE1939" s="3"/>
      <c r="BF1939" s="3"/>
      <c r="BG1939" s="3"/>
      <c r="BH1939" s="3"/>
      <c r="BI1939" s="3"/>
      <c r="BJ1939" s="3"/>
      <c r="BK1939" s="3"/>
      <c r="BM1939" s="3" t="s">
        <v>41</v>
      </c>
      <c r="BN1939" s="39">
        <v>0.84</v>
      </c>
      <c r="BO1939" s="39">
        <v>0.89</v>
      </c>
      <c r="BP1939" s="8">
        <v>0.95</v>
      </c>
      <c r="BQ1939" s="3"/>
      <c r="BR1939" s="3"/>
      <c r="BS1939" s="3"/>
      <c r="BT1939" s="3"/>
    </row>
    <row r="1940" spans="1:72" ht="12.5" x14ac:dyDescent="0.25">
      <c r="A1940" s="1" t="s">
        <v>3434</v>
      </c>
      <c r="B1940" s="1" t="s">
        <v>3883</v>
      </c>
      <c r="C1940" s="1" t="s">
        <v>3435</v>
      </c>
      <c r="D1940" s="1" t="s">
        <v>3436</v>
      </c>
      <c r="E1940" s="1" t="s">
        <v>3437</v>
      </c>
      <c r="F1940" s="1" t="s">
        <v>84</v>
      </c>
      <c r="G1940" s="1" t="s">
        <v>117</v>
      </c>
      <c r="H1940" s="1" t="s">
        <v>86</v>
      </c>
      <c r="I1940" s="1" t="s">
        <v>52</v>
      </c>
      <c r="J1940" s="1" t="s">
        <v>223</v>
      </c>
      <c r="K1940" s="1" t="s">
        <v>54</v>
      </c>
      <c r="L1940" s="1" t="s">
        <v>88</v>
      </c>
      <c r="M1940" s="3"/>
      <c r="N1940" s="3"/>
      <c r="O1940" s="1" t="s">
        <v>118</v>
      </c>
      <c r="P1940" s="1" t="s">
        <v>52</v>
      </c>
      <c r="Q1940" s="1">
        <v>2</v>
      </c>
      <c r="R1940" s="1" t="s">
        <v>106</v>
      </c>
      <c r="S1940" s="1" t="s">
        <v>3442</v>
      </c>
      <c r="T1940" s="1" t="s">
        <v>90</v>
      </c>
      <c r="U1940" s="1" t="s">
        <v>60</v>
      </c>
      <c r="V1940" s="1" t="s">
        <v>91</v>
      </c>
      <c r="W1940" s="8">
        <v>63</v>
      </c>
      <c r="AN1940" s="8"/>
      <c r="AO1940" s="8">
        <v>43</v>
      </c>
      <c r="AP1940" s="1" t="s">
        <v>458</v>
      </c>
      <c r="AQ1940" s="3"/>
      <c r="AR1940" s="3"/>
      <c r="AS1940" s="3"/>
      <c r="AT1940" s="3"/>
      <c r="AU1940" s="3"/>
      <c r="AV1940" s="8"/>
      <c r="BD1940" s="8"/>
      <c r="BE1940" s="3"/>
      <c r="BF1940" s="3"/>
      <c r="BG1940" s="3"/>
      <c r="BH1940" s="3"/>
      <c r="BI1940" s="3"/>
      <c r="BJ1940" s="3"/>
      <c r="BK1940" s="3"/>
      <c r="BM1940" s="3" t="s">
        <v>41</v>
      </c>
      <c r="BN1940" s="39">
        <v>0.88</v>
      </c>
      <c r="BO1940" s="39">
        <v>0.83</v>
      </c>
      <c r="BP1940" s="8">
        <v>0.91</v>
      </c>
      <c r="BQ1940" s="3"/>
      <c r="BR1940" s="3"/>
      <c r="BS1940" s="3"/>
      <c r="BT1940" s="3"/>
    </row>
    <row r="1941" spans="1:72" ht="12.5" x14ac:dyDescent="0.25">
      <c r="A1941" s="1" t="s">
        <v>3434</v>
      </c>
      <c r="B1941" s="1" t="s">
        <v>3883</v>
      </c>
      <c r="C1941" s="1" t="s">
        <v>3435</v>
      </c>
      <c r="D1941" s="1" t="s">
        <v>3436</v>
      </c>
      <c r="E1941" s="1" t="s">
        <v>3437</v>
      </c>
      <c r="F1941" s="1" t="s">
        <v>84</v>
      </c>
      <c r="G1941" s="1" t="s">
        <v>117</v>
      </c>
      <c r="H1941" s="1" t="s">
        <v>86</v>
      </c>
      <c r="I1941" s="1" t="s">
        <v>52</v>
      </c>
      <c r="J1941" s="1" t="s">
        <v>223</v>
      </c>
      <c r="K1941" s="1" t="s">
        <v>54</v>
      </c>
      <c r="L1941" s="1" t="s">
        <v>88</v>
      </c>
      <c r="M1941" s="3"/>
      <c r="N1941" s="3"/>
      <c r="O1941" s="1" t="s">
        <v>118</v>
      </c>
      <c r="P1941" s="1" t="s">
        <v>52</v>
      </c>
      <c r="Q1941" s="1">
        <v>1</v>
      </c>
      <c r="R1941" s="1" t="s">
        <v>57</v>
      </c>
      <c r="S1941" s="3" t="s">
        <v>3440</v>
      </c>
      <c r="T1941" s="1" t="s">
        <v>59</v>
      </c>
      <c r="U1941" s="1" t="s">
        <v>60</v>
      </c>
      <c r="V1941" s="1" t="s">
        <v>91</v>
      </c>
      <c r="W1941" s="8">
        <v>133</v>
      </c>
      <c r="AN1941" s="8"/>
      <c r="AO1941" s="1"/>
      <c r="AQ1941" s="3"/>
      <c r="AR1941" s="3"/>
      <c r="AS1941" s="3"/>
      <c r="AT1941" s="3"/>
      <c r="AU1941" s="3"/>
      <c r="AV1941" s="8"/>
      <c r="BD1941" s="8"/>
      <c r="BE1941" s="8">
        <v>108</v>
      </c>
      <c r="BF1941" s="3" t="s">
        <v>176</v>
      </c>
      <c r="BG1941" s="3"/>
      <c r="BH1941" s="3"/>
      <c r="BI1941" s="3"/>
      <c r="BJ1941" s="3"/>
      <c r="BL1941" s="3" t="s">
        <v>3443</v>
      </c>
      <c r="BM1941" s="3" t="s">
        <v>41</v>
      </c>
      <c r="BN1941" s="39">
        <v>0.89</v>
      </c>
      <c r="BO1941" s="39">
        <v>0.7</v>
      </c>
      <c r="BP1941" s="8">
        <v>0.88</v>
      </c>
      <c r="BQ1941" s="3"/>
      <c r="BR1941" s="3"/>
      <c r="BS1941" s="3"/>
      <c r="BT1941" s="3"/>
    </row>
    <row r="1942" spans="1:72" ht="12.5" x14ac:dyDescent="0.25">
      <c r="A1942" s="1" t="s">
        <v>3434</v>
      </c>
      <c r="B1942" s="1" t="s">
        <v>3883</v>
      </c>
      <c r="C1942" s="1" t="s">
        <v>3435</v>
      </c>
      <c r="D1942" s="1" t="s">
        <v>3436</v>
      </c>
      <c r="E1942" s="1" t="s">
        <v>3437</v>
      </c>
      <c r="F1942" s="1" t="s">
        <v>84</v>
      </c>
      <c r="G1942" s="1" t="s">
        <v>117</v>
      </c>
      <c r="H1942" s="1" t="s">
        <v>86</v>
      </c>
      <c r="I1942" s="1" t="s">
        <v>52</v>
      </c>
      <c r="J1942" s="1" t="s">
        <v>223</v>
      </c>
      <c r="K1942" s="1" t="s">
        <v>54</v>
      </c>
      <c r="L1942" s="1" t="s">
        <v>88</v>
      </c>
      <c r="M1942" s="3"/>
      <c r="N1942" s="3"/>
      <c r="O1942" s="1" t="s">
        <v>118</v>
      </c>
      <c r="P1942" s="1" t="s">
        <v>52</v>
      </c>
      <c r="Q1942" s="1">
        <v>1</v>
      </c>
      <c r="R1942" s="1" t="s">
        <v>106</v>
      </c>
      <c r="S1942" s="3" t="s">
        <v>106</v>
      </c>
      <c r="T1942" s="1" t="s">
        <v>59</v>
      </c>
      <c r="U1942" s="1" t="s">
        <v>60</v>
      </c>
      <c r="V1942" s="1" t="s">
        <v>91</v>
      </c>
      <c r="W1942" s="8">
        <v>133</v>
      </c>
      <c r="AN1942" s="8"/>
      <c r="AO1942" s="1"/>
      <c r="AQ1942" s="3"/>
      <c r="AR1942" s="3"/>
      <c r="AS1942" s="3"/>
      <c r="AT1942" s="3"/>
      <c r="AU1942" s="3"/>
      <c r="AV1942" s="8"/>
      <c r="BD1942" s="8"/>
      <c r="BE1942" s="8">
        <v>108</v>
      </c>
      <c r="BF1942" s="3" t="s">
        <v>176</v>
      </c>
      <c r="BG1942" s="3"/>
      <c r="BH1942" s="3"/>
      <c r="BI1942" s="3"/>
      <c r="BJ1942" s="3"/>
      <c r="BL1942" s="3" t="s">
        <v>3443</v>
      </c>
      <c r="BM1942" s="3" t="s">
        <v>41</v>
      </c>
      <c r="BN1942" s="39">
        <v>0.79</v>
      </c>
      <c r="BO1942" s="39">
        <v>0.42</v>
      </c>
      <c r="BP1942" s="8">
        <v>0.61</v>
      </c>
      <c r="BQ1942" s="3"/>
      <c r="BR1942" s="3"/>
      <c r="BS1942" s="3"/>
      <c r="BT1942" s="3"/>
    </row>
    <row r="1943" spans="1:72" ht="12.5" x14ac:dyDescent="0.25">
      <c r="A1943" s="1" t="s">
        <v>3434</v>
      </c>
      <c r="B1943" s="1" t="s">
        <v>3883</v>
      </c>
      <c r="C1943" s="1" t="s">
        <v>3435</v>
      </c>
      <c r="D1943" s="1" t="s">
        <v>3436</v>
      </c>
      <c r="E1943" s="1" t="s">
        <v>3437</v>
      </c>
      <c r="F1943" s="1" t="s">
        <v>84</v>
      </c>
      <c r="G1943" s="1" t="s">
        <v>117</v>
      </c>
      <c r="H1943" s="1" t="s">
        <v>86</v>
      </c>
      <c r="I1943" s="1" t="s">
        <v>52</v>
      </c>
      <c r="J1943" s="1" t="s">
        <v>223</v>
      </c>
      <c r="K1943" s="1" t="s">
        <v>54</v>
      </c>
      <c r="L1943" s="1" t="s">
        <v>88</v>
      </c>
      <c r="M1943" s="3"/>
      <c r="N1943" s="3"/>
      <c r="O1943" s="1" t="s">
        <v>118</v>
      </c>
      <c r="P1943" s="1" t="s">
        <v>52</v>
      </c>
      <c r="Q1943" s="1">
        <v>2</v>
      </c>
      <c r="R1943" s="1" t="s">
        <v>106</v>
      </c>
      <c r="S1943" s="1" t="s">
        <v>3441</v>
      </c>
      <c r="T1943" s="1" t="s">
        <v>90</v>
      </c>
      <c r="U1943" s="1" t="s">
        <v>60</v>
      </c>
      <c r="V1943" s="1" t="s">
        <v>91</v>
      </c>
      <c r="W1943" s="8">
        <v>133</v>
      </c>
      <c r="AN1943" s="8"/>
      <c r="AO1943" s="1"/>
      <c r="AQ1943" s="3"/>
      <c r="AR1943" s="3"/>
      <c r="AS1943" s="3"/>
      <c r="AT1943" s="3"/>
      <c r="AU1943" s="3"/>
      <c r="AV1943" s="8"/>
      <c r="BD1943" s="8"/>
      <c r="BE1943" s="8">
        <v>108</v>
      </c>
      <c r="BF1943" s="3" t="s">
        <v>176</v>
      </c>
      <c r="BG1943" s="3"/>
      <c r="BH1943" s="3"/>
      <c r="BI1943" s="3"/>
      <c r="BJ1943" s="3"/>
      <c r="BL1943" s="3" t="s">
        <v>3443</v>
      </c>
      <c r="BM1943" s="3" t="s">
        <v>41</v>
      </c>
      <c r="BN1943" s="39">
        <v>0.83</v>
      </c>
      <c r="BO1943" s="39">
        <v>0.83</v>
      </c>
      <c r="BP1943" s="8">
        <v>0.91</v>
      </c>
      <c r="BQ1943" s="3"/>
      <c r="BR1943" s="3"/>
      <c r="BS1943" s="3"/>
      <c r="BT1943" s="3"/>
    </row>
    <row r="1944" spans="1:72" ht="12.5" x14ac:dyDescent="0.25">
      <c r="A1944" s="1" t="s">
        <v>3434</v>
      </c>
      <c r="B1944" s="1" t="s">
        <v>3883</v>
      </c>
      <c r="C1944" s="1" t="s">
        <v>3435</v>
      </c>
      <c r="D1944" s="1" t="s">
        <v>3436</v>
      </c>
      <c r="E1944" s="1" t="s">
        <v>3437</v>
      </c>
      <c r="F1944" s="1" t="s">
        <v>84</v>
      </c>
      <c r="G1944" s="1" t="s">
        <v>117</v>
      </c>
      <c r="H1944" s="1" t="s">
        <v>86</v>
      </c>
      <c r="I1944" s="1" t="s">
        <v>52</v>
      </c>
      <c r="J1944" s="1" t="s">
        <v>223</v>
      </c>
      <c r="K1944" s="1" t="s">
        <v>54</v>
      </c>
      <c r="L1944" s="1" t="s">
        <v>88</v>
      </c>
      <c r="M1944" s="3"/>
      <c r="N1944" s="3"/>
      <c r="O1944" s="1" t="s">
        <v>118</v>
      </c>
      <c r="P1944" s="1" t="s">
        <v>52</v>
      </c>
      <c r="Q1944" s="1">
        <v>2</v>
      </c>
      <c r="R1944" s="1" t="s">
        <v>106</v>
      </c>
      <c r="S1944" s="1" t="s">
        <v>3442</v>
      </c>
      <c r="T1944" s="1" t="s">
        <v>90</v>
      </c>
      <c r="U1944" s="1" t="s">
        <v>60</v>
      </c>
      <c r="V1944" s="1" t="s">
        <v>91</v>
      </c>
      <c r="W1944" s="8">
        <v>133</v>
      </c>
      <c r="AN1944" s="8"/>
      <c r="AO1944" s="1"/>
      <c r="AQ1944" s="3"/>
      <c r="AR1944" s="3"/>
      <c r="AS1944" s="3"/>
      <c r="AT1944" s="3"/>
      <c r="AU1944" s="3"/>
      <c r="AV1944" s="8"/>
      <c r="BD1944" s="8"/>
      <c r="BE1944" s="8">
        <v>108</v>
      </c>
      <c r="BF1944" s="3" t="s">
        <v>176</v>
      </c>
      <c r="BG1944" s="3"/>
      <c r="BH1944" s="3"/>
      <c r="BI1944" s="3"/>
      <c r="BJ1944" s="3"/>
      <c r="BL1944" s="3" t="s">
        <v>3443</v>
      </c>
      <c r="BM1944" s="3" t="s">
        <v>41</v>
      </c>
      <c r="BN1944" s="39">
        <v>0.83</v>
      </c>
      <c r="BO1944" s="39">
        <v>0.83</v>
      </c>
      <c r="BP1944" s="8">
        <v>0.88</v>
      </c>
      <c r="BQ1944" s="3"/>
      <c r="BR1944" s="3"/>
      <c r="BS1944" s="3"/>
      <c r="BT1944" s="3"/>
    </row>
    <row r="1945" spans="1:72" ht="12.5" x14ac:dyDescent="0.25">
      <c r="A1945" s="1" t="s">
        <v>3434</v>
      </c>
      <c r="B1945" s="1" t="s">
        <v>3883</v>
      </c>
      <c r="C1945" s="1" t="s">
        <v>3435</v>
      </c>
      <c r="D1945" s="1" t="s">
        <v>3436</v>
      </c>
      <c r="E1945" s="1" t="s">
        <v>3437</v>
      </c>
      <c r="F1945" s="1" t="s">
        <v>84</v>
      </c>
      <c r="G1945" s="1" t="s">
        <v>117</v>
      </c>
      <c r="H1945" s="1" t="s">
        <v>86</v>
      </c>
      <c r="I1945" s="1" t="s">
        <v>52</v>
      </c>
      <c r="J1945" s="1" t="s">
        <v>223</v>
      </c>
      <c r="K1945" s="1" t="s">
        <v>54</v>
      </c>
      <c r="L1945" s="1" t="s">
        <v>88</v>
      </c>
      <c r="M1945" s="3"/>
      <c r="N1945" s="3"/>
      <c r="O1945" s="1" t="s">
        <v>118</v>
      </c>
      <c r="P1945" s="1" t="s">
        <v>52</v>
      </c>
      <c r="Q1945" s="1">
        <v>1</v>
      </c>
      <c r="R1945" s="1" t="s">
        <v>57</v>
      </c>
      <c r="S1945" s="3" t="s">
        <v>3440</v>
      </c>
      <c r="T1945" s="1" t="s">
        <v>59</v>
      </c>
      <c r="U1945" s="1" t="s">
        <v>60</v>
      </c>
      <c r="V1945" s="1" t="s">
        <v>91</v>
      </c>
      <c r="W1945" s="8">
        <v>70</v>
      </c>
      <c r="AN1945" s="8"/>
      <c r="AO1945" s="1"/>
      <c r="AQ1945" s="3"/>
      <c r="AR1945" s="3"/>
      <c r="AS1945" s="3"/>
      <c r="AT1945" s="3"/>
      <c r="AU1945" s="3"/>
      <c r="AV1945" s="8"/>
      <c r="BD1945" s="8"/>
      <c r="BE1945" s="8">
        <v>108</v>
      </c>
      <c r="BF1945" s="3" t="s">
        <v>176</v>
      </c>
      <c r="BG1945" s="3"/>
      <c r="BH1945" s="3"/>
      <c r="BI1945" s="3"/>
      <c r="BJ1945" s="3"/>
      <c r="BL1945" s="3" t="s">
        <v>3443</v>
      </c>
      <c r="BM1945" s="3" t="s">
        <v>41</v>
      </c>
      <c r="BN1945" s="39">
        <v>0.83</v>
      </c>
      <c r="BO1945" s="39">
        <v>0.74</v>
      </c>
      <c r="BP1945" s="8">
        <v>0.84</v>
      </c>
      <c r="BQ1945" s="3"/>
      <c r="BR1945" s="3"/>
      <c r="BS1945" s="3"/>
      <c r="BT1945" s="3"/>
    </row>
    <row r="1946" spans="1:72" ht="12.5" x14ac:dyDescent="0.25">
      <c r="A1946" s="1" t="s">
        <v>3434</v>
      </c>
      <c r="B1946" s="1" t="s">
        <v>3883</v>
      </c>
      <c r="C1946" s="1" t="s">
        <v>3435</v>
      </c>
      <c r="D1946" s="1" t="s">
        <v>3436</v>
      </c>
      <c r="E1946" s="1" t="s">
        <v>3437</v>
      </c>
      <c r="F1946" s="1" t="s">
        <v>84</v>
      </c>
      <c r="G1946" s="1" t="s">
        <v>117</v>
      </c>
      <c r="H1946" s="1" t="s">
        <v>86</v>
      </c>
      <c r="I1946" s="1" t="s">
        <v>52</v>
      </c>
      <c r="J1946" s="1" t="s">
        <v>223</v>
      </c>
      <c r="K1946" s="1" t="s">
        <v>54</v>
      </c>
      <c r="L1946" s="1" t="s">
        <v>88</v>
      </c>
      <c r="M1946" s="3"/>
      <c r="N1946" s="3"/>
      <c r="O1946" s="1" t="s">
        <v>118</v>
      </c>
      <c r="P1946" s="1" t="s">
        <v>52</v>
      </c>
      <c r="Q1946" s="1">
        <v>1</v>
      </c>
      <c r="R1946" s="1" t="s">
        <v>106</v>
      </c>
      <c r="S1946" s="3" t="s">
        <v>106</v>
      </c>
      <c r="T1946" s="1" t="s">
        <v>59</v>
      </c>
      <c r="U1946" s="1" t="s">
        <v>60</v>
      </c>
      <c r="V1946" s="1" t="s">
        <v>91</v>
      </c>
      <c r="W1946" s="8">
        <v>70</v>
      </c>
      <c r="AN1946" s="8"/>
      <c r="AO1946" s="1"/>
      <c r="AQ1946" s="3"/>
      <c r="AR1946" s="3"/>
      <c r="AS1946" s="3"/>
      <c r="AT1946" s="3"/>
      <c r="AU1946" s="3"/>
      <c r="AV1946" s="8"/>
      <c r="BD1946" s="8"/>
      <c r="BE1946" s="8">
        <v>108</v>
      </c>
      <c r="BF1946" s="3" t="s">
        <v>176</v>
      </c>
      <c r="BG1946" s="3"/>
      <c r="BH1946" s="3"/>
      <c r="BI1946" s="3"/>
      <c r="BJ1946" s="3"/>
      <c r="BL1946" s="3" t="s">
        <v>3443</v>
      </c>
      <c r="BM1946" s="3" t="s">
        <v>41</v>
      </c>
      <c r="BN1946" s="39">
        <v>0.67</v>
      </c>
      <c r="BO1946" s="39">
        <v>0.43</v>
      </c>
      <c r="BP1946" s="8">
        <v>0.55000000000000004</v>
      </c>
      <c r="BQ1946" s="3"/>
      <c r="BR1946" s="3"/>
      <c r="BS1946" s="3"/>
      <c r="BT1946" s="3"/>
    </row>
    <row r="1947" spans="1:72" ht="12.5" x14ac:dyDescent="0.25">
      <c r="A1947" s="1" t="s">
        <v>3434</v>
      </c>
      <c r="B1947" s="1" t="s">
        <v>3883</v>
      </c>
      <c r="C1947" s="1" t="s">
        <v>3435</v>
      </c>
      <c r="D1947" s="1" t="s">
        <v>3436</v>
      </c>
      <c r="E1947" s="1" t="s">
        <v>3437</v>
      </c>
      <c r="F1947" s="1" t="s">
        <v>84</v>
      </c>
      <c r="G1947" s="1" t="s">
        <v>117</v>
      </c>
      <c r="H1947" s="1" t="s">
        <v>86</v>
      </c>
      <c r="I1947" s="1" t="s">
        <v>52</v>
      </c>
      <c r="J1947" s="1" t="s">
        <v>223</v>
      </c>
      <c r="K1947" s="1" t="s">
        <v>54</v>
      </c>
      <c r="L1947" s="1" t="s">
        <v>88</v>
      </c>
      <c r="M1947" s="3"/>
      <c r="N1947" s="3"/>
      <c r="O1947" s="1" t="s">
        <v>118</v>
      </c>
      <c r="P1947" s="1" t="s">
        <v>52</v>
      </c>
      <c r="Q1947" s="1">
        <v>2</v>
      </c>
      <c r="R1947" s="1" t="s">
        <v>106</v>
      </c>
      <c r="S1947" s="1" t="s">
        <v>3441</v>
      </c>
      <c r="T1947" s="1" t="s">
        <v>90</v>
      </c>
      <c r="U1947" s="1" t="s">
        <v>60</v>
      </c>
      <c r="V1947" s="1" t="s">
        <v>91</v>
      </c>
      <c r="W1947" s="8">
        <v>70</v>
      </c>
      <c r="AN1947" s="8"/>
      <c r="AO1947" s="1"/>
      <c r="AQ1947" s="3"/>
      <c r="AR1947" s="3"/>
      <c r="AS1947" s="3"/>
      <c r="AT1947" s="3"/>
      <c r="AU1947" s="3"/>
      <c r="AV1947" s="8"/>
      <c r="BD1947" s="8"/>
      <c r="BE1947" s="8">
        <v>108</v>
      </c>
      <c r="BF1947" s="3" t="s">
        <v>176</v>
      </c>
      <c r="BG1947" s="3"/>
      <c r="BH1947" s="3"/>
      <c r="BI1947" s="3"/>
      <c r="BJ1947" s="3"/>
      <c r="BL1947" s="3" t="s">
        <v>3443</v>
      </c>
      <c r="BM1947" s="3" t="s">
        <v>41</v>
      </c>
      <c r="BN1947" s="39">
        <v>0.9</v>
      </c>
      <c r="BO1947" s="39">
        <v>0.74</v>
      </c>
      <c r="BP1947" s="8">
        <v>0.86</v>
      </c>
      <c r="BQ1947" s="3"/>
      <c r="BR1947" s="3"/>
      <c r="BS1947" s="3"/>
      <c r="BT1947" s="3"/>
    </row>
    <row r="1948" spans="1:72" ht="12.5" x14ac:dyDescent="0.25">
      <c r="A1948" s="1" t="s">
        <v>3434</v>
      </c>
      <c r="B1948" s="1" t="s">
        <v>3883</v>
      </c>
      <c r="C1948" s="1" t="s">
        <v>3435</v>
      </c>
      <c r="D1948" s="1" t="s">
        <v>3436</v>
      </c>
      <c r="E1948" s="1" t="s">
        <v>3437</v>
      </c>
      <c r="F1948" s="1" t="s">
        <v>84</v>
      </c>
      <c r="G1948" s="1" t="s">
        <v>117</v>
      </c>
      <c r="H1948" s="1" t="s">
        <v>86</v>
      </c>
      <c r="I1948" s="1" t="s">
        <v>52</v>
      </c>
      <c r="J1948" s="1" t="s">
        <v>223</v>
      </c>
      <c r="K1948" s="1" t="s">
        <v>54</v>
      </c>
      <c r="L1948" s="1" t="s">
        <v>88</v>
      </c>
      <c r="M1948" s="3"/>
      <c r="N1948" s="3"/>
      <c r="O1948" s="1" t="s">
        <v>118</v>
      </c>
      <c r="P1948" s="1" t="s">
        <v>52</v>
      </c>
      <c r="Q1948" s="1">
        <v>2</v>
      </c>
      <c r="R1948" s="1" t="s">
        <v>106</v>
      </c>
      <c r="S1948" s="1" t="s">
        <v>3442</v>
      </c>
      <c r="T1948" s="1" t="s">
        <v>90</v>
      </c>
      <c r="U1948" s="1" t="s">
        <v>60</v>
      </c>
      <c r="V1948" s="1" t="s">
        <v>91</v>
      </c>
      <c r="W1948" s="8">
        <v>70</v>
      </c>
      <c r="AN1948" s="8"/>
      <c r="AO1948" s="1"/>
      <c r="AQ1948" s="3"/>
      <c r="AR1948" s="3"/>
      <c r="AS1948" s="3"/>
      <c r="AT1948" s="3"/>
      <c r="AU1948" s="3"/>
      <c r="AV1948" s="8"/>
      <c r="BD1948" s="8"/>
      <c r="BE1948" s="8">
        <v>108</v>
      </c>
      <c r="BF1948" s="3" t="s">
        <v>176</v>
      </c>
      <c r="BG1948" s="3"/>
      <c r="BH1948" s="3"/>
      <c r="BI1948" s="3"/>
      <c r="BJ1948" s="3"/>
      <c r="BL1948" s="3" t="s">
        <v>3443</v>
      </c>
      <c r="BM1948" s="3" t="s">
        <v>41</v>
      </c>
      <c r="BN1948" s="39">
        <v>0.83</v>
      </c>
      <c r="BO1948" s="39">
        <v>0.75</v>
      </c>
      <c r="BP1948" s="8">
        <v>0.84</v>
      </c>
      <c r="BQ1948" s="3"/>
      <c r="BR1948" s="3"/>
      <c r="BS1948" s="3"/>
      <c r="BT1948" s="3"/>
    </row>
    <row r="1949" spans="1:72" ht="12.5" x14ac:dyDescent="0.25">
      <c r="A1949" s="1" t="s">
        <v>3444</v>
      </c>
      <c r="B1949" s="1" t="s">
        <v>3884</v>
      </c>
      <c r="C1949" s="1" t="s">
        <v>3445</v>
      </c>
      <c r="D1949" s="1" t="s">
        <v>3446</v>
      </c>
      <c r="F1949" s="1" t="s">
        <v>84</v>
      </c>
      <c r="G1949" s="1" t="s">
        <v>3447</v>
      </c>
      <c r="H1949" s="1" t="s">
        <v>86</v>
      </c>
      <c r="I1949" s="1" t="s">
        <v>52</v>
      </c>
      <c r="J1949" s="1" t="s">
        <v>53</v>
      </c>
      <c r="K1949" s="1" t="s">
        <v>87</v>
      </c>
      <c r="L1949" s="1" t="s">
        <v>88</v>
      </c>
      <c r="M1949" s="3"/>
      <c r="N1949" s="3"/>
      <c r="O1949" s="1" t="s">
        <v>56</v>
      </c>
      <c r="P1949" s="1" t="s">
        <v>52</v>
      </c>
      <c r="Q1949" s="1">
        <v>5</v>
      </c>
      <c r="R1949" s="1" t="s">
        <v>106</v>
      </c>
      <c r="S1949" s="1" t="s">
        <v>3448</v>
      </c>
      <c r="T1949" s="1" t="s">
        <v>90</v>
      </c>
      <c r="U1949" s="1" t="s">
        <v>60</v>
      </c>
      <c r="V1949" s="1" t="s">
        <v>61</v>
      </c>
      <c r="W1949" s="8">
        <v>20</v>
      </c>
      <c r="AH1949" s="1">
        <v>27</v>
      </c>
      <c r="AO1949" s="3"/>
      <c r="AP1949" s="3"/>
      <c r="AQ1949" s="3"/>
      <c r="AR1949" s="3"/>
      <c r="AS1949" s="3"/>
      <c r="AT1949" s="3"/>
      <c r="AU1949" s="3"/>
      <c r="AV1949" s="3"/>
      <c r="BD1949" s="3"/>
      <c r="BE1949" s="3"/>
      <c r="BF1949" s="3"/>
      <c r="BG1949" s="3"/>
      <c r="BH1949" s="3"/>
      <c r="BI1949" s="3"/>
      <c r="BJ1949" s="3"/>
      <c r="BK1949" s="3"/>
      <c r="BM1949" s="3" t="s">
        <v>41</v>
      </c>
      <c r="BN1949" s="39"/>
      <c r="BO1949" s="38"/>
      <c r="BP1949" s="3">
        <v>0.93</v>
      </c>
      <c r="BQ1949" s="3"/>
      <c r="BS1949" s="3"/>
      <c r="BT1949" s="3"/>
    </row>
    <row r="1950" spans="1:72" ht="12.5" x14ac:dyDescent="0.25">
      <c r="A1950" s="1" t="s">
        <v>3444</v>
      </c>
      <c r="B1950" s="1" t="s">
        <v>3884</v>
      </c>
      <c r="C1950" s="1" t="s">
        <v>3445</v>
      </c>
      <c r="D1950" s="1" t="s">
        <v>3446</v>
      </c>
      <c r="F1950" s="1" t="s">
        <v>84</v>
      </c>
      <c r="G1950" s="1" t="s">
        <v>3447</v>
      </c>
      <c r="H1950" s="1" t="s">
        <v>86</v>
      </c>
      <c r="I1950" s="1" t="s">
        <v>52</v>
      </c>
      <c r="J1950" s="1" t="s">
        <v>53</v>
      </c>
      <c r="K1950" s="1" t="s">
        <v>87</v>
      </c>
      <c r="L1950" s="1" t="s">
        <v>88</v>
      </c>
      <c r="M1950" s="3"/>
      <c r="N1950" s="3"/>
      <c r="O1950" s="1" t="s">
        <v>56</v>
      </c>
      <c r="P1950" s="1" t="s">
        <v>52</v>
      </c>
      <c r="Q1950" s="1">
        <v>5</v>
      </c>
      <c r="R1950" s="1" t="s">
        <v>106</v>
      </c>
      <c r="S1950" s="1" t="s">
        <v>3448</v>
      </c>
      <c r="T1950" s="1" t="s">
        <v>90</v>
      </c>
      <c r="U1950" s="1" t="s">
        <v>52</v>
      </c>
      <c r="V1950" s="1" t="s">
        <v>61</v>
      </c>
      <c r="W1950" s="8">
        <v>57</v>
      </c>
      <c r="AH1950" s="1">
        <v>79</v>
      </c>
      <c r="AO1950" s="3"/>
      <c r="AP1950" s="3"/>
      <c r="AQ1950" s="3"/>
      <c r="AR1950" s="3"/>
      <c r="AS1950" s="3"/>
      <c r="AT1950" s="3"/>
      <c r="AU1950" s="3"/>
      <c r="AV1950" s="3"/>
      <c r="BD1950" s="3"/>
      <c r="BE1950" s="3"/>
      <c r="BF1950" s="3"/>
      <c r="BG1950" s="3"/>
      <c r="BH1950" s="3"/>
      <c r="BI1950" s="3"/>
      <c r="BJ1950" s="3"/>
      <c r="BK1950" s="3"/>
      <c r="BM1950" s="3" t="s">
        <v>41</v>
      </c>
      <c r="BN1950" s="39">
        <v>0.88</v>
      </c>
      <c r="BO1950" s="39">
        <v>0.95</v>
      </c>
      <c r="BP1950" s="3">
        <v>0.95</v>
      </c>
      <c r="BQ1950" s="3"/>
      <c r="BS1950" s="3"/>
      <c r="BT1950" s="3"/>
    </row>
    <row r="1951" spans="1:72" ht="12.5" x14ac:dyDescent="0.25">
      <c r="A1951" s="1" t="s">
        <v>3449</v>
      </c>
      <c r="B1951" s="1" t="s">
        <v>3885</v>
      </c>
      <c r="C1951" s="1" t="s">
        <v>3450</v>
      </c>
      <c r="D1951" s="1" t="s">
        <v>3367</v>
      </c>
      <c r="E1951" s="1" t="s">
        <v>3368</v>
      </c>
      <c r="F1951" s="1" t="s">
        <v>84</v>
      </c>
      <c r="G1951" s="1" t="s">
        <v>3451</v>
      </c>
      <c r="H1951" s="1" t="s">
        <v>51</v>
      </c>
      <c r="I1951" s="1" t="s">
        <v>86</v>
      </c>
      <c r="J1951" s="1" t="s">
        <v>223</v>
      </c>
      <c r="K1951" s="1" t="s">
        <v>87</v>
      </c>
      <c r="L1951" s="1" t="s">
        <v>88</v>
      </c>
      <c r="M1951" s="3"/>
      <c r="N1951" s="3"/>
      <c r="O1951" s="1" t="s">
        <v>56</v>
      </c>
      <c r="P1951" s="1" t="s">
        <v>52</v>
      </c>
      <c r="Q1951" s="1">
        <v>1</v>
      </c>
      <c r="R1951" s="1" t="s">
        <v>57</v>
      </c>
      <c r="S1951" s="3" t="s">
        <v>3452</v>
      </c>
      <c r="T1951" s="1" t="s">
        <v>59</v>
      </c>
      <c r="U1951" s="1" t="s">
        <v>60</v>
      </c>
      <c r="V1951" s="1" t="s">
        <v>61</v>
      </c>
      <c r="W1951" s="8">
        <v>36</v>
      </c>
      <c r="X1951" s="8">
        <v>20</v>
      </c>
      <c r="Y1951" s="8">
        <v>16</v>
      </c>
      <c r="Z1951" s="8" t="s">
        <v>3453</v>
      </c>
      <c r="AA1951" s="8" t="s">
        <v>3454</v>
      </c>
      <c r="AC1951" s="1" t="s">
        <v>3455</v>
      </c>
      <c r="AD1951" s="1" t="s">
        <v>60</v>
      </c>
      <c r="AE1951" s="1" t="s">
        <v>3456</v>
      </c>
      <c r="AF1951" s="1" t="s">
        <v>93</v>
      </c>
      <c r="AH1951" s="8">
        <v>19</v>
      </c>
      <c r="AI1951" s="8">
        <v>11</v>
      </c>
      <c r="AJ1951" s="8">
        <v>8</v>
      </c>
      <c r="AK1951" s="1" t="s">
        <v>3457</v>
      </c>
      <c r="AL1951" s="1" t="s">
        <v>3458</v>
      </c>
      <c r="AN1951" s="1" t="s">
        <v>3459</v>
      </c>
      <c r="AO1951" s="3"/>
      <c r="AP1951" s="3"/>
      <c r="AQ1951" s="3"/>
      <c r="AR1951" s="3"/>
      <c r="AS1951" s="3"/>
      <c r="AT1951" s="3"/>
      <c r="AU1951" s="3"/>
      <c r="AV1951" s="3"/>
      <c r="BD1951" s="3"/>
      <c r="BE1951" s="3"/>
      <c r="BF1951" s="3"/>
      <c r="BG1951" s="3"/>
      <c r="BH1951" s="3"/>
      <c r="BI1951" s="3"/>
      <c r="BJ1951" s="3"/>
      <c r="BK1951" s="3"/>
      <c r="BM1951" s="3" t="s">
        <v>3460</v>
      </c>
      <c r="BN1951" s="39" t="s">
        <v>735</v>
      </c>
      <c r="BO1951" s="38" t="s">
        <v>735</v>
      </c>
      <c r="BP1951" s="3">
        <v>0.79</v>
      </c>
      <c r="BQ1951" s="3"/>
      <c r="BR1951" s="3">
        <v>4.0000000000000002E-4</v>
      </c>
      <c r="BS1951" s="3"/>
      <c r="BT1951" s="3"/>
    </row>
    <row r="1952" spans="1:72" ht="12.5" x14ac:dyDescent="0.25">
      <c r="A1952" s="1" t="s">
        <v>3449</v>
      </c>
      <c r="B1952" s="1" t="s">
        <v>3885</v>
      </c>
      <c r="C1952" s="1" t="s">
        <v>3450</v>
      </c>
      <c r="D1952" s="1" t="s">
        <v>3367</v>
      </c>
      <c r="E1952" s="1" t="s">
        <v>3368</v>
      </c>
      <c r="F1952" s="1" t="s">
        <v>84</v>
      </c>
      <c r="G1952" s="1" t="s">
        <v>3451</v>
      </c>
      <c r="H1952" s="1" t="s">
        <v>51</v>
      </c>
      <c r="I1952" s="1" t="s">
        <v>86</v>
      </c>
      <c r="J1952" s="1" t="s">
        <v>223</v>
      </c>
      <c r="K1952" s="1" t="s">
        <v>87</v>
      </c>
      <c r="L1952" s="1" t="s">
        <v>88</v>
      </c>
      <c r="M1952" s="3"/>
      <c r="N1952" s="3"/>
      <c r="O1952" s="1" t="s">
        <v>56</v>
      </c>
      <c r="P1952" s="1" t="s">
        <v>52</v>
      </c>
      <c r="Q1952" s="1">
        <v>1</v>
      </c>
      <c r="R1952" s="1" t="s">
        <v>57</v>
      </c>
      <c r="S1952" s="3" t="s">
        <v>3461</v>
      </c>
      <c r="T1952" s="1" t="s">
        <v>59</v>
      </c>
      <c r="U1952" s="1" t="s">
        <v>60</v>
      </c>
      <c r="V1952" s="1" t="s">
        <v>61</v>
      </c>
      <c r="W1952" s="8">
        <v>36</v>
      </c>
      <c r="X1952" s="8">
        <v>20</v>
      </c>
      <c r="Y1952" s="8">
        <v>16</v>
      </c>
      <c r="Z1952" s="8" t="s">
        <v>3453</v>
      </c>
      <c r="AA1952" s="8" t="s">
        <v>3454</v>
      </c>
      <c r="AC1952" s="1" t="s">
        <v>3455</v>
      </c>
      <c r="AD1952" s="1" t="s">
        <v>60</v>
      </c>
      <c r="AE1952" s="1" t="s">
        <v>3456</v>
      </c>
      <c r="AF1952" s="1" t="s">
        <v>93</v>
      </c>
      <c r="AH1952" s="8">
        <v>19</v>
      </c>
      <c r="AI1952" s="8">
        <v>11</v>
      </c>
      <c r="AJ1952" s="8">
        <v>8</v>
      </c>
      <c r="AK1952" s="1" t="s">
        <v>3457</v>
      </c>
      <c r="AL1952" s="1" t="s">
        <v>3458</v>
      </c>
      <c r="AN1952" s="1" t="s">
        <v>3459</v>
      </c>
      <c r="AO1952" s="3"/>
      <c r="AP1952" s="3"/>
      <c r="AQ1952" s="3"/>
      <c r="AR1952" s="3"/>
      <c r="AS1952" s="3"/>
      <c r="AT1952" s="3"/>
      <c r="AU1952" s="3"/>
      <c r="AV1952" s="3"/>
      <c r="BD1952" s="3"/>
      <c r="BE1952" s="3"/>
      <c r="BF1952" s="3"/>
      <c r="BG1952" s="3"/>
      <c r="BH1952" s="3"/>
      <c r="BI1952" s="3"/>
      <c r="BJ1952" s="3"/>
      <c r="BK1952" s="3"/>
      <c r="BM1952" s="3" t="s">
        <v>3460</v>
      </c>
      <c r="BN1952" s="39" t="s">
        <v>735</v>
      </c>
      <c r="BO1952" s="38" t="s">
        <v>735</v>
      </c>
      <c r="BP1952" s="3">
        <v>0.87</v>
      </c>
      <c r="BQ1952" s="3"/>
      <c r="BR1952" s="3" t="s">
        <v>96</v>
      </c>
      <c r="BS1952" s="3"/>
      <c r="BT1952" s="3"/>
    </row>
    <row r="1953" spans="1:72" ht="12.5" x14ac:dyDescent="0.25">
      <c r="A1953" s="1" t="s">
        <v>3449</v>
      </c>
      <c r="B1953" s="1" t="s">
        <v>3885</v>
      </c>
      <c r="C1953" s="1" t="s">
        <v>3450</v>
      </c>
      <c r="D1953" s="1" t="s">
        <v>3367</v>
      </c>
      <c r="E1953" s="1" t="s">
        <v>3368</v>
      </c>
      <c r="F1953" s="1" t="s">
        <v>84</v>
      </c>
      <c r="G1953" s="1" t="s">
        <v>3451</v>
      </c>
      <c r="H1953" s="1" t="s">
        <v>51</v>
      </c>
      <c r="I1953" s="1" t="s">
        <v>86</v>
      </c>
      <c r="J1953" s="1" t="s">
        <v>223</v>
      </c>
      <c r="K1953" s="1" t="s">
        <v>87</v>
      </c>
      <c r="L1953" s="1" t="s">
        <v>88</v>
      </c>
      <c r="M1953" s="3"/>
      <c r="N1953" s="3"/>
      <c r="O1953" s="1" t="s">
        <v>56</v>
      </c>
      <c r="P1953" s="1" t="s">
        <v>52</v>
      </c>
      <c r="Q1953" s="1">
        <v>2</v>
      </c>
      <c r="R1953" s="1" t="s">
        <v>57</v>
      </c>
      <c r="S1953" s="1" t="s">
        <v>3462</v>
      </c>
      <c r="T1953" s="1" t="s">
        <v>90</v>
      </c>
      <c r="U1953" s="1" t="s">
        <v>60</v>
      </c>
      <c r="V1953" s="1" t="s">
        <v>61</v>
      </c>
      <c r="W1953" s="8">
        <v>36</v>
      </c>
      <c r="X1953" s="8">
        <v>20</v>
      </c>
      <c r="Y1953" s="8">
        <v>16</v>
      </c>
      <c r="Z1953" s="8" t="s">
        <v>3453</v>
      </c>
      <c r="AA1953" s="8" t="s">
        <v>3454</v>
      </c>
      <c r="AC1953" s="1" t="s">
        <v>3455</v>
      </c>
      <c r="AD1953" s="1" t="s">
        <v>60</v>
      </c>
      <c r="AE1953" s="1" t="s">
        <v>3456</v>
      </c>
      <c r="AF1953" s="1" t="s">
        <v>93</v>
      </c>
      <c r="AH1953" s="8">
        <v>19</v>
      </c>
      <c r="AI1953" s="8">
        <v>11</v>
      </c>
      <c r="AJ1953" s="8">
        <v>8</v>
      </c>
      <c r="AK1953" s="1" t="s">
        <v>3457</v>
      </c>
      <c r="AL1953" s="1" t="s">
        <v>3458</v>
      </c>
      <c r="AN1953" s="1" t="s">
        <v>3459</v>
      </c>
      <c r="AO1953" s="3"/>
      <c r="AP1953" s="3"/>
      <c r="AQ1953" s="3"/>
      <c r="AR1953" s="3"/>
      <c r="AS1953" s="3"/>
      <c r="AT1953" s="3"/>
      <c r="AU1953" s="3"/>
      <c r="AV1953" s="3"/>
      <c r="BD1953" s="3"/>
      <c r="BE1953" s="3"/>
      <c r="BF1953" s="3"/>
      <c r="BG1953" s="3"/>
      <c r="BH1953" s="3"/>
      <c r="BI1953" s="3"/>
      <c r="BJ1953" s="3"/>
      <c r="BK1953" s="3"/>
      <c r="BM1953" s="3"/>
      <c r="BN1953" s="39" t="s">
        <v>735</v>
      </c>
      <c r="BO1953" s="38" t="s">
        <v>735</v>
      </c>
      <c r="BP1953" s="3">
        <v>0.88</v>
      </c>
      <c r="BQ1953" s="3"/>
      <c r="BR1953" s="3"/>
      <c r="BS1953" s="3"/>
      <c r="BT1953" s="3"/>
    </row>
    <row r="1954" spans="1:72" ht="12.5" x14ac:dyDescent="0.25">
      <c r="A1954" s="1" t="s">
        <v>3449</v>
      </c>
      <c r="B1954" s="1" t="s">
        <v>3885</v>
      </c>
      <c r="C1954" s="1" t="s">
        <v>3450</v>
      </c>
      <c r="D1954" s="1" t="s">
        <v>3367</v>
      </c>
      <c r="E1954" s="1" t="s">
        <v>3368</v>
      </c>
      <c r="F1954" s="1" t="s">
        <v>84</v>
      </c>
      <c r="G1954" s="1" t="s">
        <v>3451</v>
      </c>
      <c r="H1954" s="1" t="s">
        <v>51</v>
      </c>
      <c r="I1954" s="1" t="s">
        <v>86</v>
      </c>
      <c r="J1954" s="1" t="s">
        <v>223</v>
      </c>
      <c r="K1954" s="1" t="s">
        <v>87</v>
      </c>
      <c r="L1954" s="1" t="s">
        <v>88</v>
      </c>
      <c r="M1954" s="3"/>
      <c r="N1954" s="3"/>
      <c r="O1954" s="1" t="s">
        <v>56</v>
      </c>
      <c r="P1954" s="1" t="s">
        <v>52</v>
      </c>
      <c r="Q1954" s="1">
        <v>1</v>
      </c>
      <c r="R1954" s="1" t="s">
        <v>106</v>
      </c>
      <c r="S1954" s="3" t="s">
        <v>106</v>
      </c>
      <c r="T1954" s="1" t="s">
        <v>59</v>
      </c>
      <c r="U1954" s="1" t="s">
        <v>60</v>
      </c>
      <c r="V1954" s="1" t="s">
        <v>61</v>
      </c>
      <c r="W1954" s="8">
        <v>36</v>
      </c>
      <c r="X1954" s="8">
        <v>20</v>
      </c>
      <c r="Y1954" s="8">
        <v>16</v>
      </c>
      <c r="Z1954" s="8" t="s">
        <v>3453</v>
      </c>
      <c r="AA1954" s="8" t="s">
        <v>3454</v>
      </c>
      <c r="AC1954" s="1" t="s">
        <v>3455</v>
      </c>
      <c r="AD1954" s="1" t="s">
        <v>60</v>
      </c>
      <c r="AE1954" s="1" t="s">
        <v>3456</v>
      </c>
      <c r="AF1954" s="1" t="s">
        <v>93</v>
      </c>
      <c r="AH1954" s="8">
        <v>19</v>
      </c>
      <c r="AI1954" s="8">
        <v>11</v>
      </c>
      <c r="AJ1954" s="8">
        <v>8</v>
      </c>
      <c r="AK1954" s="1" t="s">
        <v>3457</v>
      </c>
      <c r="AL1954" s="1" t="s">
        <v>3458</v>
      </c>
      <c r="AN1954" s="1" t="s">
        <v>3459</v>
      </c>
      <c r="AO1954" s="3"/>
      <c r="AP1954" s="3"/>
      <c r="AQ1954" s="3"/>
      <c r="AR1954" s="3"/>
      <c r="AS1954" s="3"/>
      <c r="AT1954" s="3"/>
      <c r="AU1954" s="3"/>
      <c r="AV1954" s="3"/>
      <c r="BD1954" s="3"/>
      <c r="BE1954" s="3"/>
      <c r="BF1954" s="3"/>
      <c r="BG1954" s="3"/>
      <c r="BH1954" s="3"/>
      <c r="BI1954" s="3"/>
      <c r="BJ1954" s="3"/>
      <c r="BK1954" s="3"/>
      <c r="BM1954" s="3" t="s">
        <v>3460</v>
      </c>
      <c r="BN1954" s="39" t="s">
        <v>735</v>
      </c>
      <c r="BO1954" s="38" t="s">
        <v>735</v>
      </c>
      <c r="BP1954" s="3">
        <v>0.93</v>
      </c>
      <c r="BQ1954" s="3"/>
      <c r="BR1954" s="3" t="s">
        <v>3463</v>
      </c>
      <c r="BS1954" s="3"/>
      <c r="BT1954" s="3"/>
    </row>
    <row r="1955" spans="1:72" ht="12.5" x14ac:dyDescent="0.25">
      <c r="A1955" s="1" t="s">
        <v>3449</v>
      </c>
      <c r="B1955" s="1" t="s">
        <v>3885</v>
      </c>
      <c r="C1955" s="1" t="s">
        <v>3450</v>
      </c>
      <c r="D1955" s="1" t="s">
        <v>3367</v>
      </c>
      <c r="E1955" s="1" t="s">
        <v>3368</v>
      </c>
      <c r="F1955" s="1" t="s">
        <v>84</v>
      </c>
      <c r="G1955" s="1" t="s">
        <v>3451</v>
      </c>
      <c r="H1955" s="1" t="s">
        <v>51</v>
      </c>
      <c r="I1955" s="1" t="s">
        <v>86</v>
      </c>
      <c r="J1955" s="1" t="s">
        <v>223</v>
      </c>
      <c r="K1955" s="1" t="s">
        <v>87</v>
      </c>
      <c r="L1955" s="1" t="s">
        <v>88</v>
      </c>
      <c r="M1955" s="3"/>
      <c r="N1955" s="3"/>
      <c r="O1955" s="1" t="s">
        <v>56</v>
      </c>
      <c r="P1955" s="1" t="s">
        <v>52</v>
      </c>
      <c r="Q1955" s="1">
        <v>2</v>
      </c>
      <c r="R1955" s="1" t="s">
        <v>106</v>
      </c>
      <c r="S1955" s="1" t="s">
        <v>3464</v>
      </c>
      <c r="T1955" s="1" t="s">
        <v>90</v>
      </c>
      <c r="U1955" s="1" t="s">
        <v>60</v>
      </c>
      <c r="V1955" s="1" t="s">
        <v>61</v>
      </c>
      <c r="W1955" s="8">
        <v>36</v>
      </c>
      <c r="X1955" s="8">
        <v>20</v>
      </c>
      <c r="Y1955" s="8">
        <v>16</v>
      </c>
      <c r="Z1955" s="8" t="s">
        <v>3453</v>
      </c>
      <c r="AA1955" s="8" t="s">
        <v>3454</v>
      </c>
      <c r="AC1955" s="1" t="s">
        <v>3455</v>
      </c>
      <c r="AD1955" s="1" t="s">
        <v>60</v>
      </c>
      <c r="AE1955" s="1" t="s">
        <v>3456</v>
      </c>
      <c r="AF1955" s="1" t="s">
        <v>93</v>
      </c>
      <c r="AH1955" s="8">
        <v>19</v>
      </c>
      <c r="AI1955" s="8">
        <v>11</v>
      </c>
      <c r="AJ1955" s="8">
        <v>8</v>
      </c>
      <c r="AK1955" s="1" t="s">
        <v>3457</v>
      </c>
      <c r="AL1955" s="1" t="s">
        <v>3458</v>
      </c>
      <c r="AN1955" s="1" t="s">
        <v>3459</v>
      </c>
      <c r="AO1955" s="3"/>
      <c r="AP1955" s="3"/>
      <c r="AQ1955" s="3"/>
      <c r="AR1955" s="3"/>
      <c r="AS1955" s="3"/>
      <c r="AT1955" s="3"/>
      <c r="AU1955" s="3"/>
      <c r="AV1955" s="3"/>
      <c r="BD1955" s="3"/>
      <c r="BE1955" s="3"/>
      <c r="BF1955" s="3"/>
      <c r="BG1955" s="3"/>
      <c r="BH1955" s="3"/>
      <c r="BI1955" s="3"/>
      <c r="BJ1955" s="3"/>
      <c r="BK1955" s="3"/>
      <c r="BM1955" s="3"/>
      <c r="BN1955" s="39" t="s">
        <v>735</v>
      </c>
      <c r="BO1955" s="38" t="s">
        <v>735</v>
      </c>
      <c r="BP1955" s="3">
        <v>0.99</v>
      </c>
      <c r="BQ1955" s="3"/>
      <c r="BR1955" s="3"/>
      <c r="BS1955" s="3"/>
      <c r="BT1955" s="3"/>
    </row>
    <row r="1956" spans="1:72" ht="12.5" x14ac:dyDescent="0.25">
      <c r="A1956" s="1" t="s">
        <v>3449</v>
      </c>
      <c r="B1956" s="1" t="s">
        <v>3885</v>
      </c>
      <c r="C1956" s="1" t="s">
        <v>3450</v>
      </c>
      <c r="D1956" s="1" t="s">
        <v>3367</v>
      </c>
      <c r="E1956" s="1" t="s">
        <v>3368</v>
      </c>
      <c r="F1956" s="1" t="s">
        <v>84</v>
      </c>
      <c r="G1956" s="1" t="s">
        <v>3451</v>
      </c>
      <c r="H1956" s="1" t="s">
        <v>51</v>
      </c>
      <c r="I1956" s="1" t="s">
        <v>86</v>
      </c>
      <c r="J1956" s="1" t="s">
        <v>223</v>
      </c>
      <c r="K1956" s="1" t="s">
        <v>87</v>
      </c>
      <c r="L1956" s="1" t="s">
        <v>88</v>
      </c>
      <c r="M1956" s="3"/>
      <c r="N1956" s="3"/>
      <c r="O1956" s="1" t="s">
        <v>56</v>
      </c>
      <c r="P1956" s="1" t="s">
        <v>52</v>
      </c>
      <c r="Q1956" s="1">
        <v>3</v>
      </c>
      <c r="R1956" s="1" t="s">
        <v>106</v>
      </c>
      <c r="S1956" s="1" t="s">
        <v>3465</v>
      </c>
      <c r="T1956" s="1" t="s">
        <v>90</v>
      </c>
      <c r="U1956" s="1" t="s">
        <v>60</v>
      </c>
      <c r="V1956" s="1" t="s">
        <v>61</v>
      </c>
      <c r="W1956" s="8">
        <v>36</v>
      </c>
      <c r="X1956" s="8">
        <v>20</v>
      </c>
      <c r="Y1956" s="8">
        <v>16</v>
      </c>
      <c r="Z1956" s="8" t="s">
        <v>3453</v>
      </c>
      <c r="AA1956" s="8" t="s">
        <v>3454</v>
      </c>
      <c r="AC1956" s="1" t="s">
        <v>3455</v>
      </c>
      <c r="AD1956" s="1" t="s">
        <v>60</v>
      </c>
      <c r="AE1956" s="1" t="s">
        <v>3456</v>
      </c>
      <c r="AF1956" s="1" t="s">
        <v>93</v>
      </c>
      <c r="AH1956" s="8">
        <v>19</v>
      </c>
      <c r="AI1956" s="8">
        <v>11</v>
      </c>
      <c r="AJ1956" s="8">
        <v>8</v>
      </c>
      <c r="AK1956" s="1" t="s">
        <v>3457</v>
      </c>
      <c r="AL1956" s="1" t="s">
        <v>3458</v>
      </c>
      <c r="AN1956" s="1" t="s">
        <v>3459</v>
      </c>
      <c r="AO1956" s="3"/>
      <c r="AP1956" s="3"/>
      <c r="AQ1956" s="3"/>
      <c r="AR1956" s="3"/>
      <c r="AS1956" s="3"/>
      <c r="AT1956" s="3"/>
      <c r="AU1956" s="3"/>
      <c r="AV1956" s="3"/>
      <c r="BD1956" s="3"/>
      <c r="BE1956" s="3"/>
      <c r="BF1956" s="3"/>
      <c r="BG1956" s="3"/>
      <c r="BH1956" s="3"/>
      <c r="BI1956" s="3"/>
      <c r="BJ1956" s="3"/>
      <c r="BK1956" s="3"/>
      <c r="BM1956" s="3"/>
      <c r="BN1956" s="39" t="s">
        <v>735</v>
      </c>
      <c r="BO1956" s="38" t="s">
        <v>735</v>
      </c>
      <c r="BP1956" s="3">
        <v>0.99</v>
      </c>
      <c r="BQ1956" s="3"/>
      <c r="BR1956" s="3"/>
      <c r="BS1956" s="3"/>
      <c r="BT1956" s="3"/>
    </row>
    <row r="1957" spans="1:72" ht="12.5" x14ac:dyDescent="0.25">
      <c r="A1957" s="1" t="s">
        <v>3449</v>
      </c>
      <c r="B1957" s="1" t="s">
        <v>3885</v>
      </c>
      <c r="C1957" s="1" t="s">
        <v>3450</v>
      </c>
      <c r="D1957" s="1" t="s">
        <v>3367</v>
      </c>
      <c r="E1957" s="1" t="s">
        <v>3368</v>
      </c>
      <c r="F1957" s="1" t="s">
        <v>84</v>
      </c>
      <c r="G1957" s="1" t="s">
        <v>3451</v>
      </c>
      <c r="H1957" s="1" t="s">
        <v>51</v>
      </c>
      <c r="I1957" s="1" t="s">
        <v>86</v>
      </c>
      <c r="J1957" s="1" t="s">
        <v>223</v>
      </c>
      <c r="K1957" s="1" t="s">
        <v>87</v>
      </c>
      <c r="L1957" s="1" t="s">
        <v>88</v>
      </c>
      <c r="M1957" s="3"/>
      <c r="N1957" s="3"/>
      <c r="O1957" s="1" t="s">
        <v>56</v>
      </c>
      <c r="P1957" s="1" t="s">
        <v>52</v>
      </c>
      <c r="Q1957" s="1">
        <v>1</v>
      </c>
      <c r="R1957" s="1" t="s">
        <v>57</v>
      </c>
      <c r="S1957" s="3" t="s">
        <v>3371</v>
      </c>
      <c r="T1957" s="1" t="s">
        <v>59</v>
      </c>
      <c r="U1957" s="1" t="s">
        <v>52</v>
      </c>
      <c r="V1957" s="1" t="s">
        <v>61</v>
      </c>
      <c r="W1957" s="8">
        <v>37</v>
      </c>
      <c r="X1957" s="8">
        <v>22</v>
      </c>
      <c r="Y1957" s="8">
        <v>15</v>
      </c>
      <c r="Z1957" s="8" t="s">
        <v>3466</v>
      </c>
      <c r="AA1957" s="8" t="s">
        <v>3454</v>
      </c>
      <c r="AC1957" s="1" t="s">
        <v>3455</v>
      </c>
      <c r="AD1957" s="1" t="s">
        <v>60</v>
      </c>
      <c r="AE1957" s="1" t="s">
        <v>3467</v>
      </c>
      <c r="AF1957" s="1" t="s">
        <v>93</v>
      </c>
      <c r="AH1957" s="8">
        <v>15</v>
      </c>
      <c r="AI1957" s="8">
        <v>4</v>
      </c>
      <c r="AJ1957" s="8">
        <v>11</v>
      </c>
      <c r="AK1957" s="1" t="s">
        <v>3457</v>
      </c>
      <c r="AL1957" s="1" t="s">
        <v>3454</v>
      </c>
      <c r="AN1957" s="1" t="s">
        <v>3468</v>
      </c>
      <c r="AO1957" s="3"/>
      <c r="AP1957" s="3"/>
      <c r="AQ1957" s="3"/>
      <c r="AR1957" s="3"/>
      <c r="AS1957" s="3"/>
      <c r="AT1957" s="3"/>
      <c r="AU1957" s="3"/>
      <c r="AV1957" s="3"/>
      <c r="BD1957" s="3"/>
      <c r="BE1957" s="3"/>
      <c r="BF1957" s="3"/>
      <c r="BG1957" s="3"/>
      <c r="BH1957" s="3"/>
      <c r="BI1957" s="3"/>
      <c r="BJ1957" s="3"/>
      <c r="BK1957" s="3"/>
      <c r="BM1957" s="3" t="s">
        <v>3460</v>
      </c>
      <c r="BN1957" s="39" t="s">
        <v>735</v>
      </c>
      <c r="BO1957" s="38" t="s">
        <v>735</v>
      </c>
      <c r="BP1957" s="3">
        <v>0.87</v>
      </c>
      <c r="BQ1957" s="3"/>
      <c r="BR1957" s="3" t="s">
        <v>3469</v>
      </c>
      <c r="BS1957" s="3"/>
      <c r="BT1957" s="3"/>
    </row>
    <row r="1958" spans="1:72" ht="12.5" x14ac:dyDescent="0.25">
      <c r="A1958" s="1" t="s">
        <v>3449</v>
      </c>
      <c r="B1958" s="1" t="s">
        <v>3885</v>
      </c>
      <c r="C1958" s="1" t="s">
        <v>3450</v>
      </c>
      <c r="D1958" s="1" t="s">
        <v>3367</v>
      </c>
      <c r="E1958" s="1" t="s">
        <v>3368</v>
      </c>
      <c r="F1958" s="1" t="s">
        <v>84</v>
      </c>
      <c r="G1958" s="1" t="s">
        <v>3451</v>
      </c>
      <c r="H1958" s="1" t="s">
        <v>51</v>
      </c>
      <c r="I1958" s="1" t="s">
        <v>86</v>
      </c>
      <c r="J1958" s="1" t="s">
        <v>223</v>
      </c>
      <c r="K1958" s="1" t="s">
        <v>87</v>
      </c>
      <c r="L1958" s="1" t="s">
        <v>88</v>
      </c>
      <c r="M1958" s="3"/>
      <c r="N1958" s="3"/>
      <c r="O1958" s="1" t="s">
        <v>56</v>
      </c>
      <c r="P1958" s="1" t="s">
        <v>52</v>
      </c>
      <c r="Q1958" s="1">
        <v>1</v>
      </c>
      <c r="R1958" s="1" t="s">
        <v>106</v>
      </c>
      <c r="S1958" s="3" t="s">
        <v>106</v>
      </c>
      <c r="T1958" s="1" t="s">
        <v>59</v>
      </c>
      <c r="U1958" s="1" t="s">
        <v>52</v>
      </c>
      <c r="V1958" s="1" t="s">
        <v>61</v>
      </c>
      <c r="W1958" s="8">
        <v>37</v>
      </c>
      <c r="X1958" s="8">
        <v>22</v>
      </c>
      <c r="Y1958" s="8">
        <v>15</v>
      </c>
      <c r="Z1958" s="8" t="s">
        <v>3466</v>
      </c>
      <c r="AA1958" s="8" t="s">
        <v>3454</v>
      </c>
      <c r="AC1958" s="1" t="s">
        <v>3455</v>
      </c>
      <c r="AD1958" s="1" t="s">
        <v>60</v>
      </c>
      <c r="AE1958" s="1" t="s">
        <v>3467</v>
      </c>
      <c r="AF1958" s="1" t="s">
        <v>93</v>
      </c>
      <c r="AH1958" s="8">
        <v>15</v>
      </c>
      <c r="AI1958" s="8">
        <v>4</v>
      </c>
      <c r="AJ1958" s="8">
        <v>11</v>
      </c>
      <c r="AK1958" s="1" t="s">
        <v>3457</v>
      </c>
      <c r="AL1958" s="1" t="s">
        <v>3454</v>
      </c>
      <c r="AN1958" s="1" t="s">
        <v>3468</v>
      </c>
      <c r="AO1958" s="3"/>
      <c r="AP1958" s="3"/>
      <c r="AQ1958" s="3"/>
      <c r="AR1958" s="3"/>
      <c r="AS1958" s="3"/>
      <c r="AT1958" s="3"/>
      <c r="AU1958" s="3"/>
      <c r="AV1958" s="3"/>
      <c r="BD1958" s="3"/>
      <c r="BE1958" s="3"/>
      <c r="BF1958" s="3"/>
      <c r="BG1958" s="3"/>
      <c r="BH1958" s="3"/>
      <c r="BI1958" s="3"/>
      <c r="BJ1958" s="3"/>
      <c r="BK1958" s="3"/>
      <c r="BM1958" s="3" t="s">
        <v>3460</v>
      </c>
      <c r="BN1958" s="39" t="s">
        <v>735</v>
      </c>
      <c r="BO1958" s="38" t="s">
        <v>735</v>
      </c>
      <c r="BP1958" s="3">
        <v>0.84</v>
      </c>
      <c r="BQ1958" s="3"/>
      <c r="BR1958" s="3" t="s">
        <v>3470</v>
      </c>
      <c r="BS1958" s="3"/>
      <c r="BT1958" s="3"/>
    </row>
    <row r="1959" spans="1:72" ht="12.5" x14ac:dyDescent="0.25">
      <c r="A1959" s="1" t="s">
        <v>3449</v>
      </c>
      <c r="B1959" s="1" t="s">
        <v>3885</v>
      </c>
      <c r="C1959" s="1" t="s">
        <v>3450</v>
      </c>
      <c r="D1959" s="1" t="s">
        <v>3367</v>
      </c>
      <c r="E1959" s="1" t="s">
        <v>3368</v>
      </c>
      <c r="F1959" s="1" t="s">
        <v>84</v>
      </c>
      <c r="G1959" s="1" t="s">
        <v>3451</v>
      </c>
      <c r="H1959" s="1" t="s">
        <v>51</v>
      </c>
      <c r="I1959" s="1" t="s">
        <v>86</v>
      </c>
      <c r="J1959" s="1" t="s">
        <v>223</v>
      </c>
      <c r="K1959" s="1" t="s">
        <v>87</v>
      </c>
      <c r="L1959" s="1" t="s">
        <v>88</v>
      </c>
      <c r="M1959" s="3"/>
      <c r="N1959" s="3"/>
      <c r="O1959" s="1" t="s">
        <v>56</v>
      </c>
      <c r="P1959" s="1" t="s">
        <v>52</v>
      </c>
      <c r="Q1959" s="1">
        <v>2</v>
      </c>
      <c r="R1959" s="1" t="s">
        <v>106</v>
      </c>
      <c r="S1959" s="1" t="s">
        <v>3464</v>
      </c>
      <c r="T1959" s="1" t="s">
        <v>90</v>
      </c>
      <c r="U1959" s="1" t="s">
        <v>52</v>
      </c>
      <c r="V1959" s="1" t="s">
        <v>61</v>
      </c>
      <c r="W1959" s="8">
        <v>37</v>
      </c>
      <c r="X1959" s="8">
        <v>22</v>
      </c>
      <c r="Y1959" s="8">
        <v>15</v>
      </c>
      <c r="Z1959" s="8" t="s">
        <v>3466</v>
      </c>
      <c r="AA1959" s="8" t="s">
        <v>3454</v>
      </c>
      <c r="AC1959" s="1" t="s">
        <v>3455</v>
      </c>
      <c r="AD1959" s="1" t="s">
        <v>60</v>
      </c>
      <c r="AE1959" s="1" t="s">
        <v>3467</v>
      </c>
      <c r="AF1959" s="1" t="s">
        <v>93</v>
      </c>
      <c r="AH1959" s="8">
        <v>15</v>
      </c>
      <c r="AI1959" s="8">
        <v>4</v>
      </c>
      <c r="AJ1959" s="8">
        <v>11</v>
      </c>
      <c r="AK1959" s="1" t="s">
        <v>3457</v>
      </c>
      <c r="AL1959" s="1" t="s">
        <v>3454</v>
      </c>
      <c r="AN1959" s="1" t="s">
        <v>3468</v>
      </c>
      <c r="AO1959" s="3"/>
      <c r="AP1959" s="3"/>
      <c r="AQ1959" s="3"/>
      <c r="AR1959" s="3"/>
      <c r="AS1959" s="3"/>
      <c r="AT1959" s="3"/>
      <c r="AU1959" s="3"/>
      <c r="AV1959" s="3"/>
      <c r="BD1959" s="3"/>
      <c r="BE1959" s="3"/>
      <c r="BF1959" s="3"/>
      <c r="BG1959" s="3"/>
      <c r="BH1959" s="3"/>
      <c r="BI1959" s="3"/>
      <c r="BJ1959" s="3"/>
      <c r="BK1959" s="3"/>
      <c r="BM1959" s="3"/>
      <c r="BN1959" s="39" t="s">
        <v>735</v>
      </c>
      <c r="BO1959" s="38" t="s">
        <v>735</v>
      </c>
      <c r="BP1959" s="3">
        <v>0.94</v>
      </c>
      <c r="BQ1959" s="3"/>
      <c r="BR1959" s="3"/>
      <c r="BS1959" s="3"/>
      <c r="BT1959" s="3"/>
    </row>
    <row r="1960" spans="1:72" ht="12.5" x14ac:dyDescent="0.25">
      <c r="A1960" s="1" t="s">
        <v>3471</v>
      </c>
      <c r="B1960" s="1" t="s">
        <v>3886</v>
      </c>
      <c r="C1960" s="1" t="s">
        <v>3472</v>
      </c>
      <c r="D1960" s="1" t="s">
        <v>3473</v>
      </c>
      <c r="E1960" s="1" t="s">
        <v>3474</v>
      </c>
      <c r="F1960" s="1" t="s">
        <v>139</v>
      </c>
      <c r="G1960" s="1" t="s">
        <v>3475</v>
      </c>
      <c r="H1960" s="1" t="s">
        <v>86</v>
      </c>
      <c r="I1960" s="1" t="s">
        <v>52</v>
      </c>
      <c r="J1960" s="1" t="s">
        <v>53</v>
      </c>
      <c r="K1960" s="1" t="s">
        <v>87</v>
      </c>
      <c r="L1960" s="1" t="s">
        <v>88</v>
      </c>
      <c r="M1960" s="3"/>
      <c r="N1960" s="3"/>
      <c r="O1960" s="1" t="s">
        <v>56</v>
      </c>
      <c r="P1960" s="1" t="s">
        <v>52</v>
      </c>
      <c r="Q1960" s="1">
        <v>1</v>
      </c>
      <c r="R1960" s="1" t="s">
        <v>57</v>
      </c>
      <c r="S1960" s="3" t="s">
        <v>3476</v>
      </c>
      <c r="T1960" s="1" t="s">
        <v>59</v>
      </c>
      <c r="U1960" s="1" t="s">
        <v>60</v>
      </c>
      <c r="V1960" s="1" t="s">
        <v>91</v>
      </c>
      <c r="W1960" s="8">
        <v>52</v>
      </c>
      <c r="X1960" s="8">
        <v>26</v>
      </c>
      <c r="Y1960" s="8">
        <v>26</v>
      </c>
      <c r="Z1960" s="8" t="s">
        <v>2730</v>
      </c>
      <c r="AB1960" s="8">
        <v>68</v>
      </c>
      <c r="AN1960" s="8"/>
      <c r="AO1960" s="3">
        <v>15</v>
      </c>
      <c r="AP1960" s="3" t="s">
        <v>176</v>
      </c>
      <c r="AQ1960" s="3">
        <v>5</v>
      </c>
      <c r="AR1960" s="3">
        <v>10</v>
      </c>
      <c r="AS1960" s="3" t="s">
        <v>3477</v>
      </c>
      <c r="AT1960" s="3"/>
      <c r="AU1960" s="3">
        <v>70</v>
      </c>
      <c r="AV1960" s="8" t="s">
        <v>962</v>
      </c>
      <c r="BD1960" s="8"/>
      <c r="BE1960" s="3"/>
      <c r="BF1960" s="3"/>
      <c r="BG1960" s="3"/>
      <c r="BH1960" s="3"/>
      <c r="BI1960" s="3"/>
      <c r="BJ1960" s="3"/>
      <c r="BK1960" s="3"/>
      <c r="BM1960" s="3" t="s">
        <v>235</v>
      </c>
      <c r="BN1960" s="39"/>
      <c r="BO1960" s="38"/>
      <c r="BP1960" s="3"/>
      <c r="BQ1960" s="3"/>
      <c r="BR1960" s="3" t="s">
        <v>96</v>
      </c>
      <c r="BS1960" s="3"/>
      <c r="BT1960" s="3"/>
    </row>
    <row r="1961" spans="1:72" ht="12.5" x14ac:dyDescent="0.25">
      <c r="A1961" s="1" t="s">
        <v>3471</v>
      </c>
      <c r="B1961" s="1" t="s">
        <v>3886</v>
      </c>
      <c r="C1961" s="1" t="s">
        <v>3472</v>
      </c>
      <c r="D1961" s="1" t="s">
        <v>3473</v>
      </c>
      <c r="E1961" s="1" t="s">
        <v>3474</v>
      </c>
      <c r="F1961" s="1" t="s">
        <v>139</v>
      </c>
      <c r="G1961" s="1" t="s">
        <v>3475</v>
      </c>
      <c r="H1961" s="1" t="s">
        <v>86</v>
      </c>
      <c r="I1961" s="1" t="s">
        <v>52</v>
      </c>
      <c r="J1961" s="1" t="s">
        <v>53</v>
      </c>
      <c r="K1961" s="1" t="s">
        <v>87</v>
      </c>
      <c r="L1961" s="1" t="s">
        <v>88</v>
      </c>
      <c r="M1961" s="3"/>
      <c r="N1961" s="3"/>
      <c r="O1961" s="1" t="s">
        <v>56</v>
      </c>
      <c r="P1961" s="1" t="s">
        <v>52</v>
      </c>
      <c r="Q1961" s="1">
        <v>1</v>
      </c>
      <c r="R1961" s="1" t="s">
        <v>57</v>
      </c>
      <c r="S1961" s="3" t="s">
        <v>3476</v>
      </c>
      <c r="T1961" s="1" t="s">
        <v>59</v>
      </c>
      <c r="U1961" s="1" t="s">
        <v>60</v>
      </c>
      <c r="V1961" s="1" t="s">
        <v>91</v>
      </c>
      <c r="W1961" s="8">
        <v>52</v>
      </c>
      <c r="X1961" s="8">
        <v>26</v>
      </c>
      <c r="Y1961" s="8">
        <v>26</v>
      </c>
      <c r="Z1961" s="8" t="s">
        <v>2730</v>
      </c>
      <c r="AB1961" s="8">
        <v>68</v>
      </c>
      <c r="AN1961" s="8"/>
      <c r="AO1961" s="3"/>
      <c r="AP1961" s="3"/>
      <c r="AQ1961" s="3"/>
      <c r="AR1961" s="3"/>
      <c r="AS1961" s="3"/>
      <c r="AT1961" s="3"/>
      <c r="AU1961" s="3"/>
      <c r="AV1961" s="8"/>
      <c r="AW1961" s="8">
        <v>32</v>
      </c>
      <c r="AX1961" s="8" t="s">
        <v>458</v>
      </c>
      <c r="AY1961" s="8">
        <v>23</v>
      </c>
      <c r="AZ1961" s="8">
        <v>9</v>
      </c>
      <c r="BA1961" s="8" t="s">
        <v>3478</v>
      </c>
      <c r="BC1961" s="8">
        <v>57</v>
      </c>
      <c r="BD1961" s="8"/>
      <c r="BE1961" s="3"/>
      <c r="BF1961" s="3"/>
      <c r="BG1961" s="3"/>
      <c r="BH1961" s="3"/>
      <c r="BI1961" s="3"/>
      <c r="BJ1961" s="3"/>
      <c r="BK1961" s="3"/>
      <c r="BM1961" s="3" t="s">
        <v>235</v>
      </c>
      <c r="BN1961" s="39"/>
      <c r="BO1961" s="38"/>
      <c r="BP1961" s="3"/>
      <c r="BQ1961" s="3"/>
      <c r="BR1961" s="3" t="s">
        <v>96</v>
      </c>
      <c r="BS1961" s="3"/>
      <c r="BT1961" s="3"/>
    </row>
    <row r="1962" spans="1:72" ht="12.5" x14ac:dyDescent="0.25">
      <c r="A1962" s="1" t="s">
        <v>3471</v>
      </c>
      <c r="B1962" s="1" t="s">
        <v>3886</v>
      </c>
      <c r="C1962" s="1" t="s">
        <v>3472</v>
      </c>
      <c r="D1962" s="1" t="s">
        <v>3473</v>
      </c>
      <c r="E1962" s="1" t="s">
        <v>3474</v>
      </c>
      <c r="F1962" s="1" t="s">
        <v>139</v>
      </c>
      <c r="G1962" s="1" t="s">
        <v>3475</v>
      </c>
      <c r="H1962" s="1" t="s">
        <v>86</v>
      </c>
      <c r="I1962" s="1" t="s">
        <v>52</v>
      </c>
      <c r="J1962" s="1" t="s">
        <v>53</v>
      </c>
      <c r="K1962" s="1" t="s">
        <v>87</v>
      </c>
      <c r="L1962" s="1" t="s">
        <v>88</v>
      </c>
      <c r="M1962" s="3"/>
      <c r="N1962" s="3"/>
      <c r="O1962" s="1" t="s">
        <v>56</v>
      </c>
      <c r="P1962" s="1" t="s">
        <v>52</v>
      </c>
      <c r="Q1962" s="1">
        <v>1</v>
      </c>
      <c r="R1962" s="1" t="s">
        <v>106</v>
      </c>
      <c r="S1962" s="3" t="s">
        <v>106</v>
      </c>
      <c r="T1962" s="1" t="s">
        <v>59</v>
      </c>
      <c r="U1962" s="1" t="s">
        <v>60</v>
      </c>
      <c r="V1962" s="1" t="s">
        <v>91</v>
      </c>
      <c r="W1962" s="8">
        <v>52</v>
      </c>
      <c r="X1962" s="8">
        <v>26</v>
      </c>
      <c r="Y1962" s="8">
        <v>26</v>
      </c>
      <c r="Z1962" s="8" t="s">
        <v>2730</v>
      </c>
      <c r="AB1962" s="8">
        <v>68</v>
      </c>
      <c r="AN1962" s="8"/>
      <c r="AO1962" s="3">
        <v>15</v>
      </c>
      <c r="AP1962" s="3" t="s">
        <v>176</v>
      </c>
      <c r="AQ1962" s="3">
        <v>5</v>
      </c>
      <c r="AR1962" s="3">
        <v>10</v>
      </c>
      <c r="AS1962" s="3" t="s">
        <v>3477</v>
      </c>
      <c r="AT1962" s="3"/>
      <c r="AU1962" s="3">
        <v>70</v>
      </c>
      <c r="AV1962" s="8" t="s">
        <v>962</v>
      </c>
      <c r="BD1962" s="8"/>
      <c r="BE1962" s="3"/>
      <c r="BF1962" s="3"/>
      <c r="BG1962" s="3"/>
      <c r="BH1962" s="3"/>
      <c r="BI1962" s="3"/>
      <c r="BJ1962" s="3"/>
      <c r="BK1962" s="3"/>
      <c r="BM1962" s="3" t="s">
        <v>235</v>
      </c>
      <c r="BN1962" s="39"/>
      <c r="BO1962" s="38"/>
      <c r="BP1962" s="3"/>
      <c r="BQ1962" s="3"/>
      <c r="BR1962" s="3" t="s">
        <v>96</v>
      </c>
      <c r="BS1962" s="3"/>
      <c r="BT1962" s="3"/>
    </row>
    <row r="1963" spans="1:72" ht="12.5" x14ac:dyDescent="0.25">
      <c r="A1963" s="1" t="s">
        <v>3471</v>
      </c>
      <c r="B1963" s="1" t="s">
        <v>3886</v>
      </c>
      <c r="C1963" s="1" t="s">
        <v>3472</v>
      </c>
      <c r="D1963" s="1" t="s">
        <v>3473</v>
      </c>
      <c r="E1963" s="1" t="s">
        <v>3474</v>
      </c>
      <c r="F1963" s="1" t="s">
        <v>139</v>
      </c>
      <c r="G1963" s="1" t="s">
        <v>3475</v>
      </c>
      <c r="H1963" s="1" t="s">
        <v>86</v>
      </c>
      <c r="I1963" s="1" t="s">
        <v>52</v>
      </c>
      <c r="J1963" s="1" t="s">
        <v>53</v>
      </c>
      <c r="K1963" s="1" t="s">
        <v>87</v>
      </c>
      <c r="L1963" s="1" t="s">
        <v>88</v>
      </c>
      <c r="M1963" s="3"/>
      <c r="N1963" s="3"/>
      <c r="O1963" s="1" t="s">
        <v>56</v>
      </c>
      <c r="P1963" s="1" t="s">
        <v>52</v>
      </c>
      <c r="Q1963" s="1">
        <v>1</v>
      </c>
      <c r="R1963" s="1" t="s">
        <v>106</v>
      </c>
      <c r="S1963" s="3" t="s">
        <v>106</v>
      </c>
      <c r="T1963" s="1" t="s">
        <v>59</v>
      </c>
      <c r="U1963" s="1" t="s">
        <v>60</v>
      </c>
      <c r="V1963" s="1" t="s">
        <v>91</v>
      </c>
      <c r="W1963" s="8">
        <v>52</v>
      </c>
      <c r="X1963" s="8">
        <v>26</v>
      </c>
      <c r="Y1963" s="8">
        <v>26</v>
      </c>
      <c r="Z1963" s="8" t="s">
        <v>2730</v>
      </c>
      <c r="AB1963" s="8">
        <v>68</v>
      </c>
      <c r="AN1963" s="8"/>
      <c r="AO1963" s="3"/>
      <c r="AP1963" s="3"/>
      <c r="AQ1963" s="3"/>
      <c r="AR1963" s="3"/>
      <c r="AS1963" s="3"/>
      <c r="AT1963" s="3"/>
      <c r="AU1963" s="3"/>
      <c r="AV1963" s="8"/>
      <c r="AW1963" s="8">
        <v>32</v>
      </c>
      <c r="AX1963" s="8" t="s">
        <v>458</v>
      </c>
      <c r="AY1963" s="8">
        <v>23</v>
      </c>
      <c r="AZ1963" s="8">
        <v>9</v>
      </c>
      <c r="BA1963" s="8" t="s">
        <v>3478</v>
      </c>
      <c r="BC1963" s="8">
        <v>57</v>
      </c>
      <c r="BD1963" s="8"/>
      <c r="BE1963" s="3"/>
      <c r="BF1963" s="3"/>
      <c r="BG1963" s="3"/>
      <c r="BH1963" s="3"/>
      <c r="BI1963" s="3"/>
      <c r="BJ1963" s="3"/>
      <c r="BK1963" s="3"/>
      <c r="BM1963" s="3" t="s">
        <v>235</v>
      </c>
      <c r="BN1963" s="39"/>
      <c r="BO1963" s="38"/>
      <c r="BP1963" s="3"/>
      <c r="BQ1963" s="3"/>
      <c r="BR1963" s="3" t="s">
        <v>96</v>
      </c>
      <c r="BS1963" s="3"/>
      <c r="BT1963" s="3"/>
    </row>
    <row r="1964" spans="1:72" ht="12.5" x14ac:dyDescent="0.25">
      <c r="A1964" s="1" t="s">
        <v>3471</v>
      </c>
      <c r="B1964" s="1" t="s">
        <v>3886</v>
      </c>
      <c r="C1964" s="1" t="s">
        <v>3472</v>
      </c>
      <c r="D1964" s="1" t="s">
        <v>3473</v>
      </c>
      <c r="E1964" s="1" t="s">
        <v>3474</v>
      </c>
      <c r="F1964" s="1" t="s">
        <v>139</v>
      </c>
      <c r="G1964" s="1" t="s">
        <v>3475</v>
      </c>
      <c r="H1964" s="1" t="s">
        <v>86</v>
      </c>
      <c r="I1964" s="1" t="s">
        <v>52</v>
      </c>
      <c r="J1964" s="1" t="s">
        <v>53</v>
      </c>
      <c r="K1964" s="1" t="s">
        <v>87</v>
      </c>
      <c r="L1964" s="1" t="s">
        <v>88</v>
      </c>
      <c r="M1964" s="3"/>
      <c r="N1964" s="3"/>
      <c r="O1964" s="1" t="s">
        <v>56</v>
      </c>
      <c r="P1964" s="1" t="s">
        <v>52</v>
      </c>
      <c r="Q1964" s="1">
        <v>1</v>
      </c>
      <c r="R1964" s="1" t="s">
        <v>57</v>
      </c>
      <c r="S1964" s="3" t="s">
        <v>2192</v>
      </c>
      <c r="T1964" s="1" t="s">
        <v>59</v>
      </c>
      <c r="U1964" s="1" t="s">
        <v>60</v>
      </c>
      <c r="V1964" s="1" t="s">
        <v>91</v>
      </c>
      <c r="W1964" s="8">
        <v>52</v>
      </c>
      <c r="X1964" s="8">
        <v>26</v>
      </c>
      <c r="Y1964" s="8">
        <v>26</v>
      </c>
      <c r="Z1964" s="8" t="s">
        <v>2730</v>
      </c>
      <c r="AB1964" s="8">
        <v>68</v>
      </c>
      <c r="AN1964" s="8"/>
      <c r="AO1964" s="3">
        <v>15</v>
      </c>
      <c r="AP1964" s="3" t="s">
        <v>176</v>
      </c>
      <c r="AQ1964" s="3">
        <v>5</v>
      </c>
      <c r="AR1964" s="3">
        <v>10</v>
      </c>
      <c r="AS1964" s="3" t="s">
        <v>3477</v>
      </c>
      <c r="AT1964" s="3"/>
      <c r="AU1964" s="3">
        <v>70</v>
      </c>
      <c r="AV1964" s="8" t="s">
        <v>962</v>
      </c>
      <c r="BD1964" s="8"/>
      <c r="BE1964" s="3"/>
      <c r="BF1964" s="3"/>
      <c r="BG1964" s="3"/>
      <c r="BH1964" s="3"/>
      <c r="BI1964" s="3"/>
      <c r="BJ1964" s="3"/>
      <c r="BK1964" s="3"/>
      <c r="BM1964" s="3" t="s">
        <v>235</v>
      </c>
      <c r="BN1964" s="39"/>
      <c r="BO1964" s="38"/>
      <c r="BP1964" s="3"/>
      <c r="BQ1964" s="3"/>
      <c r="BR1964" s="3">
        <v>6.9999999999999999E-4</v>
      </c>
      <c r="BS1964" s="3"/>
      <c r="BT1964" s="3"/>
    </row>
    <row r="1965" spans="1:72" ht="12.5" x14ac:dyDescent="0.25">
      <c r="A1965" s="1" t="s">
        <v>3471</v>
      </c>
      <c r="B1965" s="1" t="s">
        <v>3886</v>
      </c>
      <c r="C1965" s="1" t="s">
        <v>3472</v>
      </c>
      <c r="D1965" s="1" t="s">
        <v>3473</v>
      </c>
      <c r="E1965" s="1" t="s">
        <v>3474</v>
      </c>
      <c r="F1965" s="1" t="s">
        <v>139</v>
      </c>
      <c r="G1965" s="1" t="s">
        <v>3475</v>
      </c>
      <c r="H1965" s="1" t="s">
        <v>86</v>
      </c>
      <c r="I1965" s="1" t="s">
        <v>52</v>
      </c>
      <c r="J1965" s="1" t="s">
        <v>53</v>
      </c>
      <c r="K1965" s="1" t="s">
        <v>87</v>
      </c>
      <c r="L1965" s="1" t="s">
        <v>88</v>
      </c>
      <c r="M1965" s="3"/>
      <c r="N1965" s="3"/>
      <c r="O1965" s="1" t="s">
        <v>56</v>
      </c>
      <c r="P1965" s="1" t="s">
        <v>52</v>
      </c>
      <c r="Q1965" s="1">
        <v>1</v>
      </c>
      <c r="R1965" s="1" t="s">
        <v>57</v>
      </c>
      <c r="S1965" s="3" t="s">
        <v>2192</v>
      </c>
      <c r="T1965" s="1" t="s">
        <v>59</v>
      </c>
      <c r="U1965" s="1" t="s">
        <v>60</v>
      </c>
      <c r="V1965" s="1" t="s">
        <v>91</v>
      </c>
      <c r="W1965" s="8">
        <v>52</v>
      </c>
      <c r="X1965" s="8">
        <v>26</v>
      </c>
      <c r="Y1965" s="8">
        <v>26</v>
      </c>
      <c r="Z1965" s="8" t="s">
        <v>2730</v>
      </c>
      <c r="AB1965" s="8">
        <v>68</v>
      </c>
      <c r="AN1965" s="8"/>
      <c r="AO1965" s="3"/>
      <c r="AP1965" s="3"/>
      <c r="AQ1965" s="3"/>
      <c r="AR1965" s="3"/>
      <c r="AS1965" s="3"/>
      <c r="AT1965" s="3"/>
      <c r="AU1965" s="3"/>
      <c r="AV1965" s="8"/>
      <c r="AW1965" s="8">
        <v>32</v>
      </c>
      <c r="AX1965" s="8" t="s">
        <v>458</v>
      </c>
      <c r="AY1965" s="8">
        <v>23</v>
      </c>
      <c r="AZ1965" s="8">
        <v>9</v>
      </c>
      <c r="BA1965" s="8" t="s">
        <v>3478</v>
      </c>
      <c r="BC1965" s="8">
        <v>57</v>
      </c>
      <c r="BD1965" s="8"/>
      <c r="BE1965" s="3"/>
      <c r="BF1965" s="3"/>
      <c r="BG1965" s="3"/>
      <c r="BH1965" s="3"/>
      <c r="BI1965" s="3"/>
      <c r="BJ1965" s="3"/>
      <c r="BK1965" s="3"/>
      <c r="BM1965" s="3" t="s">
        <v>235</v>
      </c>
      <c r="BN1965" s="39"/>
      <c r="BO1965" s="38"/>
      <c r="BP1965" s="3"/>
      <c r="BQ1965" s="3"/>
      <c r="BR1965" s="3">
        <v>1E-4</v>
      </c>
      <c r="BS1965" s="3"/>
      <c r="BT1965" s="3"/>
    </row>
    <row r="1966" spans="1:72" ht="12.5" x14ac:dyDescent="0.25">
      <c r="A1966" s="1" t="s">
        <v>3471</v>
      </c>
      <c r="B1966" s="1" t="s">
        <v>3886</v>
      </c>
      <c r="C1966" s="1" t="s">
        <v>3472</v>
      </c>
      <c r="D1966" s="1" t="s">
        <v>3473</v>
      </c>
      <c r="E1966" s="1" t="s">
        <v>3474</v>
      </c>
      <c r="F1966" s="1" t="s">
        <v>139</v>
      </c>
      <c r="G1966" s="1" t="s">
        <v>3475</v>
      </c>
      <c r="H1966" s="1" t="s">
        <v>86</v>
      </c>
      <c r="I1966" s="1" t="s">
        <v>52</v>
      </c>
      <c r="J1966" s="1" t="s">
        <v>53</v>
      </c>
      <c r="K1966" s="1" t="s">
        <v>87</v>
      </c>
      <c r="L1966" s="1" t="s">
        <v>88</v>
      </c>
      <c r="M1966" s="3"/>
      <c r="N1966" s="3"/>
      <c r="O1966" s="1" t="s">
        <v>56</v>
      </c>
      <c r="P1966" s="1" t="s">
        <v>52</v>
      </c>
      <c r="Q1966" s="1">
        <v>1</v>
      </c>
      <c r="R1966" s="1" t="s">
        <v>106</v>
      </c>
      <c r="S1966" s="3" t="s">
        <v>106</v>
      </c>
      <c r="T1966" s="1" t="s">
        <v>59</v>
      </c>
      <c r="U1966" s="1" t="s">
        <v>52</v>
      </c>
      <c r="V1966" s="1" t="s">
        <v>91</v>
      </c>
      <c r="W1966" s="8">
        <v>24</v>
      </c>
      <c r="AN1966" s="8"/>
      <c r="AO1966" s="3"/>
      <c r="AP1966" s="3"/>
      <c r="AQ1966" s="3"/>
      <c r="AR1966" s="3"/>
      <c r="AS1966" s="3"/>
      <c r="AT1966" s="3"/>
      <c r="AU1966" s="3"/>
      <c r="AV1966" s="8"/>
      <c r="BD1966" s="8"/>
      <c r="BE1966" s="3"/>
      <c r="BF1966" s="3"/>
      <c r="BG1966" s="3"/>
      <c r="BH1966" s="3"/>
      <c r="BI1966" s="3"/>
      <c r="BJ1966" s="3"/>
      <c r="BK1966" s="3"/>
      <c r="BM1966" s="3" t="s">
        <v>41</v>
      </c>
      <c r="BN1966" s="39"/>
      <c r="BO1966" s="38"/>
      <c r="BP1966" s="3">
        <v>0.8</v>
      </c>
      <c r="BQ1966" s="3"/>
      <c r="BS1966" s="3"/>
      <c r="BT1966" s="3"/>
    </row>
    <row r="1967" spans="1:72" ht="12.5" x14ac:dyDescent="0.25">
      <c r="A1967" s="1" t="s">
        <v>3471</v>
      </c>
      <c r="B1967" s="1" t="s">
        <v>3886</v>
      </c>
      <c r="C1967" s="1" t="s">
        <v>3472</v>
      </c>
      <c r="D1967" s="1" t="s">
        <v>3473</v>
      </c>
      <c r="E1967" s="1" t="s">
        <v>3474</v>
      </c>
      <c r="F1967" s="1" t="s">
        <v>139</v>
      </c>
      <c r="G1967" s="1" t="s">
        <v>3475</v>
      </c>
      <c r="H1967" s="1" t="s">
        <v>86</v>
      </c>
      <c r="I1967" s="1" t="s">
        <v>52</v>
      </c>
      <c r="J1967" s="1" t="s">
        <v>53</v>
      </c>
      <c r="K1967" s="1" t="s">
        <v>87</v>
      </c>
      <c r="L1967" s="1" t="s">
        <v>88</v>
      </c>
      <c r="M1967" s="3"/>
      <c r="N1967" s="3"/>
      <c r="O1967" s="1" t="s">
        <v>56</v>
      </c>
      <c r="P1967" s="1" t="s">
        <v>52</v>
      </c>
      <c r="Q1967" s="1">
        <v>1</v>
      </c>
      <c r="R1967" s="1" t="s">
        <v>57</v>
      </c>
      <c r="S1967" s="3" t="s">
        <v>2192</v>
      </c>
      <c r="T1967" s="1" t="s">
        <v>59</v>
      </c>
      <c r="U1967" s="1" t="s">
        <v>52</v>
      </c>
      <c r="V1967" s="1" t="s">
        <v>91</v>
      </c>
      <c r="W1967" s="8">
        <v>24</v>
      </c>
      <c r="AN1967" s="8"/>
      <c r="AO1967" s="3"/>
      <c r="AP1967" s="3"/>
      <c r="AQ1967" s="3"/>
      <c r="AR1967" s="3"/>
      <c r="AS1967" s="3"/>
      <c r="AT1967" s="3"/>
      <c r="AU1967" s="3"/>
      <c r="AV1967" s="8"/>
      <c r="BD1967" s="8"/>
      <c r="BE1967" s="3"/>
      <c r="BF1967" s="3"/>
      <c r="BG1967" s="3"/>
      <c r="BH1967" s="3"/>
      <c r="BI1967" s="3"/>
      <c r="BJ1967" s="3"/>
      <c r="BK1967" s="3"/>
      <c r="BM1967" s="3" t="s">
        <v>41</v>
      </c>
      <c r="BN1967" s="39"/>
      <c r="BO1967" s="38"/>
      <c r="BP1967" s="3">
        <v>0.73</v>
      </c>
      <c r="BQ1967" s="3"/>
      <c r="BS1967" s="3"/>
      <c r="BT1967" s="3"/>
    </row>
    <row r="1968" spans="1:72" ht="12.5" x14ac:dyDescent="0.25">
      <c r="A1968" s="1" t="s">
        <v>3471</v>
      </c>
      <c r="B1968" s="1" t="s">
        <v>3886</v>
      </c>
      <c r="C1968" s="1" t="s">
        <v>3472</v>
      </c>
      <c r="D1968" s="1" t="s">
        <v>3473</v>
      </c>
      <c r="E1968" s="1" t="s">
        <v>3474</v>
      </c>
      <c r="F1968" s="1" t="s">
        <v>139</v>
      </c>
      <c r="G1968" s="1" t="s">
        <v>3475</v>
      </c>
      <c r="H1968" s="1" t="s">
        <v>86</v>
      </c>
      <c r="I1968" s="1" t="s">
        <v>52</v>
      </c>
      <c r="J1968" s="1" t="s">
        <v>53</v>
      </c>
      <c r="K1968" s="1" t="s">
        <v>87</v>
      </c>
      <c r="L1968" s="1" t="s">
        <v>88</v>
      </c>
      <c r="M1968" s="3"/>
      <c r="N1968" s="3"/>
      <c r="O1968" s="1" t="s">
        <v>56</v>
      </c>
      <c r="P1968" s="1" t="s">
        <v>52</v>
      </c>
      <c r="Q1968" s="1">
        <v>1</v>
      </c>
      <c r="R1968" s="1" t="s">
        <v>57</v>
      </c>
      <c r="S1968" s="3" t="s">
        <v>3476</v>
      </c>
      <c r="T1968" s="1" t="s">
        <v>59</v>
      </c>
      <c r="U1968" s="1" t="s">
        <v>52</v>
      </c>
      <c r="V1968" s="1" t="s">
        <v>91</v>
      </c>
      <c r="W1968" s="8">
        <v>24</v>
      </c>
      <c r="AN1968" s="8"/>
      <c r="AO1968" s="3"/>
      <c r="AP1968" s="3"/>
      <c r="AQ1968" s="3"/>
      <c r="AR1968" s="3"/>
      <c r="AS1968" s="3"/>
      <c r="AT1968" s="3"/>
      <c r="AU1968" s="3"/>
      <c r="AV1968" s="8"/>
      <c r="BD1968" s="8"/>
      <c r="BE1968" s="3"/>
      <c r="BF1968" s="3"/>
      <c r="BG1968" s="3"/>
      <c r="BH1968" s="3"/>
      <c r="BI1968" s="3"/>
      <c r="BJ1968" s="3"/>
      <c r="BK1968" s="3"/>
      <c r="BM1968" s="3" t="s">
        <v>41</v>
      </c>
      <c r="BN1968" s="39"/>
      <c r="BO1968" s="38"/>
      <c r="BP1968" s="3">
        <v>0.9</v>
      </c>
      <c r="BQ1968" s="3"/>
      <c r="BS1968" s="3"/>
      <c r="BT1968" s="3"/>
    </row>
    <row r="1969" spans="1:72" ht="12.5" x14ac:dyDescent="0.25">
      <c r="A1969" s="1" t="s">
        <v>3471</v>
      </c>
      <c r="B1969" s="1" t="s">
        <v>3886</v>
      </c>
      <c r="C1969" s="1" t="s">
        <v>3472</v>
      </c>
      <c r="D1969" s="1" t="s">
        <v>3473</v>
      </c>
      <c r="E1969" s="1" t="s">
        <v>3474</v>
      </c>
      <c r="F1969" s="1" t="s">
        <v>139</v>
      </c>
      <c r="G1969" s="1" t="s">
        <v>3475</v>
      </c>
      <c r="H1969" s="1" t="s">
        <v>86</v>
      </c>
      <c r="I1969" s="1" t="s">
        <v>52</v>
      </c>
      <c r="J1969" s="1" t="s">
        <v>53</v>
      </c>
      <c r="K1969" s="1" t="s">
        <v>87</v>
      </c>
      <c r="L1969" s="1" t="s">
        <v>88</v>
      </c>
      <c r="M1969" s="3"/>
      <c r="N1969" s="3"/>
      <c r="O1969" s="1" t="s">
        <v>56</v>
      </c>
      <c r="P1969" s="1" t="s">
        <v>52</v>
      </c>
      <c r="Q1969" s="1">
        <v>2</v>
      </c>
      <c r="R1969" s="1" t="s">
        <v>106</v>
      </c>
      <c r="S1969" s="1" t="s">
        <v>3479</v>
      </c>
      <c r="T1969" s="1" t="s">
        <v>90</v>
      </c>
      <c r="U1969" s="1" t="s">
        <v>52</v>
      </c>
      <c r="V1969" s="1" t="s">
        <v>91</v>
      </c>
      <c r="W1969" s="8">
        <v>24</v>
      </c>
      <c r="AN1969" s="8"/>
      <c r="AO1969" s="3"/>
      <c r="AP1969" s="3"/>
      <c r="AQ1969" s="3"/>
      <c r="AR1969" s="3"/>
      <c r="AS1969" s="3"/>
      <c r="AT1969" s="3"/>
      <c r="AU1969" s="3"/>
      <c r="AV1969" s="8"/>
      <c r="BD1969" s="8"/>
      <c r="BE1969" s="3"/>
      <c r="BF1969" s="3"/>
      <c r="BG1969" s="3"/>
      <c r="BH1969" s="3"/>
      <c r="BI1969" s="3"/>
      <c r="BJ1969" s="3"/>
      <c r="BK1969" s="3"/>
      <c r="BM1969" s="3" t="s">
        <v>41</v>
      </c>
      <c r="BN1969" s="39"/>
      <c r="BO1969" s="38"/>
      <c r="BP1969" s="3">
        <v>0.87</v>
      </c>
      <c r="BQ1969" s="3"/>
      <c r="BS1969" s="3"/>
      <c r="BT1969" s="3"/>
    </row>
    <row r="1970" spans="1:72" ht="12.5" x14ac:dyDescent="0.25">
      <c r="A1970" s="1" t="s">
        <v>3471</v>
      </c>
      <c r="B1970" s="1" t="s">
        <v>3886</v>
      </c>
      <c r="C1970" s="1" t="s">
        <v>3472</v>
      </c>
      <c r="D1970" s="1" t="s">
        <v>3473</v>
      </c>
      <c r="E1970" s="1" t="s">
        <v>3474</v>
      </c>
      <c r="F1970" s="1" t="s">
        <v>139</v>
      </c>
      <c r="G1970" s="1" t="s">
        <v>3475</v>
      </c>
      <c r="H1970" s="1" t="s">
        <v>86</v>
      </c>
      <c r="I1970" s="1" t="s">
        <v>52</v>
      </c>
      <c r="J1970" s="1" t="s">
        <v>53</v>
      </c>
      <c r="K1970" s="1" t="s">
        <v>87</v>
      </c>
      <c r="L1970" s="1" t="s">
        <v>88</v>
      </c>
      <c r="M1970" s="3"/>
      <c r="N1970" s="3"/>
      <c r="O1970" s="1" t="s">
        <v>56</v>
      </c>
      <c r="P1970" s="1" t="s">
        <v>52</v>
      </c>
      <c r="Q1970" s="1">
        <v>3</v>
      </c>
      <c r="R1970" s="1" t="s">
        <v>106</v>
      </c>
      <c r="S1970" s="1" t="s">
        <v>3480</v>
      </c>
      <c r="T1970" s="1" t="s">
        <v>90</v>
      </c>
      <c r="U1970" s="1" t="s">
        <v>52</v>
      </c>
      <c r="V1970" s="1" t="s">
        <v>91</v>
      </c>
      <c r="W1970" s="8">
        <v>24</v>
      </c>
      <c r="AN1970" s="8"/>
      <c r="AO1970" s="3"/>
      <c r="AP1970" s="3"/>
      <c r="AQ1970" s="3"/>
      <c r="AR1970" s="3"/>
      <c r="AS1970" s="3"/>
      <c r="AT1970" s="3"/>
      <c r="AU1970" s="3"/>
      <c r="AV1970" s="8"/>
      <c r="BD1970" s="8"/>
      <c r="BE1970" s="3"/>
      <c r="BF1970" s="3"/>
      <c r="BG1970" s="3"/>
      <c r="BH1970" s="3"/>
      <c r="BI1970" s="3"/>
      <c r="BJ1970" s="3"/>
      <c r="BK1970" s="3"/>
      <c r="BM1970" s="3" t="s">
        <v>41</v>
      </c>
      <c r="BN1970" s="39"/>
      <c r="BO1970" s="38"/>
      <c r="BP1970" s="3">
        <v>0.94</v>
      </c>
      <c r="BQ1970" s="3"/>
      <c r="BS1970" s="3"/>
      <c r="BT1970" s="3"/>
    </row>
    <row r="1971" spans="1:72" ht="12.5" x14ac:dyDescent="0.25">
      <c r="A1971" s="1" t="s">
        <v>3481</v>
      </c>
      <c r="C1971" s="1" t="s">
        <v>3482</v>
      </c>
      <c r="D1971" s="1" t="s">
        <v>3483</v>
      </c>
      <c r="F1971" s="1" t="s">
        <v>344</v>
      </c>
      <c r="G1971" s="1" t="s">
        <v>117</v>
      </c>
      <c r="H1971" s="1" t="s">
        <v>86</v>
      </c>
      <c r="I1971" s="1" t="s">
        <v>52</v>
      </c>
      <c r="J1971" s="1" t="s">
        <v>53</v>
      </c>
      <c r="K1971" s="1" t="s">
        <v>54</v>
      </c>
      <c r="L1971" s="1" t="s">
        <v>3484</v>
      </c>
      <c r="M1971" s="1" t="s">
        <v>3485</v>
      </c>
      <c r="N1971" s="9">
        <v>41456</v>
      </c>
      <c r="O1971" s="1" t="s">
        <v>118</v>
      </c>
      <c r="P1971" s="1" t="s">
        <v>60</v>
      </c>
      <c r="Q1971" s="1">
        <v>1</v>
      </c>
      <c r="R1971" s="1" t="s">
        <v>57</v>
      </c>
      <c r="S1971" s="3" t="s">
        <v>3486</v>
      </c>
      <c r="T1971" s="1" t="s">
        <v>59</v>
      </c>
      <c r="U1971" s="1" t="s">
        <v>60</v>
      </c>
      <c r="V1971" s="1" t="s">
        <v>61</v>
      </c>
      <c r="W1971" s="8">
        <v>33</v>
      </c>
      <c r="X1971" s="8">
        <v>20</v>
      </c>
      <c r="Y1971" s="8">
        <v>13</v>
      </c>
      <c r="Z1971" s="8" t="s">
        <v>346</v>
      </c>
      <c r="AA1971" s="8">
        <v>59</v>
      </c>
      <c r="AD1971" s="1" t="s">
        <v>60</v>
      </c>
      <c r="AH1971" s="1">
        <v>30</v>
      </c>
      <c r="AN1971" s="1" t="s">
        <v>2913</v>
      </c>
      <c r="AO1971" s="3"/>
      <c r="AP1971" s="3"/>
      <c r="AQ1971" s="3"/>
      <c r="AR1971" s="3"/>
      <c r="AS1971" s="3"/>
      <c r="AT1971" s="3"/>
      <c r="AU1971" s="3"/>
      <c r="AV1971" s="3"/>
      <c r="BD1971" s="3"/>
      <c r="BE1971" s="3"/>
      <c r="BF1971" s="3"/>
      <c r="BG1971" s="3"/>
      <c r="BH1971" s="3"/>
      <c r="BI1971" s="3"/>
      <c r="BJ1971" s="3"/>
      <c r="BK1971" s="3"/>
      <c r="BM1971" s="3" t="s">
        <v>3487</v>
      </c>
      <c r="BN1971" s="39"/>
      <c r="BO1971" s="38"/>
      <c r="BP1971" s="3"/>
      <c r="BQ1971" s="3"/>
      <c r="BR1971" s="3">
        <v>0.04</v>
      </c>
      <c r="BS1971" s="3"/>
      <c r="BT1971" s="3"/>
    </row>
    <row r="1972" spans="1:72" ht="12.5" x14ac:dyDescent="0.25">
      <c r="A1972" s="1" t="s">
        <v>3488</v>
      </c>
      <c r="B1972" s="1" t="s">
        <v>3887</v>
      </c>
      <c r="C1972" s="1" t="s">
        <v>3489</v>
      </c>
      <c r="D1972" s="1" t="s">
        <v>3490</v>
      </c>
      <c r="E1972" s="1" t="s">
        <v>3491</v>
      </c>
      <c r="F1972" s="1" t="s">
        <v>2055</v>
      </c>
      <c r="G1972" s="1" t="s">
        <v>3492</v>
      </c>
      <c r="H1972" s="1" t="s">
        <v>86</v>
      </c>
      <c r="I1972" s="1" t="s">
        <v>52</v>
      </c>
      <c r="J1972" s="1" t="s">
        <v>53</v>
      </c>
      <c r="K1972" s="1" t="s">
        <v>87</v>
      </c>
      <c r="L1972" s="1" t="s">
        <v>88</v>
      </c>
      <c r="M1972" s="3"/>
      <c r="N1972" s="3"/>
      <c r="O1972" s="1" t="s">
        <v>56</v>
      </c>
      <c r="P1972" s="1" t="s">
        <v>52</v>
      </c>
      <c r="Q1972" s="1">
        <v>3</v>
      </c>
      <c r="R1972" s="1" t="s">
        <v>57</v>
      </c>
      <c r="S1972" s="1" t="s">
        <v>3493</v>
      </c>
      <c r="T1972" s="1" t="s">
        <v>90</v>
      </c>
      <c r="U1972" s="1" t="s">
        <v>60</v>
      </c>
      <c r="V1972" s="1" t="s">
        <v>91</v>
      </c>
      <c r="W1972" s="8">
        <v>40</v>
      </c>
      <c r="AN1972" s="8"/>
      <c r="AO1972" s="3">
        <v>54</v>
      </c>
      <c r="AP1972" s="3" t="s">
        <v>176</v>
      </c>
      <c r="AQ1972" s="3"/>
      <c r="AR1972" s="3"/>
      <c r="AS1972" s="3"/>
      <c r="AT1972" s="3"/>
      <c r="AU1972" s="3"/>
      <c r="AV1972" s="8" t="s">
        <v>3494</v>
      </c>
      <c r="BD1972" s="8"/>
      <c r="BE1972" s="3"/>
      <c r="BF1972" s="3"/>
      <c r="BG1972" s="3"/>
      <c r="BH1972" s="3"/>
      <c r="BI1972" s="3"/>
      <c r="BJ1972" s="3"/>
      <c r="BK1972" s="3"/>
      <c r="BM1972" s="3" t="s">
        <v>41</v>
      </c>
      <c r="BN1972" s="39">
        <v>0.17499999999999999</v>
      </c>
      <c r="BO1972" s="39">
        <v>0.98199999999999998</v>
      </c>
      <c r="BP1972" s="3"/>
      <c r="BQ1972" s="3"/>
      <c r="BS1972" s="3"/>
      <c r="BT1972" s="3"/>
    </row>
    <row r="1973" spans="1:72" ht="12.5" x14ac:dyDescent="0.25">
      <c r="A1973" s="1" t="s">
        <v>3488</v>
      </c>
      <c r="B1973" s="1" t="s">
        <v>3887</v>
      </c>
      <c r="C1973" s="1" t="s">
        <v>3489</v>
      </c>
      <c r="D1973" s="1" t="s">
        <v>3490</v>
      </c>
      <c r="E1973" s="1" t="s">
        <v>3491</v>
      </c>
      <c r="F1973" s="1" t="s">
        <v>2055</v>
      </c>
      <c r="G1973" s="1" t="s">
        <v>3492</v>
      </c>
      <c r="H1973" s="1" t="s">
        <v>86</v>
      </c>
      <c r="I1973" s="1" t="s">
        <v>52</v>
      </c>
      <c r="J1973" s="1" t="s">
        <v>53</v>
      </c>
      <c r="K1973" s="1" t="s">
        <v>87</v>
      </c>
      <c r="L1973" s="1" t="s">
        <v>88</v>
      </c>
      <c r="M1973" s="3"/>
      <c r="N1973" s="3"/>
      <c r="O1973" s="1" t="s">
        <v>56</v>
      </c>
      <c r="P1973" s="1" t="s">
        <v>52</v>
      </c>
      <c r="Q1973" s="1" t="s">
        <v>942</v>
      </c>
      <c r="R1973" s="1" t="s">
        <v>57</v>
      </c>
      <c r="S1973" s="1" t="s">
        <v>3495</v>
      </c>
      <c r="T1973" s="1" t="s">
        <v>90</v>
      </c>
      <c r="U1973" s="1" t="s">
        <v>60</v>
      </c>
      <c r="V1973" s="1" t="s">
        <v>91</v>
      </c>
      <c r="W1973" s="8">
        <v>40</v>
      </c>
      <c r="AN1973" s="8"/>
      <c r="AO1973" s="3">
        <v>54</v>
      </c>
      <c r="AP1973" s="3" t="s">
        <v>176</v>
      </c>
      <c r="AQ1973" s="3"/>
      <c r="AR1973" s="3"/>
      <c r="AS1973" s="3"/>
      <c r="AT1973" s="3"/>
      <c r="AU1973" s="3"/>
      <c r="AV1973" s="8" t="s">
        <v>3494</v>
      </c>
      <c r="BD1973" s="8"/>
      <c r="BE1973" s="3"/>
      <c r="BF1973" s="3"/>
      <c r="BG1973" s="3"/>
      <c r="BH1973" s="3"/>
      <c r="BI1973" s="3"/>
      <c r="BJ1973" s="3"/>
      <c r="BK1973" s="3"/>
      <c r="BM1973" s="3" t="s">
        <v>41</v>
      </c>
      <c r="BN1973" s="39">
        <v>0.22500000000000001</v>
      </c>
      <c r="BO1973" s="39">
        <v>0.96399999999999997</v>
      </c>
      <c r="BP1973" s="3"/>
      <c r="BQ1973" s="3"/>
      <c r="BS1973" s="3"/>
      <c r="BT1973" s="3"/>
    </row>
    <row r="1974" spans="1:72" ht="12.5" x14ac:dyDescent="0.25">
      <c r="A1974" s="1" t="s">
        <v>3488</v>
      </c>
      <c r="B1974" s="1" t="s">
        <v>3887</v>
      </c>
      <c r="C1974" s="1" t="s">
        <v>3489</v>
      </c>
      <c r="D1974" s="1" t="s">
        <v>3490</v>
      </c>
      <c r="E1974" s="1" t="s">
        <v>3491</v>
      </c>
      <c r="F1974" s="1" t="s">
        <v>2055</v>
      </c>
      <c r="G1974" s="1" t="s">
        <v>3492</v>
      </c>
      <c r="H1974" s="1" t="s">
        <v>86</v>
      </c>
      <c r="I1974" s="1" t="s">
        <v>52</v>
      </c>
      <c r="J1974" s="1" t="s">
        <v>53</v>
      </c>
      <c r="K1974" s="1" t="s">
        <v>87</v>
      </c>
      <c r="L1974" s="1" t="s">
        <v>88</v>
      </c>
      <c r="M1974" s="3"/>
      <c r="N1974" s="3"/>
      <c r="O1974" s="1" t="s">
        <v>56</v>
      </c>
      <c r="P1974" s="1" t="s">
        <v>52</v>
      </c>
      <c r="Q1974" s="1">
        <v>1</v>
      </c>
      <c r="R1974" s="1" t="s">
        <v>106</v>
      </c>
      <c r="S1974" s="3" t="s">
        <v>3496</v>
      </c>
      <c r="T1974" s="1" t="s">
        <v>59</v>
      </c>
      <c r="U1974" s="1" t="s">
        <v>60</v>
      </c>
      <c r="V1974" s="1" t="s">
        <v>91</v>
      </c>
      <c r="W1974" s="8">
        <v>40</v>
      </c>
      <c r="AN1974" s="8"/>
      <c r="AO1974" s="3">
        <v>54</v>
      </c>
      <c r="AP1974" s="3" t="s">
        <v>176</v>
      </c>
      <c r="AQ1974" s="3"/>
      <c r="AR1974" s="3"/>
      <c r="AS1974" s="3"/>
      <c r="AT1974" s="3"/>
      <c r="AU1974" s="3"/>
      <c r="AV1974" s="8" t="s">
        <v>3494</v>
      </c>
      <c r="BD1974" s="8"/>
      <c r="BE1974" s="3"/>
      <c r="BF1974" s="3"/>
      <c r="BG1974" s="3"/>
      <c r="BH1974" s="3"/>
      <c r="BI1974" s="3"/>
      <c r="BJ1974" s="3"/>
      <c r="BK1974" s="3"/>
      <c r="BM1974" s="3" t="s">
        <v>41</v>
      </c>
      <c r="BN1974" s="39">
        <v>0.9</v>
      </c>
      <c r="BO1974" s="39">
        <v>0.64800000000000002</v>
      </c>
      <c r="BP1974" s="3"/>
      <c r="BQ1974" s="3"/>
      <c r="BS1974" s="3"/>
      <c r="BT1974" s="3"/>
    </row>
    <row r="1975" spans="1:72" ht="12.5" x14ac:dyDescent="0.25">
      <c r="A1975" s="1" t="s">
        <v>3488</v>
      </c>
      <c r="B1975" s="1" t="s">
        <v>3887</v>
      </c>
      <c r="C1975" s="1" t="s">
        <v>3489</v>
      </c>
      <c r="D1975" s="1" t="s">
        <v>3490</v>
      </c>
      <c r="E1975" s="1" t="s">
        <v>3491</v>
      </c>
      <c r="F1975" s="1" t="s">
        <v>2055</v>
      </c>
      <c r="G1975" s="1" t="s">
        <v>3492</v>
      </c>
      <c r="H1975" s="1" t="s">
        <v>86</v>
      </c>
      <c r="I1975" s="1" t="s">
        <v>52</v>
      </c>
      <c r="J1975" s="1" t="s">
        <v>53</v>
      </c>
      <c r="K1975" s="1" t="s">
        <v>87</v>
      </c>
      <c r="L1975" s="1" t="s">
        <v>88</v>
      </c>
      <c r="M1975" s="3"/>
      <c r="N1975" s="3"/>
      <c r="O1975" s="1" t="s">
        <v>56</v>
      </c>
      <c r="P1975" s="1" t="s">
        <v>52</v>
      </c>
      <c r="Q1975" s="1">
        <v>4</v>
      </c>
      <c r="R1975" s="1" t="s">
        <v>106</v>
      </c>
      <c r="S1975" s="1" t="s">
        <v>3497</v>
      </c>
      <c r="T1975" s="1" t="s">
        <v>90</v>
      </c>
      <c r="U1975" s="1" t="s">
        <v>60</v>
      </c>
      <c r="V1975" s="1" t="s">
        <v>91</v>
      </c>
      <c r="W1975" s="8">
        <v>40</v>
      </c>
      <c r="AN1975" s="8"/>
      <c r="AO1975" s="3">
        <v>54</v>
      </c>
      <c r="AP1975" s="3" t="s">
        <v>176</v>
      </c>
      <c r="AQ1975" s="3"/>
      <c r="AR1975" s="3"/>
      <c r="AS1975" s="3"/>
      <c r="AT1975" s="3"/>
      <c r="AU1975" s="3"/>
      <c r="AV1975" s="8" t="s">
        <v>3494</v>
      </c>
      <c r="BD1975" s="8"/>
      <c r="BE1975" s="3"/>
      <c r="BF1975" s="3"/>
      <c r="BG1975" s="3"/>
      <c r="BH1975" s="3"/>
      <c r="BI1975" s="3"/>
      <c r="BJ1975" s="3"/>
      <c r="BK1975" s="3"/>
      <c r="BM1975" s="3" t="s">
        <v>41</v>
      </c>
      <c r="BN1975" s="39">
        <v>0.95</v>
      </c>
      <c r="BO1975" s="39">
        <v>0.64800000000000002</v>
      </c>
      <c r="BP1975" s="3"/>
      <c r="BQ1975" s="3"/>
      <c r="BS1975" s="3"/>
      <c r="BT1975" s="3"/>
    </row>
    <row r="1976" spans="1:72" ht="12.5" x14ac:dyDescent="0.25">
      <c r="A1976" s="1" t="s">
        <v>3488</v>
      </c>
      <c r="B1976" s="1" t="s">
        <v>3887</v>
      </c>
      <c r="C1976" s="1" t="s">
        <v>3489</v>
      </c>
      <c r="D1976" s="1" t="s">
        <v>3490</v>
      </c>
      <c r="E1976" s="1" t="s">
        <v>3491</v>
      </c>
      <c r="F1976" s="1" t="s">
        <v>2055</v>
      </c>
      <c r="G1976" s="1" t="s">
        <v>3492</v>
      </c>
      <c r="H1976" s="1" t="s">
        <v>86</v>
      </c>
      <c r="I1976" s="1" t="s">
        <v>52</v>
      </c>
      <c r="J1976" s="1" t="s">
        <v>53</v>
      </c>
      <c r="K1976" s="1" t="s">
        <v>87</v>
      </c>
      <c r="L1976" s="1" t="s">
        <v>88</v>
      </c>
      <c r="M1976" s="3"/>
      <c r="N1976" s="3"/>
      <c r="O1976" s="1" t="s">
        <v>56</v>
      </c>
      <c r="P1976" s="1" t="s">
        <v>52</v>
      </c>
      <c r="Q1976" s="1" t="s">
        <v>942</v>
      </c>
      <c r="R1976" s="1" t="s">
        <v>106</v>
      </c>
      <c r="S1976" s="1" t="s">
        <v>3498</v>
      </c>
      <c r="T1976" s="1" t="s">
        <v>90</v>
      </c>
      <c r="U1976" s="1" t="s">
        <v>60</v>
      </c>
      <c r="V1976" s="1" t="s">
        <v>91</v>
      </c>
      <c r="W1976" s="8">
        <v>40</v>
      </c>
      <c r="AN1976" s="8"/>
      <c r="AO1976" s="3">
        <v>54</v>
      </c>
      <c r="AP1976" s="3" t="s">
        <v>176</v>
      </c>
      <c r="AQ1976" s="3"/>
      <c r="AR1976" s="3"/>
      <c r="AS1976" s="3"/>
      <c r="AT1976" s="3"/>
      <c r="AU1976" s="3"/>
      <c r="AV1976" s="8" t="s">
        <v>3494</v>
      </c>
      <c r="BD1976" s="8"/>
      <c r="BE1976" s="3"/>
      <c r="BF1976" s="3"/>
      <c r="BG1976" s="3"/>
      <c r="BH1976" s="3"/>
      <c r="BI1976" s="3"/>
      <c r="BJ1976" s="3"/>
      <c r="BK1976" s="3"/>
      <c r="BM1976" s="3" t="s">
        <v>41</v>
      </c>
      <c r="BN1976" s="39">
        <v>0.95</v>
      </c>
      <c r="BO1976" s="39">
        <v>0.63</v>
      </c>
      <c r="BP1976" s="3"/>
      <c r="BQ1976" s="3"/>
      <c r="BS1976" s="3"/>
      <c r="BT1976" s="3"/>
    </row>
    <row r="1977" spans="1:72" ht="12.5" x14ac:dyDescent="0.25">
      <c r="A1977" s="1" t="s">
        <v>3488</v>
      </c>
      <c r="B1977" s="1" t="s">
        <v>3887</v>
      </c>
      <c r="C1977" s="1" t="s">
        <v>3489</v>
      </c>
      <c r="D1977" s="1" t="s">
        <v>3490</v>
      </c>
      <c r="E1977" s="1" t="s">
        <v>3491</v>
      </c>
      <c r="F1977" s="1" t="s">
        <v>2055</v>
      </c>
      <c r="G1977" s="1" t="s">
        <v>3492</v>
      </c>
      <c r="H1977" s="1" t="s">
        <v>86</v>
      </c>
      <c r="I1977" s="1" t="s">
        <v>52</v>
      </c>
      <c r="J1977" s="1" t="s">
        <v>53</v>
      </c>
      <c r="K1977" s="1" t="s">
        <v>87</v>
      </c>
      <c r="L1977" s="1" t="s">
        <v>88</v>
      </c>
      <c r="M1977" s="3"/>
      <c r="N1977" s="3"/>
      <c r="O1977" s="1" t="s">
        <v>56</v>
      </c>
      <c r="P1977" s="1" t="s">
        <v>52</v>
      </c>
      <c r="Q1977" s="1">
        <v>3</v>
      </c>
      <c r="R1977" s="1" t="s">
        <v>57</v>
      </c>
      <c r="S1977" s="1" t="s">
        <v>3493</v>
      </c>
      <c r="T1977" s="1" t="s">
        <v>90</v>
      </c>
      <c r="U1977" s="1" t="s">
        <v>60</v>
      </c>
      <c r="V1977" s="1" t="s">
        <v>61</v>
      </c>
      <c r="W1977" s="8">
        <v>40</v>
      </c>
      <c r="AH1977" s="1">
        <v>20</v>
      </c>
      <c r="AO1977" s="3"/>
      <c r="AP1977" s="3"/>
      <c r="AQ1977" s="3"/>
      <c r="AR1977" s="3"/>
      <c r="AS1977" s="3"/>
      <c r="AT1977" s="3"/>
      <c r="AU1977" s="3"/>
      <c r="AV1977" s="3"/>
      <c r="BD1977" s="3"/>
      <c r="BE1977" s="3"/>
      <c r="BF1977" s="3"/>
      <c r="BG1977" s="3"/>
      <c r="BH1977" s="3"/>
      <c r="BI1977" s="3"/>
      <c r="BJ1977" s="3"/>
      <c r="BK1977" s="3"/>
      <c r="BM1977" s="3" t="s">
        <v>41</v>
      </c>
      <c r="BN1977" s="39">
        <v>1</v>
      </c>
      <c r="BO1977" s="39">
        <v>1</v>
      </c>
      <c r="BP1977" s="3"/>
      <c r="BQ1977" s="3"/>
      <c r="BS1977" s="3"/>
      <c r="BT1977" s="3"/>
    </row>
    <row r="1978" spans="1:72" ht="12.5" x14ac:dyDescent="0.25">
      <c r="A1978" s="1" t="s">
        <v>3488</v>
      </c>
      <c r="B1978" s="1" t="s">
        <v>3887</v>
      </c>
      <c r="C1978" s="1" t="s">
        <v>3489</v>
      </c>
      <c r="D1978" s="1" t="s">
        <v>3490</v>
      </c>
      <c r="E1978" s="1" t="s">
        <v>3491</v>
      </c>
      <c r="F1978" s="1" t="s">
        <v>2055</v>
      </c>
      <c r="G1978" s="1" t="s">
        <v>3492</v>
      </c>
      <c r="H1978" s="1" t="s">
        <v>86</v>
      </c>
      <c r="I1978" s="1" t="s">
        <v>52</v>
      </c>
      <c r="J1978" s="1" t="s">
        <v>53</v>
      </c>
      <c r="K1978" s="1" t="s">
        <v>87</v>
      </c>
      <c r="L1978" s="1" t="s">
        <v>88</v>
      </c>
      <c r="M1978" s="3"/>
      <c r="N1978" s="3"/>
      <c r="O1978" s="1" t="s">
        <v>56</v>
      </c>
      <c r="P1978" s="1" t="s">
        <v>52</v>
      </c>
      <c r="Q1978" s="1" t="s">
        <v>942</v>
      </c>
      <c r="R1978" s="1" t="s">
        <v>57</v>
      </c>
      <c r="S1978" s="1" t="s">
        <v>3495</v>
      </c>
      <c r="T1978" s="1" t="s">
        <v>90</v>
      </c>
      <c r="U1978" s="1" t="s">
        <v>60</v>
      </c>
      <c r="V1978" s="1" t="s">
        <v>61</v>
      </c>
      <c r="W1978" s="8">
        <v>40</v>
      </c>
      <c r="AH1978" s="1">
        <v>20</v>
      </c>
      <c r="AO1978" s="3"/>
      <c r="AP1978" s="3"/>
      <c r="AQ1978" s="3"/>
      <c r="AR1978" s="3"/>
      <c r="AS1978" s="3"/>
      <c r="AT1978" s="3"/>
      <c r="AU1978" s="3"/>
      <c r="AV1978" s="3"/>
      <c r="BD1978" s="3"/>
      <c r="BE1978" s="3"/>
      <c r="BF1978" s="3"/>
      <c r="BG1978" s="3"/>
      <c r="BH1978" s="3"/>
      <c r="BI1978" s="3"/>
      <c r="BJ1978" s="3"/>
      <c r="BK1978" s="3"/>
      <c r="BM1978" s="3" t="s">
        <v>41</v>
      </c>
      <c r="BN1978" s="39">
        <v>1</v>
      </c>
      <c r="BO1978" s="39">
        <v>1</v>
      </c>
      <c r="BP1978" s="3"/>
      <c r="BQ1978" s="3"/>
      <c r="BS1978" s="3"/>
      <c r="BT1978" s="3"/>
    </row>
    <row r="1979" spans="1:72" ht="12.5" x14ac:dyDescent="0.25">
      <c r="A1979" s="1" t="s">
        <v>3488</v>
      </c>
      <c r="B1979" s="1" t="s">
        <v>3887</v>
      </c>
      <c r="C1979" s="1" t="s">
        <v>3489</v>
      </c>
      <c r="D1979" s="1" t="s">
        <v>3490</v>
      </c>
      <c r="E1979" s="1" t="s">
        <v>3491</v>
      </c>
      <c r="F1979" s="1" t="s">
        <v>2055</v>
      </c>
      <c r="G1979" s="1" t="s">
        <v>3492</v>
      </c>
      <c r="H1979" s="1" t="s">
        <v>86</v>
      </c>
      <c r="I1979" s="1" t="s">
        <v>52</v>
      </c>
      <c r="J1979" s="1" t="s">
        <v>53</v>
      </c>
      <c r="K1979" s="1" t="s">
        <v>87</v>
      </c>
      <c r="L1979" s="1" t="s">
        <v>88</v>
      </c>
      <c r="M1979" s="3"/>
      <c r="N1979" s="3"/>
      <c r="O1979" s="1" t="s">
        <v>56</v>
      </c>
      <c r="P1979" s="1" t="s">
        <v>52</v>
      </c>
      <c r="Q1979" s="1">
        <v>1</v>
      </c>
      <c r="R1979" s="1" t="s">
        <v>106</v>
      </c>
      <c r="S1979" s="3" t="s">
        <v>3496</v>
      </c>
      <c r="T1979" s="1" t="s">
        <v>59</v>
      </c>
      <c r="U1979" s="1" t="s">
        <v>60</v>
      </c>
      <c r="V1979" s="1" t="s">
        <v>61</v>
      </c>
      <c r="W1979" s="8">
        <v>40</v>
      </c>
      <c r="AH1979" s="1">
        <v>20</v>
      </c>
      <c r="AO1979" s="3"/>
      <c r="AP1979" s="3"/>
      <c r="AQ1979" s="3"/>
      <c r="AR1979" s="3"/>
      <c r="AS1979" s="3"/>
      <c r="AT1979" s="3"/>
      <c r="AU1979" s="3"/>
      <c r="AV1979" s="3"/>
      <c r="BD1979" s="3"/>
      <c r="BE1979" s="3"/>
      <c r="BF1979" s="3"/>
      <c r="BG1979" s="3"/>
      <c r="BH1979" s="3"/>
      <c r="BI1979" s="3"/>
      <c r="BJ1979" s="3"/>
      <c r="BK1979" s="3"/>
      <c r="BM1979" s="3" t="s">
        <v>41</v>
      </c>
      <c r="BN1979" s="39">
        <v>0.85</v>
      </c>
      <c r="BO1979" s="39">
        <v>0.85</v>
      </c>
      <c r="BP1979" s="3"/>
      <c r="BQ1979" s="3"/>
      <c r="BS1979" s="3"/>
      <c r="BT1979" s="3"/>
    </row>
    <row r="1980" spans="1:72" ht="12.5" x14ac:dyDescent="0.25">
      <c r="A1980" s="1" t="s">
        <v>3488</v>
      </c>
      <c r="B1980" s="1" t="s">
        <v>3887</v>
      </c>
      <c r="C1980" s="1" t="s">
        <v>3489</v>
      </c>
      <c r="D1980" s="1" t="s">
        <v>3490</v>
      </c>
      <c r="E1980" s="1" t="s">
        <v>3491</v>
      </c>
      <c r="F1980" s="1" t="s">
        <v>2055</v>
      </c>
      <c r="G1980" s="1" t="s">
        <v>3492</v>
      </c>
      <c r="H1980" s="1" t="s">
        <v>86</v>
      </c>
      <c r="I1980" s="1" t="s">
        <v>52</v>
      </c>
      <c r="J1980" s="1" t="s">
        <v>53</v>
      </c>
      <c r="K1980" s="1" t="s">
        <v>87</v>
      </c>
      <c r="L1980" s="1" t="s">
        <v>88</v>
      </c>
      <c r="M1980" s="3"/>
      <c r="N1980" s="3"/>
      <c r="O1980" s="1" t="s">
        <v>56</v>
      </c>
      <c r="P1980" s="1" t="s">
        <v>52</v>
      </c>
      <c r="Q1980" s="1">
        <v>4</v>
      </c>
      <c r="R1980" s="1" t="s">
        <v>106</v>
      </c>
      <c r="S1980" s="1" t="s">
        <v>3497</v>
      </c>
      <c r="T1980" s="1" t="s">
        <v>90</v>
      </c>
      <c r="U1980" s="1" t="s">
        <v>60</v>
      </c>
      <c r="V1980" s="1" t="s">
        <v>61</v>
      </c>
      <c r="W1980" s="8">
        <v>40</v>
      </c>
      <c r="AH1980" s="1">
        <v>20</v>
      </c>
      <c r="AO1980" s="3"/>
      <c r="AP1980" s="3"/>
      <c r="AQ1980" s="3"/>
      <c r="AR1980" s="3"/>
      <c r="AS1980" s="3"/>
      <c r="AT1980" s="3"/>
      <c r="AU1980" s="3"/>
      <c r="AV1980" s="3"/>
      <c r="BD1980" s="3"/>
      <c r="BE1980" s="3"/>
      <c r="BF1980" s="3"/>
      <c r="BG1980" s="3"/>
      <c r="BH1980" s="3"/>
      <c r="BI1980" s="3"/>
      <c r="BJ1980" s="3"/>
      <c r="BK1980" s="3"/>
      <c r="BM1980" s="3" t="s">
        <v>41</v>
      </c>
      <c r="BN1980" s="39">
        <v>0.85</v>
      </c>
      <c r="BO1980" s="39">
        <v>0.85</v>
      </c>
      <c r="BP1980" s="3"/>
      <c r="BQ1980" s="3"/>
      <c r="BS1980" s="3"/>
      <c r="BT1980" s="3"/>
    </row>
    <row r="1981" spans="1:72" ht="12.5" x14ac:dyDescent="0.25">
      <c r="A1981" s="1" t="s">
        <v>3488</v>
      </c>
      <c r="B1981" s="1" t="s">
        <v>3887</v>
      </c>
      <c r="C1981" s="1" t="s">
        <v>3489</v>
      </c>
      <c r="D1981" s="1" t="s">
        <v>3490</v>
      </c>
      <c r="E1981" s="1" t="s">
        <v>3491</v>
      </c>
      <c r="F1981" s="1" t="s">
        <v>2055</v>
      </c>
      <c r="G1981" s="1" t="s">
        <v>3492</v>
      </c>
      <c r="H1981" s="1" t="s">
        <v>86</v>
      </c>
      <c r="I1981" s="1" t="s">
        <v>52</v>
      </c>
      <c r="J1981" s="1" t="s">
        <v>53</v>
      </c>
      <c r="K1981" s="1" t="s">
        <v>87</v>
      </c>
      <c r="L1981" s="1" t="s">
        <v>88</v>
      </c>
      <c r="M1981" s="3"/>
      <c r="N1981" s="3"/>
      <c r="O1981" s="1" t="s">
        <v>56</v>
      </c>
      <c r="P1981" s="1" t="s">
        <v>52</v>
      </c>
      <c r="Q1981" s="1" t="s">
        <v>942</v>
      </c>
      <c r="R1981" s="1" t="s">
        <v>106</v>
      </c>
      <c r="S1981" s="1" t="s">
        <v>3498</v>
      </c>
      <c r="T1981" s="1" t="s">
        <v>90</v>
      </c>
      <c r="U1981" s="1" t="s">
        <v>60</v>
      </c>
      <c r="V1981" s="1" t="s">
        <v>61</v>
      </c>
      <c r="W1981" s="8">
        <v>40</v>
      </c>
      <c r="AH1981" s="1">
        <v>20</v>
      </c>
      <c r="AO1981" s="3"/>
      <c r="AP1981" s="3"/>
      <c r="AQ1981" s="3"/>
      <c r="AR1981" s="3"/>
      <c r="AS1981" s="3"/>
      <c r="AT1981" s="3"/>
      <c r="AU1981" s="3"/>
      <c r="AV1981" s="3"/>
      <c r="BD1981" s="3"/>
      <c r="BE1981" s="3"/>
      <c r="BF1981" s="3"/>
      <c r="BG1981" s="3"/>
      <c r="BH1981" s="3"/>
      <c r="BI1981" s="3"/>
      <c r="BJ1981" s="3"/>
      <c r="BK1981" s="3"/>
      <c r="BM1981" s="3" t="s">
        <v>41</v>
      </c>
      <c r="BN1981" s="39">
        <v>0.85</v>
      </c>
      <c r="BO1981" s="39">
        <v>0.85</v>
      </c>
      <c r="BP1981" s="3"/>
      <c r="BQ1981" s="3"/>
      <c r="BS1981" s="3"/>
      <c r="BT1981" s="3"/>
    </row>
    <row r="1982" spans="1:72" ht="12.5" x14ac:dyDescent="0.25">
      <c r="A1982" s="1" t="s">
        <v>3499</v>
      </c>
      <c r="B1982" s="1" t="s">
        <v>3888</v>
      </c>
      <c r="C1982" s="1" t="s">
        <v>3500</v>
      </c>
      <c r="D1982" s="1" t="s">
        <v>285</v>
      </c>
      <c r="E1982" s="1" t="s">
        <v>1019</v>
      </c>
      <c r="F1982" s="1" t="s">
        <v>139</v>
      </c>
      <c r="G1982" s="1" t="s">
        <v>3501</v>
      </c>
      <c r="H1982" s="1" t="s">
        <v>86</v>
      </c>
      <c r="I1982" s="1" t="s">
        <v>52</v>
      </c>
      <c r="J1982" s="1" t="s">
        <v>53</v>
      </c>
      <c r="K1982" s="1" t="s">
        <v>54</v>
      </c>
      <c r="L1982" s="1" t="s">
        <v>88</v>
      </c>
      <c r="M1982" s="3"/>
      <c r="N1982" s="3"/>
      <c r="O1982" s="1" t="s">
        <v>56</v>
      </c>
      <c r="P1982" s="1" t="s">
        <v>52</v>
      </c>
      <c r="Q1982" s="1">
        <v>1</v>
      </c>
      <c r="R1982" s="1" t="s">
        <v>57</v>
      </c>
      <c r="S1982" s="3" t="s">
        <v>3502</v>
      </c>
      <c r="T1982" s="1" t="s">
        <v>59</v>
      </c>
      <c r="U1982" s="1" t="s">
        <v>60</v>
      </c>
      <c r="V1982" s="1" t="s">
        <v>91</v>
      </c>
      <c r="W1982" s="8">
        <v>25</v>
      </c>
      <c r="X1982" s="8">
        <v>15</v>
      </c>
      <c r="Y1982" s="8">
        <v>10</v>
      </c>
      <c r="Z1982" s="8" t="s">
        <v>3503</v>
      </c>
      <c r="AA1982" s="8">
        <v>68</v>
      </c>
      <c r="AN1982" s="8"/>
      <c r="AO1982" s="3">
        <v>62</v>
      </c>
      <c r="AP1982" s="3" t="s">
        <v>94</v>
      </c>
      <c r="AQ1982" s="3">
        <v>46</v>
      </c>
      <c r="AR1982" s="3">
        <v>16</v>
      </c>
      <c r="AS1982" s="3" t="s">
        <v>3504</v>
      </c>
      <c r="AT1982" s="3"/>
      <c r="AU1982" s="3"/>
      <c r="AV1982" s="8" t="s">
        <v>3097</v>
      </c>
      <c r="BD1982" s="8"/>
      <c r="BE1982" s="3"/>
      <c r="BF1982" s="3"/>
      <c r="BG1982" s="3"/>
      <c r="BH1982" s="3"/>
      <c r="BI1982" s="3"/>
      <c r="BJ1982" s="3"/>
      <c r="BK1982" s="3"/>
      <c r="BM1982" s="3" t="s">
        <v>3505</v>
      </c>
      <c r="BN1982" s="39"/>
      <c r="BO1982" s="38"/>
      <c r="BP1982" s="3"/>
      <c r="BQ1982" s="3"/>
      <c r="BR1982" s="3">
        <v>4.36E-2</v>
      </c>
      <c r="BS1982" s="3"/>
      <c r="BT1982" s="3"/>
    </row>
    <row r="1983" spans="1:72" ht="12.5" x14ac:dyDescent="0.25">
      <c r="A1983" s="1" t="s">
        <v>3499</v>
      </c>
      <c r="B1983" s="1" t="s">
        <v>3888</v>
      </c>
      <c r="C1983" s="1" t="s">
        <v>3500</v>
      </c>
      <c r="D1983" s="1" t="s">
        <v>285</v>
      </c>
      <c r="E1983" s="1" t="s">
        <v>1019</v>
      </c>
      <c r="F1983" s="1" t="s">
        <v>139</v>
      </c>
      <c r="G1983" s="1" t="s">
        <v>3501</v>
      </c>
      <c r="H1983" s="1" t="s">
        <v>86</v>
      </c>
      <c r="I1983" s="1" t="s">
        <v>52</v>
      </c>
      <c r="J1983" s="1" t="s">
        <v>53</v>
      </c>
      <c r="K1983" s="1" t="s">
        <v>54</v>
      </c>
      <c r="L1983" s="1" t="s">
        <v>88</v>
      </c>
      <c r="M1983" s="3"/>
      <c r="N1983" s="3"/>
      <c r="O1983" s="1" t="s">
        <v>56</v>
      </c>
      <c r="P1983" s="1" t="s">
        <v>52</v>
      </c>
      <c r="Q1983" s="1">
        <v>1</v>
      </c>
      <c r="R1983" s="1" t="s">
        <v>57</v>
      </c>
      <c r="S1983" s="3" t="s">
        <v>3506</v>
      </c>
      <c r="T1983" s="1" t="s">
        <v>59</v>
      </c>
      <c r="U1983" s="1" t="s">
        <v>60</v>
      </c>
      <c r="V1983" s="1" t="s">
        <v>91</v>
      </c>
      <c r="W1983" s="8">
        <v>25</v>
      </c>
      <c r="X1983" s="8">
        <v>15</v>
      </c>
      <c r="Y1983" s="8">
        <v>10</v>
      </c>
      <c r="Z1983" s="8" t="s">
        <v>3503</v>
      </c>
      <c r="AA1983" s="8">
        <v>68</v>
      </c>
      <c r="AN1983" s="8"/>
      <c r="AO1983" s="3">
        <v>62</v>
      </c>
      <c r="AP1983" s="3" t="s">
        <v>94</v>
      </c>
      <c r="AQ1983" s="3">
        <v>46</v>
      </c>
      <c r="AR1983" s="3">
        <v>16</v>
      </c>
      <c r="AS1983" s="3"/>
      <c r="AT1983" s="3"/>
      <c r="AU1983" s="3"/>
      <c r="AV1983" s="8"/>
      <c r="BD1983" s="8"/>
      <c r="BE1983" s="3"/>
      <c r="BF1983" s="3"/>
      <c r="BG1983" s="3"/>
      <c r="BH1983" s="3"/>
      <c r="BI1983" s="3"/>
      <c r="BJ1983" s="3"/>
      <c r="BK1983" s="3"/>
      <c r="BM1983" s="3" t="s">
        <v>3505</v>
      </c>
      <c r="BN1983" s="39"/>
      <c r="BO1983" s="38"/>
      <c r="BP1983" s="3"/>
      <c r="BQ1983" s="3"/>
      <c r="BR1983" s="3">
        <v>2.5000000000000001E-3</v>
      </c>
      <c r="BS1983" s="3"/>
      <c r="BT1983" s="3"/>
    </row>
    <row r="1984" spans="1:72" ht="12.5" x14ac:dyDescent="0.25">
      <c r="A1984" s="1" t="s">
        <v>3499</v>
      </c>
      <c r="B1984" s="1" t="s">
        <v>3888</v>
      </c>
      <c r="C1984" s="1" t="s">
        <v>3500</v>
      </c>
      <c r="D1984" s="1" t="s">
        <v>285</v>
      </c>
      <c r="E1984" s="1" t="s">
        <v>1019</v>
      </c>
      <c r="F1984" s="1" t="s">
        <v>139</v>
      </c>
      <c r="G1984" s="1" t="s">
        <v>3501</v>
      </c>
      <c r="H1984" s="1" t="s">
        <v>86</v>
      </c>
      <c r="I1984" s="1" t="s">
        <v>52</v>
      </c>
      <c r="J1984" s="1" t="s">
        <v>53</v>
      </c>
      <c r="K1984" s="1" t="s">
        <v>54</v>
      </c>
      <c r="L1984" s="1" t="s">
        <v>88</v>
      </c>
      <c r="M1984" s="3"/>
      <c r="N1984" s="3"/>
      <c r="O1984" s="1" t="s">
        <v>56</v>
      </c>
      <c r="P1984" s="1" t="s">
        <v>52</v>
      </c>
      <c r="Q1984" s="1">
        <v>1</v>
      </c>
      <c r="R1984" s="1" t="s">
        <v>57</v>
      </c>
      <c r="S1984" s="3" t="s">
        <v>3507</v>
      </c>
      <c r="T1984" s="1" t="s">
        <v>59</v>
      </c>
      <c r="U1984" s="1" t="s">
        <v>60</v>
      </c>
      <c r="V1984" s="1" t="s">
        <v>91</v>
      </c>
      <c r="W1984" s="8">
        <v>25</v>
      </c>
      <c r="X1984" s="8">
        <v>15</v>
      </c>
      <c r="Y1984" s="8">
        <v>10</v>
      </c>
      <c r="Z1984" s="8" t="s">
        <v>3503</v>
      </c>
      <c r="AA1984" s="8">
        <v>68</v>
      </c>
      <c r="AN1984" s="8"/>
      <c r="AO1984" s="3">
        <v>62</v>
      </c>
      <c r="AP1984" s="3" t="s">
        <v>94</v>
      </c>
      <c r="AQ1984" s="3">
        <v>46</v>
      </c>
      <c r="AR1984" s="3">
        <v>16</v>
      </c>
      <c r="AS1984" s="3"/>
      <c r="AT1984" s="3"/>
      <c r="AU1984" s="3"/>
      <c r="AV1984" s="8"/>
      <c r="BD1984" s="8"/>
      <c r="BE1984" s="3"/>
      <c r="BF1984" s="3"/>
      <c r="BG1984" s="3"/>
      <c r="BH1984" s="3"/>
      <c r="BI1984" s="3"/>
      <c r="BJ1984" s="3"/>
      <c r="BK1984" s="3"/>
      <c r="BM1984" s="3" t="s">
        <v>3505</v>
      </c>
      <c r="BN1984" s="39"/>
      <c r="BO1984" s="38"/>
      <c r="BP1984" s="3"/>
      <c r="BQ1984" s="3"/>
      <c r="BR1984" s="3">
        <v>1.6000000000000001E-3</v>
      </c>
      <c r="BS1984" s="3"/>
      <c r="BT1984" s="3"/>
    </row>
    <row r="1985" spans="1:72" ht="12.5" x14ac:dyDescent="0.25">
      <c r="A1985" s="1" t="s">
        <v>3499</v>
      </c>
      <c r="B1985" s="1" t="s">
        <v>3888</v>
      </c>
      <c r="C1985" s="1" t="s">
        <v>3500</v>
      </c>
      <c r="D1985" s="1" t="s">
        <v>285</v>
      </c>
      <c r="E1985" s="1" t="s">
        <v>1019</v>
      </c>
      <c r="F1985" s="1" t="s">
        <v>139</v>
      </c>
      <c r="G1985" s="1" t="s">
        <v>3501</v>
      </c>
      <c r="H1985" s="1" t="s">
        <v>86</v>
      </c>
      <c r="I1985" s="1" t="s">
        <v>52</v>
      </c>
      <c r="J1985" s="1" t="s">
        <v>53</v>
      </c>
      <c r="K1985" s="1" t="s">
        <v>54</v>
      </c>
      <c r="L1985" s="1" t="s">
        <v>88</v>
      </c>
      <c r="M1985" s="3"/>
      <c r="N1985" s="3"/>
      <c r="O1985" s="1" t="s">
        <v>56</v>
      </c>
      <c r="P1985" s="1" t="s">
        <v>52</v>
      </c>
      <c r="Q1985" s="1">
        <v>1</v>
      </c>
      <c r="R1985" s="1" t="s">
        <v>57</v>
      </c>
      <c r="S1985" s="3" t="s">
        <v>3508</v>
      </c>
      <c r="T1985" s="1" t="s">
        <v>59</v>
      </c>
      <c r="U1985" s="1" t="s">
        <v>60</v>
      </c>
      <c r="V1985" s="1" t="s">
        <v>91</v>
      </c>
      <c r="W1985" s="8">
        <v>25</v>
      </c>
      <c r="X1985" s="8">
        <v>15</v>
      </c>
      <c r="Y1985" s="8">
        <v>10</v>
      </c>
      <c r="Z1985" s="8" t="s">
        <v>3503</v>
      </c>
      <c r="AA1985" s="8">
        <v>68</v>
      </c>
      <c r="AN1985" s="8"/>
      <c r="AO1985" s="3">
        <v>62</v>
      </c>
      <c r="AP1985" s="3" t="s">
        <v>94</v>
      </c>
      <c r="AQ1985" s="3">
        <v>46</v>
      </c>
      <c r="AR1985" s="3">
        <v>16</v>
      </c>
      <c r="AS1985" s="3"/>
      <c r="AT1985" s="3"/>
      <c r="AU1985" s="3"/>
      <c r="AV1985" s="8"/>
      <c r="BD1985" s="8"/>
      <c r="BE1985" s="3"/>
      <c r="BF1985" s="3"/>
      <c r="BG1985" s="3"/>
      <c r="BH1985" s="3"/>
      <c r="BI1985" s="3"/>
      <c r="BJ1985" s="3"/>
      <c r="BK1985" s="3"/>
      <c r="BM1985" s="3" t="s">
        <v>3505</v>
      </c>
      <c r="BN1985" s="39"/>
      <c r="BO1985" s="38"/>
      <c r="BP1985" s="3"/>
      <c r="BQ1985" s="3"/>
      <c r="BR1985" s="3" t="s">
        <v>3509</v>
      </c>
      <c r="BS1985" s="3"/>
      <c r="BT1985" s="3"/>
    </row>
    <row r="1986" spans="1:72" ht="12.5" x14ac:dyDescent="0.25">
      <c r="A1986" s="1" t="s">
        <v>3499</v>
      </c>
      <c r="B1986" s="1" t="s">
        <v>3888</v>
      </c>
      <c r="C1986" s="1" t="s">
        <v>3500</v>
      </c>
      <c r="D1986" s="1" t="s">
        <v>285</v>
      </c>
      <c r="E1986" s="1" t="s">
        <v>1019</v>
      </c>
      <c r="F1986" s="1" t="s">
        <v>139</v>
      </c>
      <c r="G1986" s="1" t="s">
        <v>3501</v>
      </c>
      <c r="H1986" s="1" t="s">
        <v>86</v>
      </c>
      <c r="I1986" s="1" t="s">
        <v>52</v>
      </c>
      <c r="J1986" s="1" t="s">
        <v>53</v>
      </c>
      <c r="K1986" s="1" t="s">
        <v>54</v>
      </c>
      <c r="L1986" s="1" t="s">
        <v>88</v>
      </c>
      <c r="M1986" s="3"/>
      <c r="N1986" s="3"/>
      <c r="O1986" s="1" t="s">
        <v>56</v>
      </c>
      <c r="P1986" s="1" t="s">
        <v>52</v>
      </c>
      <c r="Q1986" s="1">
        <v>1</v>
      </c>
      <c r="R1986" s="1" t="s">
        <v>57</v>
      </c>
      <c r="S1986" s="3" t="s">
        <v>3510</v>
      </c>
      <c r="T1986" s="1" t="s">
        <v>59</v>
      </c>
      <c r="U1986" s="1" t="s">
        <v>60</v>
      </c>
      <c r="V1986" s="1" t="s">
        <v>91</v>
      </c>
      <c r="W1986" s="8">
        <v>25</v>
      </c>
      <c r="X1986" s="8">
        <v>15</v>
      </c>
      <c r="Y1986" s="8">
        <v>10</v>
      </c>
      <c r="Z1986" s="8" t="s">
        <v>3503</v>
      </c>
      <c r="AA1986" s="8">
        <v>68</v>
      </c>
      <c r="AN1986" s="8"/>
      <c r="AO1986" s="3">
        <v>62</v>
      </c>
      <c r="AP1986" s="3" t="s">
        <v>94</v>
      </c>
      <c r="AQ1986" s="3">
        <v>46</v>
      </c>
      <c r="AR1986" s="3">
        <v>16</v>
      </c>
      <c r="AS1986" s="3"/>
      <c r="AT1986" s="3"/>
      <c r="AU1986" s="3"/>
      <c r="AV1986" s="8"/>
      <c r="BD1986" s="8"/>
      <c r="BE1986" s="3"/>
      <c r="BF1986" s="3"/>
      <c r="BG1986" s="3"/>
      <c r="BH1986" s="3"/>
      <c r="BI1986" s="3"/>
      <c r="BJ1986" s="3"/>
      <c r="BK1986" s="3"/>
      <c r="BM1986" s="3" t="s">
        <v>3505</v>
      </c>
      <c r="BN1986" s="39"/>
      <c r="BO1986" s="38"/>
      <c r="BP1986" s="3"/>
      <c r="BQ1986" s="3"/>
      <c r="BR1986" s="3">
        <v>1.6999999999999999E-3</v>
      </c>
      <c r="BS1986" s="3"/>
      <c r="BT1986" s="3"/>
    </row>
    <row r="1987" spans="1:72" ht="12.5" x14ac:dyDescent="0.25">
      <c r="A1987" s="1" t="s">
        <v>3499</v>
      </c>
      <c r="B1987" s="1" t="s">
        <v>3888</v>
      </c>
      <c r="C1987" s="1" t="s">
        <v>3500</v>
      </c>
      <c r="D1987" s="1" t="s">
        <v>285</v>
      </c>
      <c r="E1987" s="1" t="s">
        <v>1019</v>
      </c>
      <c r="F1987" s="1" t="s">
        <v>139</v>
      </c>
      <c r="G1987" s="1" t="s">
        <v>3501</v>
      </c>
      <c r="H1987" s="1" t="s">
        <v>86</v>
      </c>
      <c r="I1987" s="1" t="s">
        <v>52</v>
      </c>
      <c r="J1987" s="1" t="s">
        <v>53</v>
      </c>
      <c r="K1987" s="1" t="s">
        <v>54</v>
      </c>
      <c r="L1987" s="1" t="s">
        <v>88</v>
      </c>
      <c r="M1987" s="3"/>
      <c r="N1987" s="3"/>
      <c r="O1987" s="1" t="s">
        <v>56</v>
      </c>
      <c r="P1987" s="1" t="s">
        <v>52</v>
      </c>
      <c r="Q1987" s="1">
        <v>1</v>
      </c>
      <c r="R1987" s="1" t="s">
        <v>57</v>
      </c>
      <c r="S1987" s="3" t="s">
        <v>3511</v>
      </c>
      <c r="T1987" s="1" t="s">
        <v>59</v>
      </c>
      <c r="U1987" s="1" t="s">
        <v>60</v>
      </c>
      <c r="V1987" s="1" t="s">
        <v>91</v>
      </c>
      <c r="W1987" s="8">
        <v>25</v>
      </c>
      <c r="X1987" s="8">
        <v>15</v>
      </c>
      <c r="Y1987" s="8">
        <v>10</v>
      </c>
      <c r="Z1987" s="8" t="s">
        <v>3503</v>
      </c>
      <c r="AA1987" s="8">
        <v>68</v>
      </c>
      <c r="AN1987" s="8"/>
      <c r="AO1987" s="3">
        <v>62</v>
      </c>
      <c r="AP1987" s="3" t="s">
        <v>94</v>
      </c>
      <c r="AQ1987" s="3">
        <v>46</v>
      </c>
      <c r="AR1987" s="3">
        <v>16</v>
      </c>
      <c r="AS1987" s="3"/>
      <c r="AT1987" s="3"/>
      <c r="AU1987" s="3"/>
      <c r="AV1987" s="8"/>
      <c r="BD1987" s="8"/>
      <c r="BE1987" s="3"/>
      <c r="BF1987" s="3"/>
      <c r="BG1987" s="3"/>
      <c r="BH1987" s="3"/>
      <c r="BI1987" s="3"/>
      <c r="BJ1987" s="3"/>
      <c r="BK1987" s="3"/>
      <c r="BM1987" s="3" t="s">
        <v>3505</v>
      </c>
      <c r="BN1987" s="39"/>
      <c r="BO1987" s="38"/>
      <c r="BP1987" s="3"/>
      <c r="BQ1987" s="3"/>
      <c r="BR1987" s="3">
        <v>1.6000000000000001E-3</v>
      </c>
      <c r="BS1987" s="3"/>
      <c r="BT1987" s="3"/>
    </row>
    <row r="1988" spans="1:72" ht="12.5" x14ac:dyDescent="0.25">
      <c r="A1988" s="1" t="s">
        <v>3499</v>
      </c>
      <c r="B1988" s="1" t="s">
        <v>3888</v>
      </c>
      <c r="C1988" s="1" t="s">
        <v>3500</v>
      </c>
      <c r="D1988" s="1" t="s">
        <v>285</v>
      </c>
      <c r="E1988" s="1" t="s">
        <v>1019</v>
      </c>
      <c r="F1988" s="1" t="s">
        <v>139</v>
      </c>
      <c r="G1988" s="1" t="s">
        <v>3501</v>
      </c>
      <c r="H1988" s="1" t="s">
        <v>86</v>
      </c>
      <c r="I1988" s="1" t="s">
        <v>52</v>
      </c>
      <c r="J1988" s="1" t="s">
        <v>53</v>
      </c>
      <c r="K1988" s="1" t="s">
        <v>54</v>
      </c>
      <c r="L1988" s="1" t="s">
        <v>88</v>
      </c>
      <c r="M1988" s="3"/>
      <c r="N1988" s="3"/>
      <c r="O1988" s="1" t="s">
        <v>56</v>
      </c>
      <c r="P1988" s="1" t="s">
        <v>52</v>
      </c>
      <c r="Q1988" s="1">
        <v>1</v>
      </c>
      <c r="R1988" s="1" t="s">
        <v>57</v>
      </c>
      <c r="S1988" s="3" t="s">
        <v>3512</v>
      </c>
      <c r="T1988" s="1" t="s">
        <v>59</v>
      </c>
      <c r="U1988" s="1" t="s">
        <v>60</v>
      </c>
      <c r="V1988" s="1" t="s">
        <v>91</v>
      </c>
      <c r="W1988" s="8">
        <v>25</v>
      </c>
      <c r="X1988" s="8">
        <v>15</v>
      </c>
      <c r="Y1988" s="8">
        <v>10</v>
      </c>
      <c r="Z1988" s="8" t="s">
        <v>3503</v>
      </c>
      <c r="AA1988" s="8">
        <v>68</v>
      </c>
      <c r="AN1988" s="8"/>
      <c r="AO1988" s="3">
        <v>62</v>
      </c>
      <c r="AP1988" s="3" t="s">
        <v>94</v>
      </c>
      <c r="AQ1988" s="3">
        <v>46</v>
      </c>
      <c r="AR1988" s="3">
        <v>16</v>
      </c>
      <c r="AS1988" s="3"/>
      <c r="AT1988" s="3"/>
      <c r="AU1988" s="3"/>
      <c r="AV1988" s="8"/>
      <c r="BD1988" s="8"/>
      <c r="BE1988" s="3"/>
      <c r="BF1988" s="3"/>
      <c r="BG1988" s="3"/>
      <c r="BH1988" s="3"/>
      <c r="BI1988" s="3"/>
      <c r="BJ1988" s="3"/>
      <c r="BK1988" s="3"/>
      <c r="BM1988" s="3" t="s">
        <v>3505</v>
      </c>
      <c r="BN1988" s="39"/>
      <c r="BO1988" s="38"/>
      <c r="BP1988" s="3"/>
      <c r="BQ1988" s="3"/>
      <c r="BR1988" s="3">
        <v>7.4999999999999997E-3</v>
      </c>
      <c r="BS1988" s="3"/>
      <c r="BT1988" s="3"/>
    </row>
    <row r="1989" spans="1:72" ht="12.5" x14ac:dyDescent="0.25">
      <c r="A1989" s="1" t="s">
        <v>3499</v>
      </c>
      <c r="B1989" s="1" t="s">
        <v>3888</v>
      </c>
      <c r="C1989" s="1" t="s">
        <v>3500</v>
      </c>
      <c r="D1989" s="1" t="s">
        <v>285</v>
      </c>
      <c r="E1989" s="1" t="s">
        <v>1019</v>
      </c>
      <c r="F1989" s="1" t="s">
        <v>139</v>
      </c>
      <c r="G1989" s="1" t="s">
        <v>3501</v>
      </c>
      <c r="H1989" s="1" t="s">
        <v>86</v>
      </c>
      <c r="I1989" s="1" t="s">
        <v>52</v>
      </c>
      <c r="J1989" s="1" t="s">
        <v>53</v>
      </c>
      <c r="K1989" s="1" t="s">
        <v>54</v>
      </c>
      <c r="L1989" s="1" t="s">
        <v>88</v>
      </c>
      <c r="M1989" s="3"/>
      <c r="N1989" s="3"/>
      <c r="O1989" s="1" t="s">
        <v>56</v>
      </c>
      <c r="P1989" s="1" t="s">
        <v>52</v>
      </c>
      <c r="Q1989" s="1">
        <v>1</v>
      </c>
      <c r="R1989" s="1" t="s">
        <v>57</v>
      </c>
      <c r="S1989" s="3" t="s">
        <v>3513</v>
      </c>
      <c r="T1989" s="1" t="s">
        <v>59</v>
      </c>
      <c r="U1989" s="1" t="s">
        <v>60</v>
      </c>
      <c r="V1989" s="1" t="s">
        <v>91</v>
      </c>
      <c r="W1989" s="8">
        <v>25</v>
      </c>
      <c r="X1989" s="8">
        <v>15</v>
      </c>
      <c r="Y1989" s="8">
        <v>10</v>
      </c>
      <c r="Z1989" s="8" t="s">
        <v>3503</v>
      </c>
      <c r="AA1989" s="8">
        <v>68</v>
      </c>
      <c r="AN1989" s="8"/>
      <c r="AO1989" s="3">
        <v>62</v>
      </c>
      <c r="AP1989" s="3" t="s">
        <v>94</v>
      </c>
      <c r="AQ1989" s="3">
        <v>46</v>
      </c>
      <c r="AR1989" s="3">
        <v>16</v>
      </c>
      <c r="AS1989" s="3"/>
      <c r="AT1989" s="3"/>
      <c r="AU1989" s="3"/>
      <c r="AV1989" s="8"/>
      <c r="BD1989" s="8"/>
      <c r="BE1989" s="3"/>
      <c r="BF1989" s="3"/>
      <c r="BG1989" s="3"/>
      <c r="BH1989" s="3"/>
      <c r="BI1989" s="3"/>
      <c r="BJ1989" s="3"/>
      <c r="BK1989" s="3"/>
      <c r="BM1989" s="3" t="s">
        <v>3505</v>
      </c>
      <c r="BN1989" s="39"/>
      <c r="BO1989" s="38"/>
      <c r="BP1989" s="3"/>
      <c r="BQ1989" s="3"/>
      <c r="BR1989" s="3">
        <v>1.37E-2</v>
      </c>
      <c r="BS1989" s="3"/>
      <c r="BT1989" s="3"/>
    </row>
    <row r="1990" spans="1:72" ht="12.5" x14ac:dyDescent="0.25">
      <c r="A1990" s="1" t="s">
        <v>3499</v>
      </c>
      <c r="B1990" s="1" t="s">
        <v>3888</v>
      </c>
      <c r="C1990" s="1" t="s">
        <v>3500</v>
      </c>
      <c r="D1990" s="1" t="s">
        <v>285</v>
      </c>
      <c r="E1990" s="1" t="s">
        <v>1019</v>
      </c>
      <c r="F1990" s="1" t="s">
        <v>139</v>
      </c>
      <c r="G1990" s="1" t="s">
        <v>3501</v>
      </c>
      <c r="H1990" s="1" t="s">
        <v>86</v>
      </c>
      <c r="I1990" s="1" t="s">
        <v>52</v>
      </c>
      <c r="J1990" s="1" t="s">
        <v>53</v>
      </c>
      <c r="K1990" s="1" t="s">
        <v>54</v>
      </c>
      <c r="L1990" s="1" t="s">
        <v>88</v>
      </c>
      <c r="M1990" s="3"/>
      <c r="N1990" s="3"/>
      <c r="O1990" s="1" t="s">
        <v>56</v>
      </c>
      <c r="P1990" s="1" t="s">
        <v>52</v>
      </c>
      <c r="Q1990" s="1">
        <v>1</v>
      </c>
      <c r="R1990" s="1" t="s">
        <v>57</v>
      </c>
      <c r="S1990" s="3" t="s">
        <v>3514</v>
      </c>
      <c r="T1990" s="1" t="s">
        <v>59</v>
      </c>
      <c r="U1990" s="1" t="s">
        <v>60</v>
      </c>
      <c r="V1990" s="1" t="s">
        <v>91</v>
      </c>
      <c r="W1990" s="8">
        <v>25</v>
      </c>
      <c r="X1990" s="8">
        <v>15</v>
      </c>
      <c r="Y1990" s="8">
        <v>10</v>
      </c>
      <c r="Z1990" s="8" t="s">
        <v>3503</v>
      </c>
      <c r="AA1990" s="8">
        <v>68</v>
      </c>
      <c r="AN1990" s="8"/>
      <c r="AO1990" s="3">
        <v>62</v>
      </c>
      <c r="AP1990" s="3" t="s">
        <v>94</v>
      </c>
      <c r="AQ1990" s="3">
        <v>46</v>
      </c>
      <c r="AR1990" s="3">
        <v>16</v>
      </c>
      <c r="AS1990" s="3"/>
      <c r="AT1990" s="3"/>
      <c r="AU1990" s="3"/>
      <c r="AV1990" s="8"/>
      <c r="BD1990" s="8"/>
      <c r="BE1990" s="3"/>
      <c r="BF1990" s="3"/>
      <c r="BG1990" s="3"/>
      <c r="BH1990" s="3"/>
      <c r="BI1990" s="3"/>
      <c r="BJ1990" s="3"/>
      <c r="BK1990" s="3"/>
      <c r="BM1990" s="3" t="s">
        <v>3505</v>
      </c>
      <c r="BN1990" s="39"/>
      <c r="BO1990" s="38"/>
      <c r="BP1990" s="3"/>
      <c r="BQ1990" s="3"/>
      <c r="BR1990" s="3">
        <v>1.7299999999999999E-2</v>
      </c>
      <c r="BS1990" s="3"/>
      <c r="BT1990" s="3"/>
    </row>
    <row r="1991" spans="1:72" ht="12.5" x14ac:dyDescent="0.25">
      <c r="A1991" s="1" t="s">
        <v>3499</v>
      </c>
      <c r="B1991" s="1" t="s">
        <v>3888</v>
      </c>
      <c r="C1991" s="1" t="s">
        <v>3500</v>
      </c>
      <c r="D1991" s="1" t="s">
        <v>285</v>
      </c>
      <c r="E1991" s="1" t="s">
        <v>1019</v>
      </c>
      <c r="F1991" s="1" t="s">
        <v>139</v>
      </c>
      <c r="G1991" s="1" t="s">
        <v>3501</v>
      </c>
      <c r="H1991" s="1" t="s">
        <v>86</v>
      </c>
      <c r="I1991" s="1" t="s">
        <v>52</v>
      </c>
      <c r="J1991" s="1" t="s">
        <v>53</v>
      </c>
      <c r="K1991" s="1" t="s">
        <v>54</v>
      </c>
      <c r="L1991" s="1" t="s">
        <v>88</v>
      </c>
      <c r="M1991" s="3"/>
      <c r="N1991" s="3"/>
      <c r="O1991" s="1" t="s">
        <v>56</v>
      </c>
      <c r="P1991" s="1" t="s">
        <v>52</v>
      </c>
      <c r="Q1991" s="1">
        <v>1</v>
      </c>
      <c r="R1991" s="1" t="s">
        <v>57</v>
      </c>
      <c r="S1991" s="3" t="s">
        <v>3515</v>
      </c>
      <c r="T1991" s="1" t="s">
        <v>59</v>
      </c>
      <c r="U1991" s="1" t="s">
        <v>60</v>
      </c>
      <c r="V1991" s="1" t="s">
        <v>91</v>
      </c>
      <c r="W1991" s="8">
        <v>25</v>
      </c>
      <c r="X1991" s="8">
        <v>15</v>
      </c>
      <c r="Y1991" s="8">
        <v>10</v>
      </c>
      <c r="Z1991" s="8" t="s">
        <v>3503</v>
      </c>
      <c r="AA1991" s="8">
        <v>68</v>
      </c>
      <c r="AN1991" s="8"/>
      <c r="AO1991" s="3">
        <v>62</v>
      </c>
      <c r="AP1991" s="3" t="s">
        <v>94</v>
      </c>
      <c r="AQ1991" s="3">
        <v>46</v>
      </c>
      <c r="AR1991" s="3">
        <v>16</v>
      </c>
      <c r="AS1991" s="3"/>
      <c r="AT1991" s="3"/>
      <c r="AU1991" s="3"/>
      <c r="AV1991" s="8"/>
      <c r="BD1991" s="8"/>
      <c r="BE1991" s="3"/>
      <c r="BF1991" s="3"/>
      <c r="BG1991" s="3"/>
      <c r="BH1991" s="3"/>
      <c r="BI1991" s="3"/>
      <c r="BJ1991" s="3"/>
      <c r="BK1991" s="3"/>
      <c r="BM1991" s="3" t="s">
        <v>3505</v>
      </c>
      <c r="BN1991" s="39"/>
      <c r="BO1991" s="38"/>
      <c r="BP1991" s="3"/>
      <c r="BQ1991" s="3"/>
      <c r="BR1991" s="3">
        <v>1.6000000000000001E-3</v>
      </c>
      <c r="BS1991" s="3"/>
      <c r="BT1991" s="3"/>
    </row>
    <row r="1992" spans="1:72" ht="12.5" x14ac:dyDescent="0.25">
      <c r="A1992" s="1" t="s">
        <v>3499</v>
      </c>
      <c r="B1992" s="1" t="s">
        <v>3888</v>
      </c>
      <c r="C1992" s="1" t="s">
        <v>3500</v>
      </c>
      <c r="D1992" s="1" t="s">
        <v>285</v>
      </c>
      <c r="E1992" s="1" t="s">
        <v>1019</v>
      </c>
      <c r="F1992" s="1" t="s">
        <v>139</v>
      </c>
      <c r="G1992" s="1" t="s">
        <v>3501</v>
      </c>
      <c r="H1992" s="1" t="s">
        <v>86</v>
      </c>
      <c r="I1992" s="1" t="s">
        <v>52</v>
      </c>
      <c r="J1992" s="1" t="s">
        <v>53</v>
      </c>
      <c r="K1992" s="1" t="s">
        <v>54</v>
      </c>
      <c r="L1992" s="1" t="s">
        <v>88</v>
      </c>
      <c r="M1992" s="3"/>
      <c r="N1992" s="3"/>
      <c r="O1992" s="1" t="s">
        <v>56</v>
      </c>
      <c r="P1992" s="1" t="s">
        <v>52</v>
      </c>
      <c r="Q1992" s="1">
        <v>1</v>
      </c>
      <c r="R1992" s="1" t="s">
        <v>57</v>
      </c>
      <c r="S1992" s="3" t="s">
        <v>3508</v>
      </c>
      <c r="T1992" s="1" t="s">
        <v>59</v>
      </c>
      <c r="U1992" s="1" t="s">
        <v>60</v>
      </c>
      <c r="V1992" s="1" t="s">
        <v>91</v>
      </c>
      <c r="W1992" s="8">
        <v>25</v>
      </c>
      <c r="X1992" s="8">
        <v>15</v>
      </c>
      <c r="Y1992" s="8">
        <v>10</v>
      </c>
      <c r="Z1992" s="8" t="s">
        <v>3503</v>
      </c>
      <c r="AA1992" s="8">
        <v>68</v>
      </c>
      <c r="AN1992" s="8"/>
      <c r="AO1992" s="3"/>
      <c r="AP1992" s="3"/>
      <c r="AQ1992" s="3"/>
      <c r="AR1992" s="3"/>
      <c r="AS1992" s="3"/>
      <c r="AT1992" s="3"/>
      <c r="AU1992" s="3"/>
      <c r="AV1992" s="8"/>
      <c r="AW1992" s="8">
        <v>47</v>
      </c>
      <c r="AX1992" s="8" t="s">
        <v>94</v>
      </c>
      <c r="AY1992" s="8">
        <v>42</v>
      </c>
      <c r="AZ1992" s="8">
        <v>13</v>
      </c>
      <c r="BA1992" s="8" t="s">
        <v>3516</v>
      </c>
      <c r="BC1992" s="8">
        <v>64.47</v>
      </c>
      <c r="BD1992" s="8" t="s">
        <v>3517</v>
      </c>
      <c r="BE1992" s="3"/>
      <c r="BF1992" s="3"/>
      <c r="BG1992" s="3"/>
      <c r="BH1992" s="3"/>
      <c r="BI1992" s="3"/>
      <c r="BJ1992" s="3"/>
      <c r="BK1992" s="3"/>
      <c r="BM1992" s="3" t="s">
        <v>3505</v>
      </c>
      <c r="BN1992" s="39"/>
      <c r="BO1992" s="38"/>
      <c r="BP1992" s="3"/>
      <c r="BQ1992" s="3"/>
      <c r="BR1992" s="3" t="s">
        <v>3518</v>
      </c>
      <c r="BS1992" s="3"/>
      <c r="BT1992" s="3"/>
    </row>
    <row r="1993" spans="1:72" ht="12.5" x14ac:dyDescent="0.25">
      <c r="A1993" s="1" t="s">
        <v>3499</v>
      </c>
      <c r="B1993" s="1" t="s">
        <v>3888</v>
      </c>
      <c r="C1993" s="1" t="s">
        <v>3500</v>
      </c>
      <c r="D1993" s="1" t="s">
        <v>285</v>
      </c>
      <c r="E1993" s="1" t="s">
        <v>1019</v>
      </c>
      <c r="F1993" s="1" t="s">
        <v>139</v>
      </c>
      <c r="G1993" s="1" t="s">
        <v>3501</v>
      </c>
      <c r="H1993" s="1" t="s">
        <v>86</v>
      </c>
      <c r="I1993" s="1" t="s">
        <v>52</v>
      </c>
      <c r="J1993" s="1" t="s">
        <v>53</v>
      </c>
      <c r="K1993" s="1" t="s">
        <v>54</v>
      </c>
      <c r="L1993" s="1" t="s">
        <v>88</v>
      </c>
      <c r="M1993" s="3"/>
      <c r="N1993" s="3"/>
      <c r="O1993" s="1" t="s">
        <v>56</v>
      </c>
      <c r="P1993" s="1" t="s">
        <v>52</v>
      </c>
      <c r="Q1993" s="1">
        <v>1</v>
      </c>
      <c r="R1993" s="1" t="s">
        <v>57</v>
      </c>
      <c r="S1993" s="3" t="s">
        <v>3510</v>
      </c>
      <c r="T1993" s="1" t="s">
        <v>59</v>
      </c>
      <c r="U1993" s="1" t="s">
        <v>60</v>
      </c>
      <c r="V1993" s="1" t="s">
        <v>91</v>
      </c>
      <c r="W1993" s="8">
        <v>25</v>
      </c>
      <c r="X1993" s="8">
        <v>15</v>
      </c>
      <c r="Y1993" s="8">
        <v>10</v>
      </c>
      <c r="Z1993" s="8" t="s">
        <v>3503</v>
      </c>
      <c r="AA1993" s="8">
        <v>68</v>
      </c>
      <c r="AN1993" s="8"/>
      <c r="AO1993" s="3"/>
      <c r="AP1993" s="3"/>
      <c r="AQ1993" s="3"/>
      <c r="AR1993" s="3"/>
      <c r="AS1993" s="3"/>
      <c r="AT1993" s="3"/>
      <c r="AU1993" s="3"/>
      <c r="AV1993" s="8"/>
      <c r="AW1993" s="8">
        <v>47</v>
      </c>
      <c r="AX1993" s="8" t="s">
        <v>94</v>
      </c>
      <c r="AY1993" s="8">
        <v>42</v>
      </c>
      <c r="AZ1993" s="8">
        <v>13</v>
      </c>
      <c r="BA1993" s="8" t="s">
        <v>3516</v>
      </c>
      <c r="BC1993" s="8">
        <v>64.47</v>
      </c>
      <c r="BD1993" s="8" t="s">
        <v>3517</v>
      </c>
      <c r="BE1993" s="3"/>
      <c r="BF1993" s="3"/>
      <c r="BG1993" s="3"/>
      <c r="BH1993" s="3"/>
      <c r="BI1993" s="3"/>
      <c r="BJ1993" s="3"/>
      <c r="BK1993" s="3"/>
      <c r="BM1993" s="3" t="s">
        <v>3505</v>
      </c>
      <c r="BN1993" s="39"/>
      <c r="BO1993" s="38"/>
      <c r="BP1993" s="3"/>
      <c r="BQ1993" s="3"/>
      <c r="BR1993" s="3" t="s">
        <v>3518</v>
      </c>
      <c r="BS1993" s="3"/>
      <c r="BT1993" s="3"/>
    </row>
    <row r="1994" spans="1:72" ht="12.5" x14ac:dyDescent="0.25">
      <c r="A1994" s="1" t="s">
        <v>3499</v>
      </c>
      <c r="B1994" s="1" t="s">
        <v>3888</v>
      </c>
      <c r="C1994" s="1" t="s">
        <v>3500</v>
      </c>
      <c r="D1994" s="1" t="s">
        <v>285</v>
      </c>
      <c r="E1994" s="1" t="s">
        <v>1019</v>
      </c>
      <c r="F1994" s="1" t="s">
        <v>139</v>
      </c>
      <c r="G1994" s="1" t="s">
        <v>3501</v>
      </c>
      <c r="H1994" s="1" t="s">
        <v>86</v>
      </c>
      <c r="I1994" s="1" t="s">
        <v>52</v>
      </c>
      <c r="J1994" s="1" t="s">
        <v>53</v>
      </c>
      <c r="K1994" s="1" t="s">
        <v>54</v>
      </c>
      <c r="L1994" s="1" t="s">
        <v>88</v>
      </c>
      <c r="M1994" s="3"/>
      <c r="N1994" s="3"/>
      <c r="O1994" s="1" t="s">
        <v>56</v>
      </c>
      <c r="P1994" s="1" t="s">
        <v>52</v>
      </c>
      <c r="Q1994" s="1">
        <v>1</v>
      </c>
      <c r="R1994" s="1" t="s">
        <v>57</v>
      </c>
      <c r="S1994" s="3" t="s">
        <v>3512</v>
      </c>
      <c r="T1994" s="1" t="s">
        <v>59</v>
      </c>
      <c r="U1994" s="1" t="s">
        <v>60</v>
      </c>
      <c r="V1994" s="1" t="s">
        <v>91</v>
      </c>
      <c r="W1994" s="8">
        <v>25</v>
      </c>
      <c r="X1994" s="8">
        <v>15</v>
      </c>
      <c r="Y1994" s="8">
        <v>10</v>
      </c>
      <c r="Z1994" s="8" t="s">
        <v>3503</v>
      </c>
      <c r="AA1994" s="8">
        <v>68</v>
      </c>
      <c r="AN1994" s="8"/>
      <c r="AO1994" s="3"/>
      <c r="AP1994" s="3"/>
      <c r="AQ1994" s="3"/>
      <c r="AR1994" s="3"/>
      <c r="AS1994" s="3"/>
      <c r="AT1994" s="3"/>
      <c r="AU1994" s="3"/>
      <c r="AV1994" s="8"/>
      <c r="AW1994" s="8">
        <v>47</v>
      </c>
      <c r="AX1994" s="8" t="s">
        <v>94</v>
      </c>
      <c r="AY1994" s="8">
        <v>42</v>
      </c>
      <c r="AZ1994" s="8">
        <v>13</v>
      </c>
      <c r="BA1994" s="8" t="s">
        <v>3516</v>
      </c>
      <c r="BC1994" s="8">
        <v>64.47</v>
      </c>
      <c r="BD1994" s="8" t="s">
        <v>3517</v>
      </c>
      <c r="BE1994" s="3"/>
      <c r="BF1994" s="3"/>
      <c r="BG1994" s="3"/>
      <c r="BH1994" s="3"/>
      <c r="BI1994" s="3"/>
      <c r="BJ1994" s="3"/>
      <c r="BK1994" s="3"/>
      <c r="BM1994" s="3" t="s">
        <v>3505</v>
      </c>
      <c r="BN1994" s="39"/>
      <c r="BO1994" s="38"/>
      <c r="BP1994" s="3"/>
      <c r="BQ1994" s="3"/>
      <c r="BR1994" s="3" t="s">
        <v>3518</v>
      </c>
      <c r="BS1994" s="3"/>
      <c r="BT1994" s="3"/>
    </row>
    <row r="1995" spans="1:72" ht="12.5" x14ac:dyDescent="0.25">
      <c r="A1995" s="1" t="s">
        <v>3499</v>
      </c>
      <c r="B1995" s="1" t="s">
        <v>3888</v>
      </c>
      <c r="C1995" s="1" t="s">
        <v>3500</v>
      </c>
      <c r="D1995" s="1" t="s">
        <v>285</v>
      </c>
      <c r="E1995" s="1" t="s">
        <v>1019</v>
      </c>
      <c r="F1995" s="1" t="s">
        <v>139</v>
      </c>
      <c r="G1995" s="1" t="s">
        <v>3501</v>
      </c>
      <c r="H1995" s="1" t="s">
        <v>86</v>
      </c>
      <c r="I1995" s="1" t="s">
        <v>52</v>
      </c>
      <c r="J1995" s="1" t="s">
        <v>53</v>
      </c>
      <c r="K1995" s="1" t="s">
        <v>54</v>
      </c>
      <c r="L1995" s="1" t="s">
        <v>88</v>
      </c>
      <c r="M1995" s="3"/>
      <c r="N1995" s="3"/>
      <c r="O1995" s="1" t="s">
        <v>56</v>
      </c>
      <c r="P1995" s="1" t="s">
        <v>52</v>
      </c>
      <c r="Q1995" s="1">
        <v>1</v>
      </c>
      <c r="R1995" s="1" t="s">
        <v>57</v>
      </c>
      <c r="S1995" s="3" t="s">
        <v>3502</v>
      </c>
      <c r="T1995" s="1" t="s">
        <v>59</v>
      </c>
      <c r="U1995" s="1" t="s">
        <v>60</v>
      </c>
      <c r="V1995" s="1" t="s">
        <v>91</v>
      </c>
      <c r="W1995" s="8">
        <v>25</v>
      </c>
      <c r="X1995" s="8">
        <v>15</v>
      </c>
      <c r="Y1995" s="8">
        <v>10</v>
      </c>
      <c r="Z1995" s="8" t="s">
        <v>3503</v>
      </c>
      <c r="AA1995" s="8">
        <v>68</v>
      </c>
      <c r="AN1995" s="8"/>
      <c r="AO1995" s="3"/>
      <c r="AP1995" s="3"/>
      <c r="AQ1995" s="3"/>
      <c r="AR1995" s="3"/>
      <c r="AS1995" s="3"/>
      <c r="AT1995" s="3"/>
      <c r="AU1995" s="3"/>
      <c r="AV1995" s="8"/>
      <c r="AW1995" s="8">
        <v>47</v>
      </c>
      <c r="AX1995" s="8" t="s">
        <v>94</v>
      </c>
      <c r="AY1995" s="8">
        <v>42</v>
      </c>
      <c r="AZ1995" s="8">
        <v>13</v>
      </c>
      <c r="BA1995" s="8" t="s">
        <v>3516</v>
      </c>
      <c r="BC1995" s="8">
        <v>64.47</v>
      </c>
      <c r="BD1995" s="8" t="s">
        <v>3517</v>
      </c>
      <c r="BE1995" s="3"/>
      <c r="BF1995" s="3"/>
      <c r="BG1995" s="3"/>
      <c r="BH1995" s="3"/>
      <c r="BI1995" s="3"/>
      <c r="BJ1995" s="3"/>
      <c r="BK1995" s="3"/>
      <c r="BM1995" s="3" t="s">
        <v>3505</v>
      </c>
      <c r="BN1995" s="39"/>
      <c r="BO1995" s="38"/>
      <c r="BP1995" s="3"/>
      <c r="BQ1995" s="3"/>
      <c r="BR1995" s="3" t="s">
        <v>3519</v>
      </c>
      <c r="BS1995" s="3"/>
      <c r="BT1995" s="3"/>
    </row>
    <row r="1996" spans="1:72" ht="12.5" x14ac:dyDescent="0.25">
      <c r="A1996" s="1" t="s">
        <v>3499</v>
      </c>
      <c r="B1996" s="1" t="s">
        <v>3888</v>
      </c>
      <c r="C1996" s="1" t="s">
        <v>3500</v>
      </c>
      <c r="D1996" s="1" t="s">
        <v>285</v>
      </c>
      <c r="E1996" s="1" t="s">
        <v>1019</v>
      </c>
      <c r="F1996" s="1" t="s">
        <v>139</v>
      </c>
      <c r="G1996" s="1" t="s">
        <v>3501</v>
      </c>
      <c r="H1996" s="1" t="s">
        <v>86</v>
      </c>
      <c r="I1996" s="1" t="s">
        <v>52</v>
      </c>
      <c r="J1996" s="1" t="s">
        <v>53</v>
      </c>
      <c r="K1996" s="1" t="s">
        <v>54</v>
      </c>
      <c r="L1996" s="1" t="s">
        <v>88</v>
      </c>
      <c r="M1996" s="3"/>
      <c r="N1996" s="3"/>
      <c r="O1996" s="1" t="s">
        <v>56</v>
      </c>
      <c r="P1996" s="1" t="s">
        <v>52</v>
      </c>
      <c r="Q1996" s="1">
        <v>1</v>
      </c>
      <c r="R1996" s="1" t="s">
        <v>57</v>
      </c>
      <c r="S1996" s="3" t="s">
        <v>3502</v>
      </c>
      <c r="T1996" s="1" t="s">
        <v>59</v>
      </c>
      <c r="U1996" s="1" t="s">
        <v>60</v>
      </c>
      <c r="V1996" s="1" t="s">
        <v>91</v>
      </c>
      <c r="W1996" s="8">
        <v>25</v>
      </c>
      <c r="X1996" s="8">
        <v>15</v>
      </c>
      <c r="Y1996" s="8">
        <v>10</v>
      </c>
      <c r="Z1996" s="8" t="s">
        <v>3503</v>
      </c>
      <c r="AA1996" s="8">
        <v>68</v>
      </c>
      <c r="AN1996" s="8"/>
      <c r="AO1996" s="3"/>
      <c r="AP1996" s="3"/>
      <c r="AQ1996" s="3"/>
      <c r="AR1996" s="3"/>
      <c r="AS1996" s="3"/>
      <c r="AT1996" s="3"/>
      <c r="AU1996" s="3"/>
      <c r="AV1996" s="8"/>
      <c r="BD1996" s="8"/>
      <c r="BE1996" s="3">
        <v>24</v>
      </c>
      <c r="BF1996" s="3" t="s">
        <v>458</v>
      </c>
      <c r="BG1996" s="3"/>
      <c r="BH1996" s="3"/>
      <c r="BI1996" s="3" t="s">
        <v>3520</v>
      </c>
      <c r="BJ1996" s="3"/>
      <c r="BK1996" s="3">
        <v>53.34</v>
      </c>
      <c r="BM1996" s="3" t="s">
        <v>3505</v>
      </c>
      <c r="BN1996" s="39"/>
      <c r="BO1996" s="38"/>
      <c r="BP1996" s="3"/>
      <c r="BQ1996" s="3"/>
      <c r="BR1996" s="3" t="s">
        <v>3519</v>
      </c>
      <c r="BS1996" s="3"/>
      <c r="BT1996" s="3"/>
    </row>
    <row r="1997" spans="1:72" ht="12.5" x14ac:dyDescent="0.25">
      <c r="A1997" s="1" t="s">
        <v>3499</v>
      </c>
      <c r="B1997" s="1" t="s">
        <v>3888</v>
      </c>
      <c r="C1997" s="1" t="s">
        <v>3500</v>
      </c>
      <c r="D1997" s="1" t="s">
        <v>285</v>
      </c>
      <c r="E1997" s="1" t="s">
        <v>1019</v>
      </c>
      <c r="F1997" s="1" t="s">
        <v>139</v>
      </c>
      <c r="G1997" s="1" t="s">
        <v>3501</v>
      </c>
      <c r="H1997" s="1" t="s">
        <v>86</v>
      </c>
      <c r="I1997" s="1" t="s">
        <v>52</v>
      </c>
      <c r="J1997" s="1" t="s">
        <v>53</v>
      </c>
      <c r="K1997" s="1" t="s">
        <v>54</v>
      </c>
      <c r="L1997" s="1" t="s">
        <v>88</v>
      </c>
      <c r="M1997" s="3"/>
      <c r="N1997" s="3"/>
      <c r="O1997" s="1" t="s">
        <v>56</v>
      </c>
      <c r="P1997" s="1" t="s">
        <v>52</v>
      </c>
      <c r="Q1997" s="1">
        <v>1</v>
      </c>
      <c r="R1997" s="1" t="s">
        <v>57</v>
      </c>
      <c r="S1997" s="3" t="s">
        <v>3507</v>
      </c>
      <c r="T1997" s="1" t="s">
        <v>59</v>
      </c>
      <c r="U1997" s="1" t="s">
        <v>60</v>
      </c>
      <c r="V1997" s="1" t="s">
        <v>91</v>
      </c>
      <c r="W1997" s="8">
        <v>25</v>
      </c>
      <c r="X1997" s="8">
        <v>15</v>
      </c>
      <c r="Y1997" s="8">
        <v>10</v>
      </c>
      <c r="Z1997" s="8" t="s">
        <v>3503</v>
      </c>
      <c r="AA1997" s="8">
        <v>68</v>
      </c>
      <c r="AN1997" s="8"/>
      <c r="AO1997" s="3"/>
      <c r="AP1997" s="3"/>
      <c r="AQ1997" s="3"/>
      <c r="AR1997" s="3"/>
      <c r="AS1997" s="3"/>
      <c r="AT1997" s="3"/>
      <c r="AU1997" s="3"/>
      <c r="AV1997" s="8"/>
      <c r="AW1997" s="8">
        <v>47</v>
      </c>
      <c r="AX1997" s="8" t="s">
        <v>94</v>
      </c>
      <c r="AY1997" s="8">
        <v>42</v>
      </c>
      <c r="AZ1997" s="8">
        <v>13</v>
      </c>
      <c r="BA1997" s="8" t="s">
        <v>3516</v>
      </c>
      <c r="BC1997" s="8">
        <v>64.47</v>
      </c>
      <c r="BD1997" s="8" t="s">
        <v>3517</v>
      </c>
      <c r="BE1997" s="3"/>
      <c r="BF1997" s="3"/>
      <c r="BG1997" s="3"/>
      <c r="BH1997" s="3"/>
      <c r="BI1997" s="3"/>
      <c r="BJ1997" s="3"/>
      <c r="BK1997" s="3"/>
      <c r="BM1997" s="3" t="s">
        <v>3505</v>
      </c>
      <c r="BN1997" s="39"/>
      <c r="BO1997" s="38"/>
      <c r="BP1997" s="3"/>
      <c r="BQ1997" s="3"/>
      <c r="BR1997" s="3" t="s">
        <v>3518</v>
      </c>
      <c r="BS1997" s="3"/>
      <c r="BT1997" s="3"/>
    </row>
    <row r="1998" spans="1:72" ht="12.5" x14ac:dyDescent="0.25">
      <c r="A1998" s="1" t="s">
        <v>3499</v>
      </c>
      <c r="B1998" s="1" t="s">
        <v>3888</v>
      </c>
      <c r="C1998" s="1" t="s">
        <v>3500</v>
      </c>
      <c r="D1998" s="1" t="s">
        <v>285</v>
      </c>
      <c r="E1998" s="1" t="s">
        <v>1019</v>
      </c>
      <c r="F1998" s="1" t="s">
        <v>139</v>
      </c>
      <c r="G1998" s="1" t="s">
        <v>3501</v>
      </c>
      <c r="H1998" s="1" t="s">
        <v>86</v>
      </c>
      <c r="I1998" s="1" t="s">
        <v>52</v>
      </c>
      <c r="J1998" s="1" t="s">
        <v>53</v>
      </c>
      <c r="K1998" s="1" t="s">
        <v>54</v>
      </c>
      <c r="L1998" s="1" t="s">
        <v>88</v>
      </c>
      <c r="M1998" s="3"/>
      <c r="N1998" s="3"/>
      <c r="O1998" s="1" t="s">
        <v>56</v>
      </c>
      <c r="P1998" s="1" t="s">
        <v>52</v>
      </c>
      <c r="Q1998" s="1">
        <v>1</v>
      </c>
      <c r="R1998" s="1" t="s">
        <v>57</v>
      </c>
      <c r="S1998" s="3" t="s">
        <v>3507</v>
      </c>
      <c r="T1998" s="1" t="s">
        <v>59</v>
      </c>
      <c r="U1998" s="1" t="s">
        <v>60</v>
      </c>
      <c r="V1998" s="1" t="s">
        <v>91</v>
      </c>
      <c r="W1998" s="8">
        <v>25</v>
      </c>
      <c r="X1998" s="8">
        <v>15</v>
      </c>
      <c r="Y1998" s="8">
        <v>10</v>
      </c>
      <c r="Z1998" s="8" t="s">
        <v>3503</v>
      </c>
      <c r="AA1998" s="8">
        <v>68</v>
      </c>
      <c r="AN1998" s="8"/>
      <c r="AO1998" s="3"/>
      <c r="AP1998" s="3"/>
      <c r="AQ1998" s="3"/>
      <c r="AR1998" s="3"/>
      <c r="AS1998" s="3"/>
      <c r="AT1998" s="3"/>
      <c r="AU1998" s="3"/>
      <c r="AV1998" s="8"/>
      <c r="AW1998" s="8">
        <v>15</v>
      </c>
      <c r="AX1998" s="8" t="s">
        <v>94</v>
      </c>
      <c r="AY1998" s="8">
        <v>10</v>
      </c>
      <c r="AZ1998" s="8">
        <v>5</v>
      </c>
      <c r="BA1998" s="8" t="s">
        <v>3521</v>
      </c>
      <c r="BC1998" s="8">
        <v>51.86</v>
      </c>
      <c r="BD1998" s="8" t="s">
        <v>3522</v>
      </c>
      <c r="BE1998" s="3"/>
      <c r="BF1998" s="3"/>
      <c r="BG1998" s="3"/>
      <c r="BH1998" s="3"/>
      <c r="BI1998" s="3"/>
      <c r="BJ1998" s="3"/>
      <c r="BK1998" s="3"/>
      <c r="BM1998" s="3" t="s">
        <v>3505</v>
      </c>
      <c r="BN1998" s="39"/>
      <c r="BO1998" s="38"/>
      <c r="BP1998" s="3"/>
      <c r="BQ1998" s="3"/>
      <c r="BR1998" s="3" t="s">
        <v>66</v>
      </c>
      <c r="BS1998" s="3"/>
      <c r="BT1998" s="3"/>
    </row>
    <row r="1999" spans="1:72" ht="12.5" x14ac:dyDescent="0.25">
      <c r="A1999" s="1" t="s">
        <v>3499</v>
      </c>
      <c r="B1999" s="1" t="s">
        <v>3888</v>
      </c>
      <c r="C1999" s="1" t="s">
        <v>3500</v>
      </c>
      <c r="D1999" s="1" t="s">
        <v>285</v>
      </c>
      <c r="E1999" s="1" t="s">
        <v>1019</v>
      </c>
      <c r="F1999" s="1" t="s">
        <v>139</v>
      </c>
      <c r="G1999" s="1" t="s">
        <v>3501</v>
      </c>
      <c r="H1999" s="1" t="s">
        <v>86</v>
      </c>
      <c r="I1999" s="1" t="s">
        <v>52</v>
      </c>
      <c r="J1999" s="1" t="s">
        <v>53</v>
      </c>
      <c r="K1999" s="1" t="s">
        <v>54</v>
      </c>
      <c r="L1999" s="1" t="s">
        <v>88</v>
      </c>
      <c r="M1999" s="3"/>
      <c r="N1999" s="3"/>
      <c r="O1999" s="1" t="s">
        <v>56</v>
      </c>
      <c r="P1999" s="1" t="s">
        <v>52</v>
      </c>
      <c r="Q1999" s="1">
        <v>1</v>
      </c>
      <c r="R1999" s="1" t="s">
        <v>57</v>
      </c>
      <c r="S1999" s="3" t="s">
        <v>3511</v>
      </c>
      <c r="T1999" s="1" t="s">
        <v>59</v>
      </c>
      <c r="U1999" s="1" t="s">
        <v>60</v>
      </c>
      <c r="V1999" s="1" t="s">
        <v>91</v>
      </c>
      <c r="W1999" s="8">
        <v>25</v>
      </c>
      <c r="X1999" s="8">
        <v>15</v>
      </c>
      <c r="Y1999" s="8">
        <v>10</v>
      </c>
      <c r="Z1999" s="8" t="s">
        <v>3503</v>
      </c>
      <c r="AA1999" s="8">
        <v>68</v>
      </c>
      <c r="AN1999" s="8"/>
      <c r="AO1999" s="3"/>
      <c r="AP1999" s="3"/>
      <c r="AQ1999" s="3"/>
      <c r="AR1999" s="3"/>
      <c r="AS1999" s="3"/>
      <c r="AT1999" s="3"/>
      <c r="AU1999" s="3"/>
      <c r="AV1999" s="8"/>
      <c r="AW1999" s="8">
        <v>15</v>
      </c>
      <c r="AX1999" s="8" t="s">
        <v>94</v>
      </c>
      <c r="AY1999" s="8">
        <v>10</v>
      </c>
      <c r="AZ1999" s="8">
        <v>5</v>
      </c>
      <c r="BA1999" s="8" t="s">
        <v>3521</v>
      </c>
      <c r="BC1999" s="8">
        <v>51.86</v>
      </c>
      <c r="BD1999" s="8" t="s">
        <v>3522</v>
      </c>
      <c r="BE1999" s="3"/>
      <c r="BF1999" s="3"/>
      <c r="BG1999" s="3"/>
      <c r="BH1999" s="3"/>
      <c r="BI1999" s="3"/>
      <c r="BJ1999" s="3"/>
      <c r="BK1999" s="3"/>
      <c r="BM1999" s="3" t="s">
        <v>3505</v>
      </c>
      <c r="BN1999" s="39"/>
      <c r="BO1999" s="38"/>
      <c r="BP1999" s="3"/>
      <c r="BQ1999" s="3"/>
      <c r="BR1999" s="3" t="s">
        <v>3519</v>
      </c>
      <c r="BS1999" s="3"/>
      <c r="BT1999" s="3"/>
    </row>
    <row r="2000" spans="1:72" ht="12.5" x14ac:dyDescent="0.25">
      <c r="A2000" s="1" t="s">
        <v>3499</v>
      </c>
      <c r="B2000" s="1" t="s">
        <v>3888</v>
      </c>
      <c r="C2000" s="1" t="s">
        <v>3500</v>
      </c>
      <c r="D2000" s="1" t="s">
        <v>285</v>
      </c>
      <c r="E2000" s="1" t="s">
        <v>1019</v>
      </c>
      <c r="F2000" s="1" t="s">
        <v>139</v>
      </c>
      <c r="G2000" s="1" t="s">
        <v>3501</v>
      </c>
      <c r="H2000" s="1" t="s">
        <v>86</v>
      </c>
      <c r="I2000" s="1" t="s">
        <v>52</v>
      </c>
      <c r="J2000" s="1" t="s">
        <v>53</v>
      </c>
      <c r="K2000" s="1" t="s">
        <v>54</v>
      </c>
      <c r="L2000" s="1" t="s">
        <v>88</v>
      </c>
      <c r="M2000" s="3"/>
      <c r="N2000" s="3"/>
      <c r="O2000" s="1" t="s">
        <v>56</v>
      </c>
      <c r="P2000" s="1" t="s">
        <v>52</v>
      </c>
      <c r="Q2000" s="1">
        <v>1</v>
      </c>
      <c r="R2000" s="1" t="s">
        <v>57</v>
      </c>
      <c r="S2000" s="3" t="s">
        <v>3513</v>
      </c>
      <c r="T2000" s="1" t="s">
        <v>59</v>
      </c>
      <c r="U2000" s="1" t="s">
        <v>60</v>
      </c>
      <c r="V2000" s="1" t="s">
        <v>91</v>
      </c>
      <c r="W2000" s="8">
        <v>25</v>
      </c>
      <c r="X2000" s="8">
        <v>15</v>
      </c>
      <c r="Y2000" s="8">
        <v>10</v>
      </c>
      <c r="Z2000" s="8" t="s">
        <v>3503</v>
      </c>
      <c r="AA2000" s="8">
        <v>68</v>
      </c>
      <c r="AN2000" s="8"/>
      <c r="AO2000" s="3"/>
      <c r="AP2000" s="3"/>
      <c r="AQ2000" s="3"/>
      <c r="AR2000" s="3"/>
      <c r="AS2000" s="3"/>
      <c r="AT2000" s="3"/>
      <c r="AU2000" s="3"/>
      <c r="AV2000" s="8"/>
      <c r="AW2000" s="8">
        <v>47</v>
      </c>
      <c r="AX2000" s="8" t="s">
        <v>94</v>
      </c>
      <c r="AY2000" s="8">
        <v>42</v>
      </c>
      <c r="AZ2000" s="8">
        <v>13</v>
      </c>
      <c r="BA2000" s="8" t="s">
        <v>3516</v>
      </c>
      <c r="BC2000" s="8">
        <v>64.47</v>
      </c>
      <c r="BD2000" s="8" t="s">
        <v>3517</v>
      </c>
      <c r="BE2000" s="3"/>
      <c r="BF2000" s="3"/>
      <c r="BG2000" s="3"/>
      <c r="BH2000" s="3"/>
      <c r="BI2000" s="3"/>
      <c r="BJ2000" s="3"/>
      <c r="BK2000" s="3"/>
      <c r="BM2000" s="3" t="s">
        <v>3505</v>
      </c>
      <c r="BN2000" s="39"/>
      <c r="BO2000" s="38"/>
      <c r="BP2000" s="3"/>
      <c r="BQ2000" s="3"/>
      <c r="BR2000" s="3" t="s">
        <v>3518</v>
      </c>
      <c r="BS2000" s="3"/>
      <c r="BT2000" s="3"/>
    </row>
    <row r="2001" spans="1:72" ht="12.5" x14ac:dyDescent="0.25">
      <c r="A2001" s="1" t="s">
        <v>3499</v>
      </c>
      <c r="B2001" s="1" t="s">
        <v>3888</v>
      </c>
      <c r="C2001" s="1" t="s">
        <v>3500</v>
      </c>
      <c r="D2001" s="1" t="s">
        <v>285</v>
      </c>
      <c r="E2001" s="1" t="s">
        <v>1019</v>
      </c>
      <c r="F2001" s="1" t="s">
        <v>139</v>
      </c>
      <c r="G2001" s="1" t="s">
        <v>3501</v>
      </c>
      <c r="H2001" s="1" t="s">
        <v>86</v>
      </c>
      <c r="I2001" s="1" t="s">
        <v>52</v>
      </c>
      <c r="J2001" s="1" t="s">
        <v>53</v>
      </c>
      <c r="K2001" s="1" t="s">
        <v>54</v>
      </c>
      <c r="L2001" s="1" t="s">
        <v>88</v>
      </c>
      <c r="M2001" s="3"/>
      <c r="N2001" s="3"/>
      <c r="O2001" s="1" t="s">
        <v>56</v>
      </c>
      <c r="P2001" s="1" t="s">
        <v>52</v>
      </c>
      <c r="Q2001" s="1">
        <v>1</v>
      </c>
      <c r="R2001" s="1" t="s">
        <v>57</v>
      </c>
      <c r="S2001" s="3" t="s">
        <v>3523</v>
      </c>
      <c r="T2001" s="1" t="s">
        <v>59</v>
      </c>
      <c r="U2001" s="1" t="s">
        <v>60</v>
      </c>
      <c r="V2001" s="1" t="s">
        <v>91</v>
      </c>
      <c r="W2001" s="8">
        <v>25</v>
      </c>
      <c r="X2001" s="8">
        <v>15</v>
      </c>
      <c r="Y2001" s="8">
        <v>10</v>
      </c>
      <c r="Z2001" s="8" t="s">
        <v>3503</v>
      </c>
      <c r="AA2001" s="8">
        <v>68</v>
      </c>
      <c r="AN2001" s="8"/>
      <c r="AO2001" s="3"/>
      <c r="AP2001" s="3"/>
      <c r="AQ2001" s="3"/>
      <c r="AR2001" s="3"/>
      <c r="AS2001" s="3"/>
      <c r="AT2001" s="3"/>
      <c r="AU2001" s="3"/>
      <c r="AV2001" s="8"/>
      <c r="AW2001" s="8">
        <v>15</v>
      </c>
      <c r="AX2001" s="8" t="s">
        <v>94</v>
      </c>
      <c r="AY2001" s="8">
        <v>10</v>
      </c>
      <c r="AZ2001" s="8">
        <v>5</v>
      </c>
      <c r="BA2001" s="8" t="s">
        <v>3521</v>
      </c>
      <c r="BC2001" s="8">
        <v>51.86</v>
      </c>
      <c r="BD2001" s="8" t="s">
        <v>3522</v>
      </c>
      <c r="BE2001" s="3"/>
      <c r="BF2001" s="3"/>
      <c r="BG2001" s="3"/>
      <c r="BH2001" s="3"/>
      <c r="BI2001" s="3"/>
      <c r="BJ2001" s="3"/>
      <c r="BK2001" s="3"/>
      <c r="BM2001" s="3" t="s">
        <v>3505</v>
      </c>
      <c r="BN2001" s="39"/>
      <c r="BO2001" s="38"/>
      <c r="BP2001" s="3"/>
      <c r="BQ2001" s="3"/>
      <c r="BR2001" s="3" t="s">
        <v>66</v>
      </c>
      <c r="BS2001" s="3"/>
      <c r="BT2001" s="3"/>
    </row>
    <row r="2002" spans="1:72" ht="12.5" x14ac:dyDescent="0.25">
      <c r="A2002" s="1" t="s">
        <v>3499</v>
      </c>
      <c r="B2002" s="1" t="s">
        <v>3888</v>
      </c>
      <c r="C2002" s="1" t="s">
        <v>3500</v>
      </c>
      <c r="D2002" s="1" t="s">
        <v>285</v>
      </c>
      <c r="E2002" s="1" t="s">
        <v>1019</v>
      </c>
      <c r="F2002" s="1" t="s">
        <v>139</v>
      </c>
      <c r="G2002" s="1" t="s">
        <v>3501</v>
      </c>
      <c r="H2002" s="1" t="s">
        <v>86</v>
      </c>
      <c r="I2002" s="1" t="s">
        <v>52</v>
      </c>
      <c r="J2002" s="1" t="s">
        <v>53</v>
      </c>
      <c r="K2002" s="1" t="s">
        <v>54</v>
      </c>
      <c r="L2002" s="1" t="s">
        <v>88</v>
      </c>
      <c r="M2002" s="3"/>
      <c r="N2002" s="3"/>
      <c r="O2002" s="1" t="s">
        <v>56</v>
      </c>
      <c r="P2002" s="1" t="s">
        <v>52</v>
      </c>
      <c r="Q2002" s="1">
        <v>29</v>
      </c>
      <c r="R2002" s="1" t="s">
        <v>57</v>
      </c>
      <c r="S2002" s="1" t="s">
        <v>3524</v>
      </c>
      <c r="T2002" s="1" t="s">
        <v>90</v>
      </c>
      <c r="U2002" s="1" t="s">
        <v>60</v>
      </c>
      <c r="V2002" s="1" t="s">
        <v>91</v>
      </c>
      <c r="W2002" s="8">
        <v>25</v>
      </c>
      <c r="X2002" s="8">
        <v>15</v>
      </c>
      <c r="Y2002" s="8">
        <v>10</v>
      </c>
      <c r="Z2002" s="8" t="s">
        <v>3503</v>
      </c>
      <c r="AA2002" s="8">
        <v>68</v>
      </c>
      <c r="AN2002" s="8"/>
      <c r="AO2002" s="3">
        <v>86</v>
      </c>
      <c r="AP2002" s="3" t="s">
        <v>176</v>
      </c>
      <c r="AQ2002" s="3"/>
      <c r="AR2002" s="3"/>
      <c r="AS2002" s="3"/>
      <c r="AT2002" s="3"/>
      <c r="AU2002" s="3"/>
      <c r="AV2002" s="8" t="s">
        <v>3525</v>
      </c>
      <c r="BD2002" s="8"/>
      <c r="BE2002" s="3"/>
      <c r="BF2002" s="3"/>
      <c r="BG2002" s="3"/>
      <c r="BH2002" s="3"/>
      <c r="BI2002" s="3"/>
      <c r="BJ2002" s="3"/>
      <c r="BK2002" s="3"/>
      <c r="BM2002" s="3" t="s">
        <v>41</v>
      </c>
      <c r="BN2002" s="39"/>
      <c r="BO2002" s="38"/>
      <c r="BP2002" s="3">
        <v>0.88200000000000001</v>
      </c>
      <c r="BQ2002" s="3"/>
      <c r="BR2002" s="3"/>
      <c r="BS2002" s="3"/>
      <c r="BT2002" s="3"/>
    </row>
    <row r="2003" spans="1:72" ht="12.5" x14ac:dyDescent="0.25">
      <c r="A2003" s="1" t="s">
        <v>3499</v>
      </c>
      <c r="B2003" s="1" t="s">
        <v>3888</v>
      </c>
      <c r="C2003" s="1" t="s">
        <v>3500</v>
      </c>
      <c r="D2003" s="1" t="s">
        <v>285</v>
      </c>
      <c r="E2003" s="1" t="s">
        <v>1019</v>
      </c>
      <c r="F2003" s="1" t="s">
        <v>139</v>
      </c>
      <c r="G2003" s="1" t="s">
        <v>3501</v>
      </c>
      <c r="H2003" s="1" t="s">
        <v>86</v>
      </c>
      <c r="I2003" s="1" t="s">
        <v>52</v>
      </c>
      <c r="J2003" s="1" t="s">
        <v>53</v>
      </c>
      <c r="K2003" s="1" t="s">
        <v>54</v>
      </c>
      <c r="L2003" s="1" t="s">
        <v>88</v>
      </c>
      <c r="M2003" s="3"/>
      <c r="N2003" s="3"/>
      <c r="O2003" s="1" t="s">
        <v>56</v>
      </c>
      <c r="P2003" s="1" t="s">
        <v>52</v>
      </c>
      <c r="Q2003" s="1">
        <v>29</v>
      </c>
      <c r="R2003" s="1" t="s">
        <v>57</v>
      </c>
      <c r="S2003" s="1" t="s">
        <v>3524</v>
      </c>
      <c r="T2003" s="1" t="s">
        <v>90</v>
      </c>
      <c r="U2003" s="1" t="s">
        <v>60</v>
      </c>
      <c r="V2003" s="1" t="s">
        <v>91</v>
      </c>
      <c r="W2003" s="8">
        <v>25</v>
      </c>
      <c r="X2003" s="8">
        <v>15</v>
      </c>
      <c r="Y2003" s="8">
        <v>10</v>
      </c>
      <c r="Z2003" s="8" t="s">
        <v>3503</v>
      </c>
      <c r="AA2003" s="8">
        <v>68</v>
      </c>
      <c r="AN2003" s="8"/>
      <c r="AO2003" s="3"/>
      <c r="AP2003" s="3"/>
      <c r="AQ2003" s="3"/>
      <c r="AR2003" s="3"/>
      <c r="AS2003" s="3"/>
      <c r="AT2003" s="3"/>
      <c r="AU2003" s="3"/>
      <c r="AV2003" s="8"/>
      <c r="AW2003" s="8">
        <v>47</v>
      </c>
      <c r="AX2003" s="8" t="s">
        <v>94</v>
      </c>
      <c r="AY2003" s="8">
        <v>42</v>
      </c>
      <c r="AZ2003" s="8">
        <v>13</v>
      </c>
      <c r="BA2003" s="8" t="s">
        <v>3516</v>
      </c>
      <c r="BC2003" s="8">
        <v>64.47</v>
      </c>
      <c r="BD2003" s="8" t="s">
        <v>3517</v>
      </c>
      <c r="BE2003" s="3"/>
      <c r="BF2003" s="3"/>
      <c r="BG2003" s="3"/>
      <c r="BH2003" s="3"/>
      <c r="BI2003" s="3"/>
      <c r="BJ2003" s="3"/>
      <c r="BK2003" s="3"/>
      <c r="BM2003" s="3" t="s">
        <v>41</v>
      </c>
      <c r="BN2003" s="39"/>
      <c r="BO2003" s="38"/>
      <c r="BP2003" s="3">
        <v>0.94</v>
      </c>
      <c r="BQ2003" s="3"/>
      <c r="BR2003" s="3"/>
      <c r="BS2003" s="3"/>
      <c r="BT2003" s="3"/>
    </row>
    <row r="2004" spans="1:72" ht="12.5" x14ac:dyDescent="0.25">
      <c r="A2004" s="1" t="s">
        <v>3499</v>
      </c>
      <c r="B2004" s="1" t="s">
        <v>3888</v>
      </c>
      <c r="C2004" s="1" t="s">
        <v>3500</v>
      </c>
      <c r="D2004" s="1" t="s">
        <v>285</v>
      </c>
      <c r="E2004" s="1" t="s">
        <v>1019</v>
      </c>
      <c r="F2004" s="1" t="s">
        <v>139</v>
      </c>
      <c r="G2004" s="1" t="s">
        <v>3501</v>
      </c>
      <c r="H2004" s="1" t="s">
        <v>86</v>
      </c>
      <c r="I2004" s="1" t="s">
        <v>52</v>
      </c>
      <c r="J2004" s="1" t="s">
        <v>53</v>
      </c>
      <c r="K2004" s="1" t="s">
        <v>54</v>
      </c>
      <c r="L2004" s="1" t="s">
        <v>88</v>
      </c>
      <c r="M2004" s="3"/>
      <c r="N2004" s="3"/>
      <c r="O2004" s="1" t="s">
        <v>56</v>
      </c>
      <c r="P2004" s="1" t="s">
        <v>52</v>
      </c>
      <c r="Q2004" s="1">
        <v>29</v>
      </c>
      <c r="R2004" s="1" t="s">
        <v>57</v>
      </c>
      <c r="S2004" s="1" t="s">
        <v>3524</v>
      </c>
      <c r="T2004" s="1" t="s">
        <v>90</v>
      </c>
      <c r="U2004" s="1" t="s">
        <v>60</v>
      </c>
      <c r="V2004" s="1" t="s">
        <v>91</v>
      </c>
      <c r="W2004" s="8">
        <v>25</v>
      </c>
      <c r="X2004" s="8">
        <v>15</v>
      </c>
      <c r="Y2004" s="8">
        <v>10</v>
      </c>
      <c r="Z2004" s="8" t="s">
        <v>3503</v>
      </c>
      <c r="AA2004" s="8">
        <v>68</v>
      </c>
      <c r="AN2004" s="8"/>
      <c r="AO2004" s="3"/>
      <c r="AP2004" s="3"/>
      <c r="AQ2004" s="3"/>
      <c r="AR2004" s="3"/>
      <c r="AS2004" s="3"/>
      <c r="AT2004" s="3"/>
      <c r="AU2004" s="3"/>
      <c r="AV2004" s="8"/>
      <c r="AW2004" s="8">
        <v>15</v>
      </c>
      <c r="AX2004" s="8" t="s">
        <v>94</v>
      </c>
      <c r="AY2004" s="8">
        <v>10</v>
      </c>
      <c r="AZ2004" s="8">
        <v>5</v>
      </c>
      <c r="BA2004" s="8" t="s">
        <v>3521</v>
      </c>
      <c r="BC2004" s="8">
        <v>51.86</v>
      </c>
      <c r="BD2004" s="8" t="s">
        <v>3522</v>
      </c>
      <c r="BE2004" s="3"/>
      <c r="BF2004" s="3"/>
      <c r="BG2004" s="3"/>
      <c r="BH2004" s="3"/>
      <c r="BI2004" s="3"/>
      <c r="BJ2004" s="3"/>
      <c r="BK2004" s="3"/>
      <c r="BM2004" s="3" t="s">
        <v>41</v>
      </c>
      <c r="BN2004" s="39"/>
      <c r="BO2004" s="38"/>
      <c r="BP2004" s="3">
        <v>0.92500000000000004</v>
      </c>
      <c r="BQ2004" s="3"/>
      <c r="BR2004" s="3"/>
      <c r="BS2004" s="3"/>
      <c r="BT2004" s="3"/>
    </row>
    <row r="2005" spans="1:72" ht="12.5" x14ac:dyDescent="0.25">
      <c r="A2005" s="1" t="s">
        <v>3499</v>
      </c>
      <c r="B2005" s="1" t="s">
        <v>3888</v>
      </c>
      <c r="C2005" s="1" t="s">
        <v>3500</v>
      </c>
      <c r="D2005" s="1" t="s">
        <v>285</v>
      </c>
      <c r="E2005" s="1" t="s">
        <v>1019</v>
      </c>
      <c r="F2005" s="1" t="s">
        <v>139</v>
      </c>
      <c r="G2005" s="1" t="s">
        <v>3501</v>
      </c>
      <c r="H2005" s="1" t="s">
        <v>86</v>
      </c>
      <c r="I2005" s="1" t="s">
        <v>52</v>
      </c>
      <c r="J2005" s="1" t="s">
        <v>53</v>
      </c>
      <c r="K2005" s="1" t="s">
        <v>54</v>
      </c>
      <c r="L2005" s="1" t="s">
        <v>88</v>
      </c>
      <c r="M2005" s="3"/>
      <c r="N2005" s="3"/>
      <c r="O2005" s="1" t="s">
        <v>56</v>
      </c>
      <c r="P2005" s="1" t="s">
        <v>52</v>
      </c>
      <c r="Q2005" s="1">
        <v>29</v>
      </c>
      <c r="R2005" s="1" t="s">
        <v>57</v>
      </c>
      <c r="S2005" s="1" t="s">
        <v>3526</v>
      </c>
      <c r="T2005" s="1" t="s">
        <v>90</v>
      </c>
      <c r="U2005" s="1" t="s">
        <v>60</v>
      </c>
      <c r="V2005" s="1" t="s">
        <v>91</v>
      </c>
      <c r="W2005" s="8">
        <v>25</v>
      </c>
      <c r="X2005" s="8">
        <v>15</v>
      </c>
      <c r="Y2005" s="8">
        <v>10</v>
      </c>
      <c r="Z2005" s="8" t="s">
        <v>3503</v>
      </c>
      <c r="AA2005" s="8">
        <v>68</v>
      </c>
      <c r="AN2005" s="8"/>
      <c r="AO2005" s="3">
        <v>86</v>
      </c>
      <c r="AP2005" s="3" t="s">
        <v>176</v>
      </c>
      <c r="AQ2005" s="3"/>
      <c r="AR2005" s="3"/>
      <c r="AS2005" s="3"/>
      <c r="AT2005" s="3"/>
      <c r="AU2005" s="3"/>
      <c r="AV2005" s="8" t="s">
        <v>3525</v>
      </c>
      <c r="BD2005" s="8"/>
      <c r="BE2005" s="3"/>
      <c r="BF2005" s="3"/>
      <c r="BG2005" s="3"/>
      <c r="BH2005" s="3"/>
      <c r="BI2005" s="3"/>
      <c r="BJ2005" s="3"/>
      <c r="BK2005" s="3"/>
      <c r="BM2005" s="3" t="s">
        <v>41</v>
      </c>
      <c r="BN2005" s="39"/>
      <c r="BO2005" s="38"/>
      <c r="BP2005" s="3">
        <v>0.90600000000000003</v>
      </c>
      <c r="BQ2005" s="3"/>
      <c r="BR2005" s="3"/>
      <c r="BS2005" s="3"/>
      <c r="BT2005" s="3"/>
    </row>
    <row r="2006" spans="1:72" ht="12.5" x14ac:dyDescent="0.25">
      <c r="A2006" s="1" t="s">
        <v>3499</v>
      </c>
      <c r="B2006" s="1" t="s">
        <v>3888</v>
      </c>
      <c r="C2006" s="1" t="s">
        <v>3500</v>
      </c>
      <c r="D2006" s="1" t="s">
        <v>285</v>
      </c>
      <c r="E2006" s="1" t="s">
        <v>1019</v>
      </c>
      <c r="F2006" s="1" t="s">
        <v>139</v>
      </c>
      <c r="G2006" s="1" t="s">
        <v>3501</v>
      </c>
      <c r="H2006" s="1" t="s">
        <v>86</v>
      </c>
      <c r="I2006" s="1" t="s">
        <v>52</v>
      </c>
      <c r="J2006" s="1" t="s">
        <v>53</v>
      </c>
      <c r="K2006" s="1" t="s">
        <v>54</v>
      </c>
      <c r="L2006" s="1" t="s">
        <v>88</v>
      </c>
      <c r="M2006" s="3"/>
      <c r="N2006" s="3"/>
      <c r="O2006" s="1" t="s">
        <v>56</v>
      </c>
      <c r="P2006" s="1" t="s">
        <v>52</v>
      </c>
      <c r="Q2006" s="1">
        <v>29</v>
      </c>
      <c r="R2006" s="1" t="s">
        <v>57</v>
      </c>
      <c r="S2006" s="1" t="s">
        <v>3526</v>
      </c>
      <c r="T2006" s="1" t="s">
        <v>90</v>
      </c>
      <c r="U2006" s="1" t="s">
        <v>60</v>
      </c>
      <c r="V2006" s="1" t="s">
        <v>91</v>
      </c>
      <c r="W2006" s="8">
        <v>25</v>
      </c>
      <c r="X2006" s="8">
        <v>15</v>
      </c>
      <c r="Y2006" s="8">
        <v>10</v>
      </c>
      <c r="Z2006" s="8" t="s">
        <v>3503</v>
      </c>
      <c r="AA2006" s="8">
        <v>68</v>
      </c>
      <c r="AN2006" s="8"/>
      <c r="AO2006" s="3"/>
      <c r="AP2006" s="3"/>
      <c r="AQ2006" s="3"/>
      <c r="AR2006" s="3"/>
      <c r="AS2006" s="3"/>
      <c r="AT2006" s="3"/>
      <c r="AU2006" s="3"/>
      <c r="AV2006" s="8"/>
      <c r="AW2006" s="8">
        <v>47</v>
      </c>
      <c r="AX2006" s="8" t="s">
        <v>94</v>
      </c>
      <c r="AY2006" s="8">
        <v>42</v>
      </c>
      <c r="AZ2006" s="8">
        <v>13</v>
      </c>
      <c r="BA2006" s="8" t="s">
        <v>3516</v>
      </c>
      <c r="BC2006" s="8">
        <v>64.47</v>
      </c>
      <c r="BD2006" s="8" t="s">
        <v>3517</v>
      </c>
      <c r="BE2006" s="3"/>
      <c r="BF2006" s="3"/>
      <c r="BG2006" s="3"/>
      <c r="BH2006" s="3"/>
      <c r="BI2006" s="3"/>
      <c r="BJ2006" s="3"/>
      <c r="BK2006" s="3"/>
      <c r="BM2006" s="3" t="s">
        <v>41</v>
      </c>
      <c r="BN2006" s="39"/>
      <c r="BO2006" s="38"/>
      <c r="BP2006" s="3">
        <v>0.92700000000000005</v>
      </c>
      <c r="BQ2006" s="3"/>
      <c r="BR2006" s="3"/>
      <c r="BS2006" s="3"/>
      <c r="BT2006" s="3"/>
    </row>
    <row r="2007" spans="1:72" ht="12.5" x14ac:dyDescent="0.25">
      <c r="A2007" s="1" t="s">
        <v>3499</v>
      </c>
      <c r="B2007" s="1" t="s">
        <v>3888</v>
      </c>
      <c r="C2007" s="1" t="s">
        <v>3500</v>
      </c>
      <c r="D2007" s="1" t="s">
        <v>285</v>
      </c>
      <c r="E2007" s="1" t="s">
        <v>1019</v>
      </c>
      <c r="F2007" s="1" t="s">
        <v>139</v>
      </c>
      <c r="G2007" s="1" t="s">
        <v>3501</v>
      </c>
      <c r="H2007" s="1" t="s">
        <v>86</v>
      </c>
      <c r="I2007" s="1" t="s">
        <v>52</v>
      </c>
      <c r="J2007" s="1" t="s">
        <v>53</v>
      </c>
      <c r="K2007" s="1" t="s">
        <v>54</v>
      </c>
      <c r="L2007" s="1" t="s">
        <v>88</v>
      </c>
      <c r="M2007" s="3"/>
      <c r="N2007" s="3"/>
      <c r="O2007" s="1" t="s">
        <v>56</v>
      </c>
      <c r="P2007" s="1" t="s">
        <v>52</v>
      </c>
      <c r="Q2007" s="1">
        <v>29</v>
      </c>
      <c r="R2007" s="1" t="s">
        <v>57</v>
      </c>
      <c r="S2007" s="1" t="s">
        <v>3526</v>
      </c>
      <c r="T2007" s="1" t="s">
        <v>90</v>
      </c>
      <c r="U2007" s="1" t="s">
        <v>60</v>
      </c>
      <c r="V2007" s="1" t="s">
        <v>91</v>
      </c>
      <c r="W2007" s="8">
        <v>25</v>
      </c>
      <c r="X2007" s="8">
        <v>15</v>
      </c>
      <c r="Y2007" s="8">
        <v>10</v>
      </c>
      <c r="Z2007" s="8" t="s">
        <v>3503</v>
      </c>
      <c r="AA2007" s="8">
        <v>68</v>
      </c>
      <c r="AN2007" s="8"/>
      <c r="AO2007" s="3"/>
      <c r="AP2007" s="3"/>
      <c r="AQ2007" s="3"/>
      <c r="AR2007" s="3"/>
      <c r="AS2007" s="3"/>
      <c r="AT2007" s="3"/>
      <c r="AU2007" s="3"/>
      <c r="AV2007" s="8"/>
      <c r="AW2007" s="8">
        <v>15</v>
      </c>
      <c r="AX2007" s="8" t="s">
        <v>94</v>
      </c>
      <c r="AY2007" s="8">
        <v>10</v>
      </c>
      <c r="AZ2007" s="8">
        <v>5</v>
      </c>
      <c r="BA2007" s="8" t="s">
        <v>3521</v>
      </c>
      <c r="BC2007" s="8">
        <v>51.86</v>
      </c>
      <c r="BD2007" s="8" t="s">
        <v>3522</v>
      </c>
      <c r="BE2007" s="3"/>
      <c r="BF2007" s="3"/>
      <c r="BG2007" s="3"/>
      <c r="BH2007" s="3"/>
      <c r="BI2007" s="3"/>
      <c r="BJ2007" s="3"/>
      <c r="BK2007" s="3"/>
      <c r="BM2007" s="3" t="s">
        <v>41</v>
      </c>
      <c r="BN2007" s="39"/>
      <c r="BO2007" s="38"/>
      <c r="BP2007" s="3">
        <v>0.91500000000000004</v>
      </c>
      <c r="BQ2007" s="3"/>
      <c r="BR2007" s="3"/>
      <c r="BS2007" s="3"/>
      <c r="BT2007" s="3"/>
    </row>
    <row r="2008" spans="1:72" ht="12.5" x14ac:dyDescent="0.25">
      <c r="A2008" s="1" t="s">
        <v>3527</v>
      </c>
      <c r="B2008" s="1" t="s">
        <v>3889</v>
      </c>
      <c r="C2008" s="1" t="s">
        <v>3528</v>
      </c>
      <c r="D2008" s="1" t="s">
        <v>3529</v>
      </c>
      <c r="E2008" s="1" t="s">
        <v>3530</v>
      </c>
      <c r="F2008" s="1" t="s">
        <v>84</v>
      </c>
      <c r="G2008" s="1" t="s">
        <v>3531</v>
      </c>
      <c r="H2008" s="1" t="s">
        <v>3532</v>
      </c>
      <c r="I2008" s="1" t="s">
        <v>52</v>
      </c>
      <c r="J2008" s="1" t="s">
        <v>53</v>
      </c>
      <c r="K2008" s="1" t="s">
        <v>54</v>
      </c>
      <c r="L2008" s="1" t="s">
        <v>88</v>
      </c>
      <c r="M2008" s="3"/>
      <c r="N2008" s="3"/>
      <c r="O2008" s="1" t="s">
        <v>56</v>
      </c>
      <c r="P2008" s="1" t="s">
        <v>52</v>
      </c>
      <c r="Q2008" s="1">
        <v>1</v>
      </c>
      <c r="R2008" s="1" t="s">
        <v>57</v>
      </c>
      <c r="S2008" s="3" t="s">
        <v>1706</v>
      </c>
      <c r="T2008" s="1" t="s">
        <v>59</v>
      </c>
      <c r="U2008" s="1" t="s">
        <v>60</v>
      </c>
      <c r="V2008" s="1" t="s">
        <v>91</v>
      </c>
      <c r="W2008" s="8">
        <v>298</v>
      </c>
      <c r="AC2008" s="1" t="s">
        <v>3533</v>
      </c>
      <c r="AN2008" s="8"/>
      <c r="AO2008" s="3"/>
      <c r="AP2008" s="3"/>
      <c r="AQ2008" s="3"/>
      <c r="AR2008" s="3"/>
      <c r="AS2008" s="3"/>
      <c r="AT2008" s="3"/>
      <c r="AU2008" s="3"/>
      <c r="AV2008" s="8"/>
      <c r="BD2008" s="8"/>
      <c r="BE2008" s="3"/>
      <c r="BF2008" s="3"/>
      <c r="BG2008" s="3"/>
      <c r="BH2008" s="3"/>
      <c r="BI2008" s="3"/>
      <c r="BJ2008" s="3"/>
      <c r="BK2008" s="3"/>
      <c r="BM2008" s="3" t="s">
        <v>41</v>
      </c>
      <c r="BN2008" s="39">
        <v>0.76</v>
      </c>
      <c r="BO2008" s="39">
        <v>0.96</v>
      </c>
      <c r="BP2008" s="3"/>
      <c r="BQ2008" s="3"/>
      <c r="BS2008" s="3"/>
      <c r="BT2008" s="3"/>
    </row>
    <row r="2009" spans="1:72" ht="12.5" x14ac:dyDescent="0.25">
      <c r="A2009" s="1" t="s">
        <v>3527</v>
      </c>
      <c r="B2009" s="1" t="s">
        <v>3889</v>
      </c>
      <c r="C2009" s="1" t="s">
        <v>3528</v>
      </c>
      <c r="D2009" s="1" t="s">
        <v>3529</v>
      </c>
      <c r="E2009" s="1" t="s">
        <v>3530</v>
      </c>
      <c r="F2009" s="1" t="s">
        <v>84</v>
      </c>
      <c r="G2009" s="1" t="s">
        <v>3531</v>
      </c>
      <c r="H2009" s="1" t="s">
        <v>3532</v>
      </c>
      <c r="I2009" s="1" t="s">
        <v>52</v>
      </c>
      <c r="J2009" s="1" t="s">
        <v>53</v>
      </c>
      <c r="K2009" s="1" t="s">
        <v>54</v>
      </c>
      <c r="L2009" s="1" t="s">
        <v>88</v>
      </c>
      <c r="M2009" s="3"/>
      <c r="N2009" s="3"/>
      <c r="O2009" s="1" t="s">
        <v>56</v>
      </c>
      <c r="P2009" s="1" t="s">
        <v>52</v>
      </c>
      <c r="Q2009" s="1">
        <v>1</v>
      </c>
      <c r="R2009" s="1" t="s">
        <v>57</v>
      </c>
      <c r="S2009" s="3" t="s">
        <v>1706</v>
      </c>
      <c r="T2009" s="1" t="s">
        <v>59</v>
      </c>
      <c r="U2009" s="1" t="s">
        <v>60</v>
      </c>
      <c r="V2009" s="1" t="s">
        <v>61</v>
      </c>
      <c r="W2009" s="8">
        <v>298</v>
      </c>
      <c r="AC2009" s="1" t="s">
        <v>3533</v>
      </c>
      <c r="AH2009" s="1">
        <v>79</v>
      </c>
      <c r="AO2009" s="3"/>
      <c r="AP2009" s="3"/>
      <c r="AQ2009" s="3"/>
      <c r="AR2009" s="3"/>
      <c r="AS2009" s="3"/>
      <c r="AT2009" s="3"/>
      <c r="AU2009" s="3"/>
      <c r="AV2009" s="3"/>
      <c r="BD2009" s="3"/>
      <c r="BE2009" s="3"/>
      <c r="BF2009" s="3"/>
      <c r="BG2009" s="3"/>
      <c r="BH2009" s="3"/>
      <c r="BI2009" s="3"/>
      <c r="BJ2009" s="3"/>
      <c r="BK2009" s="3"/>
      <c r="BM2009" s="3" t="s">
        <v>1188</v>
      </c>
      <c r="BN2009" s="39"/>
      <c r="BO2009" s="38"/>
      <c r="BP2009" s="3"/>
      <c r="BQ2009" s="3"/>
      <c r="BR2009" s="3">
        <v>1E-4</v>
      </c>
      <c r="BS2009" s="3"/>
      <c r="BT2009" s="3"/>
    </row>
    <row r="2010" spans="1:72" ht="12.5" x14ac:dyDescent="0.25">
      <c r="A2010" s="1" t="s">
        <v>3527</v>
      </c>
      <c r="B2010" s="1" t="s">
        <v>3889</v>
      </c>
      <c r="C2010" s="1" t="s">
        <v>3528</v>
      </c>
      <c r="D2010" s="1" t="s">
        <v>3529</v>
      </c>
      <c r="E2010" s="1" t="s">
        <v>3530</v>
      </c>
      <c r="F2010" s="1" t="s">
        <v>84</v>
      </c>
      <c r="G2010" s="1" t="s">
        <v>3531</v>
      </c>
      <c r="H2010" s="1" t="s">
        <v>3532</v>
      </c>
      <c r="I2010" s="1" t="s">
        <v>52</v>
      </c>
      <c r="J2010" s="1" t="s">
        <v>53</v>
      </c>
      <c r="K2010" s="1" t="s">
        <v>54</v>
      </c>
      <c r="L2010" s="1" t="s">
        <v>88</v>
      </c>
      <c r="M2010" s="3"/>
      <c r="N2010" s="3"/>
      <c r="O2010" s="1" t="s">
        <v>56</v>
      </c>
      <c r="P2010" s="1" t="s">
        <v>52</v>
      </c>
      <c r="Q2010" s="1">
        <v>1</v>
      </c>
      <c r="R2010" s="1" t="s">
        <v>57</v>
      </c>
      <c r="S2010" s="3" t="s">
        <v>1706</v>
      </c>
      <c r="T2010" s="1" t="s">
        <v>59</v>
      </c>
      <c r="U2010" s="1" t="s">
        <v>60</v>
      </c>
      <c r="V2010" s="1" t="s">
        <v>91</v>
      </c>
      <c r="W2010" s="8">
        <v>298</v>
      </c>
      <c r="AC2010" s="1" t="s">
        <v>3533</v>
      </c>
      <c r="AN2010" s="8"/>
      <c r="AO2010" s="3">
        <v>80</v>
      </c>
      <c r="AP2010" s="3" t="s">
        <v>458</v>
      </c>
      <c r="AQ2010" s="3"/>
      <c r="AR2010" s="3"/>
      <c r="AS2010" s="3"/>
      <c r="AT2010" s="3"/>
      <c r="AU2010" s="3"/>
      <c r="AV2010" s="8"/>
      <c r="BD2010" s="8"/>
      <c r="BE2010" s="3"/>
      <c r="BF2010" s="3"/>
      <c r="BG2010" s="3"/>
      <c r="BH2010" s="3"/>
      <c r="BI2010" s="3"/>
      <c r="BJ2010" s="3"/>
      <c r="BK2010" s="3"/>
      <c r="BM2010" s="3" t="s">
        <v>1188</v>
      </c>
      <c r="BN2010" s="39"/>
      <c r="BO2010" s="38"/>
      <c r="BP2010" s="3"/>
      <c r="BQ2010" s="3"/>
      <c r="BR2010" s="3">
        <v>1E-4</v>
      </c>
      <c r="BS2010" s="3"/>
      <c r="BT2010" s="3"/>
    </row>
    <row r="2011" spans="1:72" ht="12.5" x14ac:dyDescent="0.25">
      <c r="A2011" s="1" t="s">
        <v>3527</v>
      </c>
      <c r="B2011" s="1" t="s">
        <v>3889</v>
      </c>
      <c r="C2011" s="1" t="s">
        <v>3528</v>
      </c>
      <c r="D2011" s="1" t="s">
        <v>3529</v>
      </c>
      <c r="E2011" s="1" t="s">
        <v>3530</v>
      </c>
      <c r="F2011" s="1" t="s">
        <v>84</v>
      </c>
      <c r="G2011" s="1" t="s">
        <v>3531</v>
      </c>
      <c r="H2011" s="1" t="s">
        <v>3532</v>
      </c>
      <c r="I2011" s="1" t="s">
        <v>52</v>
      </c>
      <c r="J2011" s="1" t="s">
        <v>53</v>
      </c>
      <c r="K2011" s="1" t="s">
        <v>54</v>
      </c>
      <c r="L2011" s="1" t="s">
        <v>88</v>
      </c>
      <c r="M2011" s="3"/>
      <c r="N2011" s="3"/>
      <c r="O2011" s="1" t="s">
        <v>56</v>
      </c>
      <c r="P2011" s="1" t="s">
        <v>52</v>
      </c>
      <c r="Q2011" s="1">
        <v>1</v>
      </c>
      <c r="R2011" s="1" t="s">
        <v>57</v>
      </c>
      <c r="S2011" s="3" t="s">
        <v>1706</v>
      </c>
      <c r="T2011" s="1" t="s">
        <v>59</v>
      </c>
      <c r="U2011" s="1" t="s">
        <v>60</v>
      </c>
      <c r="V2011" s="1" t="s">
        <v>91</v>
      </c>
      <c r="W2011" s="8">
        <v>298</v>
      </c>
      <c r="AC2011" s="1" t="s">
        <v>3533</v>
      </c>
      <c r="AN2011" s="8"/>
      <c r="AO2011" s="3">
        <v>80</v>
      </c>
      <c r="AP2011" s="3" t="s">
        <v>458</v>
      </c>
      <c r="AQ2011" s="3"/>
      <c r="AR2011" s="3"/>
      <c r="AS2011" s="3"/>
      <c r="AT2011" s="3"/>
      <c r="AU2011" s="3"/>
      <c r="AV2011" s="8"/>
      <c r="BD2011" s="8"/>
      <c r="BE2011" s="3"/>
      <c r="BF2011" s="3"/>
      <c r="BG2011" s="3"/>
      <c r="BH2011" s="3"/>
      <c r="BI2011" s="3"/>
      <c r="BJ2011" s="3"/>
      <c r="BK2011" s="3"/>
      <c r="BM2011" s="3" t="s">
        <v>1188</v>
      </c>
      <c r="BN2011" s="39"/>
      <c r="BO2011" s="38"/>
      <c r="BP2011" s="3">
        <v>0.84</v>
      </c>
      <c r="BQ2011" s="3"/>
      <c r="BS2011" s="3"/>
      <c r="BT2011" s="3"/>
    </row>
    <row r="2012" spans="1:72" ht="12.5" x14ac:dyDescent="0.25">
      <c r="A2012" s="1" t="s">
        <v>3527</v>
      </c>
      <c r="B2012" s="1" t="s">
        <v>3889</v>
      </c>
      <c r="C2012" s="1" t="s">
        <v>3528</v>
      </c>
      <c r="D2012" s="1" t="s">
        <v>3529</v>
      </c>
      <c r="E2012" s="1" t="s">
        <v>3530</v>
      </c>
      <c r="F2012" s="1" t="s">
        <v>84</v>
      </c>
      <c r="G2012" s="1" t="s">
        <v>3531</v>
      </c>
      <c r="H2012" s="1" t="s">
        <v>3532</v>
      </c>
      <c r="I2012" s="1" t="s">
        <v>52</v>
      </c>
      <c r="J2012" s="1" t="s">
        <v>53</v>
      </c>
      <c r="K2012" s="1" t="s">
        <v>54</v>
      </c>
      <c r="L2012" s="1" t="s">
        <v>88</v>
      </c>
      <c r="M2012" s="3"/>
      <c r="N2012" s="3"/>
      <c r="O2012" s="1" t="s">
        <v>56</v>
      </c>
      <c r="P2012" s="1" t="s">
        <v>52</v>
      </c>
      <c r="Q2012" s="1">
        <v>1</v>
      </c>
      <c r="R2012" s="1" t="s">
        <v>57</v>
      </c>
      <c r="S2012" s="3" t="s">
        <v>1706</v>
      </c>
      <c r="T2012" s="1" t="s">
        <v>59</v>
      </c>
      <c r="U2012" s="1" t="s">
        <v>60</v>
      </c>
      <c r="V2012" s="1" t="s">
        <v>91</v>
      </c>
      <c r="W2012" s="8">
        <v>298</v>
      </c>
      <c r="AC2012" s="1" t="s">
        <v>3533</v>
      </c>
      <c r="AN2012" s="8"/>
      <c r="AO2012" s="3"/>
      <c r="AP2012" s="3"/>
      <c r="AQ2012" s="3"/>
      <c r="AR2012" s="3"/>
      <c r="AS2012" s="3"/>
      <c r="AT2012" s="3"/>
      <c r="AU2012" s="3"/>
      <c r="AV2012" s="8"/>
      <c r="AW2012" s="8">
        <v>120</v>
      </c>
      <c r="AX2012" s="8" t="s">
        <v>176</v>
      </c>
      <c r="BD2012" s="8" t="s">
        <v>3534</v>
      </c>
      <c r="BE2012" s="3"/>
      <c r="BF2012" s="3"/>
      <c r="BG2012" s="3"/>
      <c r="BH2012" s="3"/>
      <c r="BI2012" s="3"/>
      <c r="BJ2012" s="3"/>
      <c r="BK2012" s="3"/>
      <c r="BM2012" s="3" t="s">
        <v>1188</v>
      </c>
      <c r="BN2012" s="39"/>
      <c r="BO2012" s="38"/>
      <c r="BP2012" s="3">
        <v>0.85</v>
      </c>
      <c r="BQ2012" s="3"/>
      <c r="BS2012" s="3"/>
      <c r="BT2012" s="3"/>
    </row>
    <row r="2013" spans="1:72" ht="12.5" x14ac:dyDescent="0.25">
      <c r="A2013" s="1" t="s">
        <v>3527</v>
      </c>
      <c r="B2013" s="1" t="s">
        <v>3889</v>
      </c>
      <c r="C2013" s="1" t="s">
        <v>3528</v>
      </c>
      <c r="D2013" s="1" t="s">
        <v>3529</v>
      </c>
      <c r="E2013" s="1" t="s">
        <v>3530</v>
      </c>
      <c r="F2013" s="1" t="s">
        <v>84</v>
      </c>
      <c r="G2013" s="1" t="s">
        <v>3531</v>
      </c>
      <c r="H2013" s="1" t="s">
        <v>3532</v>
      </c>
      <c r="I2013" s="1" t="s">
        <v>52</v>
      </c>
      <c r="J2013" s="1" t="s">
        <v>53</v>
      </c>
      <c r="K2013" s="1" t="s">
        <v>54</v>
      </c>
      <c r="L2013" s="1" t="s">
        <v>88</v>
      </c>
      <c r="M2013" s="3"/>
      <c r="N2013" s="3"/>
      <c r="O2013" s="1" t="s">
        <v>56</v>
      </c>
      <c r="P2013" s="1" t="s">
        <v>52</v>
      </c>
      <c r="Q2013" s="1">
        <v>1</v>
      </c>
      <c r="R2013" s="1" t="s">
        <v>57</v>
      </c>
      <c r="S2013" s="3" t="s">
        <v>1706</v>
      </c>
      <c r="T2013" s="1" t="s">
        <v>59</v>
      </c>
      <c r="U2013" s="1" t="s">
        <v>60</v>
      </c>
      <c r="V2013" s="1" t="s">
        <v>91</v>
      </c>
      <c r="W2013" s="8">
        <v>234</v>
      </c>
      <c r="AC2013" s="1" t="s">
        <v>3533</v>
      </c>
      <c r="AN2013" s="8"/>
      <c r="AO2013" s="3">
        <v>50</v>
      </c>
      <c r="AP2013" s="3" t="s">
        <v>458</v>
      </c>
      <c r="AQ2013" s="3"/>
      <c r="AR2013" s="3"/>
      <c r="AS2013" s="3"/>
      <c r="AT2013" s="3"/>
      <c r="AU2013" s="3"/>
      <c r="AV2013" s="8"/>
      <c r="BD2013" s="8"/>
      <c r="BE2013" s="3"/>
      <c r="BF2013" s="3"/>
      <c r="BG2013" s="3"/>
      <c r="BH2013" s="3"/>
      <c r="BI2013" s="3"/>
      <c r="BJ2013" s="3"/>
      <c r="BK2013" s="3"/>
      <c r="BM2013" s="3" t="s">
        <v>41</v>
      </c>
      <c r="BN2013" s="39">
        <v>0.74</v>
      </c>
      <c r="BO2013" s="39">
        <v>0.86</v>
      </c>
      <c r="BP2013" s="3">
        <v>0.87</v>
      </c>
      <c r="BQ2013" s="3"/>
      <c r="BR2013" s="3">
        <v>1E-4</v>
      </c>
      <c r="BS2013" s="3"/>
      <c r="BT2013" s="3"/>
    </row>
    <row r="2014" spans="1:72" ht="12.5" x14ac:dyDescent="0.25">
      <c r="A2014" s="1" t="s">
        <v>3527</v>
      </c>
      <c r="B2014" s="1" t="s">
        <v>3889</v>
      </c>
      <c r="C2014" s="1" t="s">
        <v>3528</v>
      </c>
      <c r="D2014" s="1" t="s">
        <v>3529</v>
      </c>
      <c r="E2014" s="1" t="s">
        <v>3530</v>
      </c>
      <c r="F2014" s="1" t="s">
        <v>84</v>
      </c>
      <c r="G2014" s="1" t="s">
        <v>3531</v>
      </c>
      <c r="H2014" s="1" t="s">
        <v>3532</v>
      </c>
      <c r="I2014" s="1" t="s">
        <v>52</v>
      </c>
      <c r="J2014" s="1" t="s">
        <v>53</v>
      </c>
      <c r="K2014" s="1" t="s">
        <v>54</v>
      </c>
      <c r="L2014" s="1" t="s">
        <v>88</v>
      </c>
      <c r="M2014" s="3"/>
      <c r="N2014" s="3"/>
      <c r="O2014" s="1" t="s">
        <v>56</v>
      </c>
      <c r="P2014" s="1" t="s">
        <v>52</v>
      </c>
      <c r="Q2014" s="1">
        <v>1</v>
      </c>
      <c r="R2014" s="1" t="s">
        <v>106</v>
      </c>
      <c r="S2014" s="3" t="s">
        <v>106</v>
      </c>
      <c r="T2014" s="1" t="s">
        <v>59</v>
      </c>
      <c r="U2014" s="1" t="s">
        <v>60</v>
      </c>
      <c r="V2014" s="1" t="s">
        <v>91</v>
      </c>
      <c r="W2014" s="8">
        <v>234</v>
      </c>
      <c r="AC2014" s="1" t="s">
        <v>3533</v>
      </c>
      <c r="AN2014" s="8"/>
      <c r="AO2014" s="3">
        <v>50</v>
      </c>
      <c r="AP2014" s="3" t="s">
        <v>458</v>
      </c>
      <c r="AQ2014" s="3"/>
      <c r="AR2014" s="3"/>
      <c r="AS2014" s="3"/>
      <c r="AT2014" s="3"/>
      <c r="AU2014" s="3"/>
      <c r="AV2014" s="8"/>
      <c r="BD2014" s="8"/>
      <c r="BE2014" s="3"/>
      <c r="BF2014" s="3"/>
      <c r="BG2014" s="3"/>
      <c r="BH2014" s="3"/>
      <c r="BI2014" s="3"/>
      <c r="BJ2014" s="3"/>
      <c r="BK2014" s="3"/>
      <c r="BM2014" s="3" t="s">
        <v>41</v>
      </c>
      <c r="BN2014" s="39">
        <v>0.77</v>
      </c>
      <c r="BO2014" s="39">
        <v>0.68</v>
      </c>
      <c r="BP2014" s="3">
        <v>0.84</v>
      </c>
      <c r="BQ2014" s="3"/>
      <c r="BR2014" s="3">
        <v>7.3000000000000001E-3</v>
      </c>
      <c r="BS2014" s="3"/>
      <c r="BT2014" s="3"/>
    </row>
    <row r="2015" spans="1:72" ht="12.5" x14ac:dyDescent="0.25">
      <c r="A2015" s="1" t="s">
        <v>3527</v>
      </c>
      <c r="B2015" s="1" t="s">
        <v>3889</v>
      </c>
      <c r="C2015" s="1" t="s">
        <v>3528</v>
      </c>
      <c r="D2015" s="1" t="s">
        <v>3529</v>
      </c>
      <c r="E2015" s="1" t="s">
        <v>3530</v>
      </c>
      <c r="F2015" s="1" t="s">
        <v>84</v>
      </c>
      <c r="G2015" s="1" t="s">
        <v>3531</v>
      </c>
      <c r="H2015" s="1" t="s">
        <v>3532</v>
      </c>
      <c r="I2015" s="1" t="s">
        <v>52</v>
      </c>
      <c r="J2015" s="1" t="s">
        <v>53</v>
      </c>
      <c r="K2015" s="1" t="s">
        <v>54</v>
      </c>
      <c r="L2015" s="1" t="s">
        <v>88</v>
      </c>
      <c r="M2015" s="3"/>
      <c r="N2015" s="3"/>
      <c r="O2015" s="1" t="s">
        <v>56</v>
      </c>
      <c r="P2015" s="1" t="s">
        <v>52</v>
      </c>
      <c r="Q2015" s="1">
        <v>2</v>
      </c>
      <c r="R2015" s="1" t="s">
        <v>106</v>
      </c>
      <c r="S2015" s="1" t="s">
        <v>3535</v>
      </c>
      <c r="T2015" s="1" t="s">
        <v>90</v>
      </c>
      <c r="U2015" s="1" t="s">
        <v>60</v>
      </c>
      <c r="V2015" s="1" t="s">
        <v>91</v>
      </c>
      <c r="W2015" s="8">
        <v>234</v>
      </c>
      <c r="AC2015" s="1" t="s">
        <v>3533</v>
      </c>
      <c r="AN2015" s="8"/>
      <c r="AO2015" s="3">
        <v>50</v>
      </c>
      <c r="AP2015" s="3" t="s">
        <v>458</v>
      </c>
      <c r="AQ2015" s="3"/>
      <c r="AR2015" s="3"/>
      <c r="AS2015" s="3"/>
      <c r="AT2015" s="3"/>
      <c r="AU2015" s="3"/>
      <c r="AV2015" s="8"/>
      <c r="BD2015" s="8"/>
      <c r="BE2015" s="3"/>
      <c r="BF2015" s="3"/>
      <c r="BG2015" s="3"/>
      <c r="BH2015" s="3"/>
      <c r="BI2015" s="3"/>
      <c r="BJ2015" s="3"/>
      <c r="BK2015" s="3"/>
      <c r="BM2015" s="3" t="s">
        <v>41</v>
      </c>
      <c r="BN2015" s="39">
        <v>0.84</v>
      </c>
      <c r="BO2015" s="39">
        <v>0.82</v>
      </c>
      <c r="BP2015" s="3">
        <v>0.91</v>
      </c>
      <c r="BQ2015" s="3"/>
      <c r="BS2015" s="3"/>
      <c r="BT2015" s="3"/>
    </row>
    <row r="2016" spans="1:72" ht="12.5" x14ac:dyDescent="0.25">
      <c r="A2016" s="1" t="s">
        <v>3527</v>
      </c>
      <c r="B2016" s="1" t="s">
        <v>3889</v>
      </c>
      <c r="C2016" s="1" t="s">
        <v>3528</v>
      </c>
      <c r="D2016" s="1" t="s">
        <v>3529</v>
      </c>
      <c r="E2016" s="1" t="s">
        <v>3530</v>
      </c>
      <c r="F2016" s="1" t="s">
        <v>84</v>
      </c>
      <c r="G2016" s="1" t="s">
        <v>3531</v>
      </c>
      <c r="H2016" s="1" t="s">
        <v>3532</v>
      </c>
      <c r="I2016" s="1" t="s">
        <v>52</v>
      </c>
      <c r="J2016" s="1" t="s">
        <v>53</v>
      </c>
      <c r="K2016" s="1" t="s">
        <v>54</v>
      </c>
      <c r="L2016" s="1" t="s">
        <v>88</v>
      </c>
      <c r="M2016" s="3"/>
      <c r="N2016" s="3"/>
      <c r="O2016" s="1" t="s">
        <v>56</v>
      </c>
      <c r="P2016" s="1" t="s">
        <v>52</v>
      </c>
      <c r="Q2016" s="1">
        <v>1</v>
      </c>
      <c r="R2016" s="1" t="s">
        <v>57</v>
      </c>
      <c r="S2016" s="3" t="s">
        <v>1706</v>
      </c>
      <c r="T2016" s="1" t="s">
        <v>59</v>
      </c>
      <c r="U2016" s="1" t="s">
        <v>60</v>
      </c>
      <c r="V2016" s="1" t="s">
        <v>91</v>
      </c>
      <c r="W2016" s="8">
        <v>234</v>
      </c>
      <c r="AC2016" s="1" t="s">
        <v>3533</v>
      </c>
      <c r="AN2016" s="8"/>
      <c r="AO2016" s="3"/>
      <c r="AP2016" s="3"/>
      <c r="AQ2016" s="3"/>
      <c r="AR2016" s="3"/>
      <c r="AS2016" s="3"/>
      <c r="AT2016" s="3"/>
      <c r="AU2016" s="3"/>
      <c r="AV2016" s="8"/>
      <c r="AW2016" s="8">
        <v>83</v>
      </c>
      <c r="AX2016" s="8" t="s">
        <v>176</v>
      </c>
      <c r="BD2016" s="8" t="s">
        <v>3534</v>
      </c>
      <c r="BE2016" s="3"/>
      <c r="BF2016" s="3"/>
      <c r="BG2016" s="3"/>
      <c r="BH2016" s="3"/>
      <c r="BI2016" s="3"/>
      <c r="BJ2016" s="3"/>
      <c r="BK2016" s="3"/>
      <c r="BM2016" s="3" t="s">
        <v>41</v>
      </c>
      <c r="BN2016" s="39">
        <v>0.74</v>
      </c>
      <c r="BO2016" s="39">
        <v>0.85</v>
      </c>
      <c r="BP2016" s="3">
        <v>0.87</v>
      </c>
      <c r="BQ2016" s="3"/>
      <c r="BR2016" s="3">
        <v>1E-4</v>
      </c>
      <c r="BS2016" s="3"/>
      <c r="BT2016" s="3"/>
    </row>
    <row r="2017" spans="1:72" ht="12.5" x14ac:dyDescent="0.25">
      <c r="A2017" s="1" t="s">
        <v>3527</v>
      </c>
      <c r="B2017" s="1" t="s">
        <v>3889</v>
      </c>
      <c r="C2017" s="1" t="s">
        <v>3528</v>
      </c>
      <c r="D2017" s="1" t="s">
        <v>3529</v>
      </c>
      <c r="E2017" s="1" t="s">
        <v>3530</v>
      </c>
      <c r="F2017" s="1" t="s">
        <v>84</v>
      </c>
      <c r="G2017" s="1" t="s">
        <v>3531</v>
      </c>
      <c r="H2017" s="1" t="s">
        <v>3532</v>
      </c>
      <c r="I2017" s="1" t="s">
        <v>52</v>
      </c>
      <c r="J2017" s="1" t="s">
        <v>53</v>
      </c>
      <c r="K2017" s="1" t="s">
        <v>54</v>
      </c>
      <c r="L2017" s="1" t="s">
        <v>88</v>
      </c>
      <c r="M2017" s="3"/>
      <c r="N2017" s="3"/>
      <c r="O2017" s="1" t="s">
        <v>56</v>
      </c>
      <c r="P2017" s="1" t="s">
        <v>52</v>
      </c>
      <c r="Q2017" s="1">
        <v>1</v>
      </c>
      <c r="R2017" s="1" t="s">
        <v>106</v>
      </c>
      <c r="S2017" s="3" t="s">
        <v>106</v>
      </c>
      <c r="T2017" s="1" t="s">
        <v>59</v>
      </c>
      <c r="U2017" s="1" t="s">
        <v>60</v>
      </c>
      <c r="V2017" s="1" t="s">
        <v>91</v>
      </c>
      <c r="W2017" s="8">
        <v>234</v>
      </c>
      <c r="AC2017" s="1" t="s">
        <v>3533</v>
      </c>
      <c r="AN2017" s="8"/>
      <c r="AO2017" s="3"/>
      <c r="AP2017" s="3"/>
      <c r="AQ2017" s="3"/>
      <c r="AR2017" s="3"/>
      <c r="AS2017" s="3"/>
      <c r="AT2017" s="3"/>
      <c r="AU2017" s="3"/>
      <c r="AV2017" s="8"/>
      <c r="AW2017" s="8">
        <v>83</v>
      </c>
      <c r="AX2017" s="8" t="s">
        <v>176</v>
      </c>
      <c r="BD2017" s="8" t="s">
        <v>3534</v>
      </c>
      <c r="BE2017" s="3"/>
      <c r="BF2017" s="3"/>
      <c r="BG2017" s="3"/>
      <c r="BH2017" s="3"/>
      <c r="BI2017" s="3"/>
      <c r="BJ2017" s="3"/>
      <c r="BK2017" s="3"/>
      <c r="BM2017" s="3" t="s">
        <v>41</v>
      </c>
      <c r="BN2017" s="39">
        <v>0.77</v>
      </c>
      <c r="BO2017" s="39">
        <v>0.73</v>
      </c>
      <c r="BP2017" s="3">
        <v>0.85</v>
      </c>
      <c r="BQ2017" s="3"/>
      <c r="BR2017" s="3">
        <v>2.5700000000000001E-2</v>
      </c>
      <c r="BS2017" s="3"/>
      <c r="BT2017" s="3"/>
    </row>
    <row r="2018" spans="1:72" ht="12.5" x14ac:dyDescent="0.25">
      <c r="A2018" s="1" t="s">
        <v>3527</v>
      </c>
      <c r="B2018" s="1" t="s">
        <v>3889</v>
      </c>
      <c r="C2018" s="1" t="s">
        <v>3528</v>
      </c>
      <c r="D2018" s="1" t="s">
        <v>3529</v>
      </c>
      <c r="E2018" s="1" t="s">
        <v>3530</v>
      </c>
      <c r="F2018" s="1" t="s">
        <v>84</v>
      </c>
      <c r="G2018" s="1" t="s">
        <v>3531</v>
      </c>
      <c r="H2018" s="1" t="s">
        <v>3532</v>
      </c>
      <c r="I2018" s="1" t="s">
        <v>52</v>
      </c>
      <c r="J2018" s="1" t="s">
        <v>53</v>
      </c>
      <c r="K2018" s="1" t="s">
        <v>54</v>
      </c>
      <c r="L2018" s="1" t="s">
        <v>88</v>
      </c>
      <c r="M2018" s="3"/>
      <c r="N2018" s="3"/>
      <c r="O2018" s="1" t="s">
        <v>56</v>
      </c>
      <c r="P2018" s="1" t="s">
        <v>52</v>
      </c>
      <c r="Q2018" s="1">
        <v>2</v>
      </c>
      <c r="R2018" s="1" t="s">
        <v>106</v>
      </c>
      <c r="S2018" s="1" t="s">
        <v>3535</v>
      </c>
      <c r="T2018" s="1" t="s">
        <v>90</v>
      </c>
      <c r="U2018" s="1" t="s">
        <v>60</v>
      </c>
      <c r="V2018" s="1" t="s">
        <v>91</v>
      </c>
      <c r="W2018" s="8">
        <v>234</v>
      </c>
      <c r="AC2018" s="1" t="s">
        <v>3533</v>
      </c>
      <c r="AN2018" s="8"/>
      <c r="AO2018" s="3"/>
      <c r="AP2018" s="3"/>
      <c r="AQ2018" s="3"/>
      <c r="AR2018" s="3"/>
      <c r="AS2018" s="3"/>
      <c r="AT2018" s="3"/>
      <c r="AU2018" s="3"/>
      <c r="AV2018" s="8"/>
      <c r="AW2018" s="8">
        <v>83</v>
      </c>
      <c r="AX2018" s="8" t="s">
        <v>176</v>
      </c>
      <c r="BD2018" s="8" t="s">
        <v>3534</v>
      </c>
      <c r="BE2018" s="3"/>
      <c r="BF2018" s="3"/>
      <c r="BG2018" s="3"/>
      <c r="BH2018" s="3"/>
      <c r="BI2018" s="3"/>
      <c r="BJ2018" s="3"/>
      <c r="BK2018" s="3"/>
      <c r="BM2018" s="3" t="s">
        <v>41</v>
      </c>
      <c r="BN2018" s="39">
        <v>0.84</v>
      </c>
      <c r="BO2018" s="39">
        <v>0.83</v>
      </c>
      <c r="BP2018" s="3">
        <v>0.91</v>
      </c>
      <c r="BQ2018" s="3"/>
      <c r="BS2018" s="3"/>
      <c r="BT2018" s="3"/>
    </row>
    <row r="2019" spans="1:72" ht="12.5" x14ac:dyDescent="0.25">
      <c r="A2019" s="1" t="s">
        <v>3536</v>
      </c>
      <c r="B2019" s="1" t="s">
        <v>3890</v>
      </c>
      <c r="C2019" s="1" t="s">
        <v>3537</v>
      </c>
      <c r="D2019" s="1" t="s">
        <v>2008</v>
      </c>
      <c r="E2019" s="1" t="s">
        <v>2009</v>
      </c>
      <c r="F2019" s="1" t="s">
        <v>84</v>
      </c>
      <c r="G2019" s="1" t="s">
        <v>3538</v>
      </c>
      <c r="H2019" s="1" t="s">
        <v>86</v>
      </c>
      <c r="I2019" s="1" t="s">
        <v>52</v>
      </c>
      <c r="J2019" s="1" t="s">
        <v>53</v>
      </c>
      <c r="K2019" s="1" t="s">
        <v>54</v>
      </c>
      <c r="L2019" s="1" t="s">
        <v>88</v>
      </c>
      <c r="M2019" s="3"/>
      <c r="N2019" s="3"/>
      <c r="O2019" s="1" t="s">
        <v>56</v>
      </c>
      <c r="P2019" s="1" t="s">
        <v>52</v>
      </c>
      <c r="Q2019" s="1">
        <v>3</v>
      </c>
      <c r="R2019" s="1" t="s">
        <v>106</v>
      </c>
      <c r="S2019" s="1" t="s">
        <v>3539</v>
      </c>
      <c r="T2019" s="1" t="s">
        <v>90</v>
      </c>
      <c r="U2019" s="1" t="s">
        <v>60</v>
      </c>
      <c r="V2019" s="1" t="s">
        <v>61</v>
      </c>
      <c r="W2019" s="8">
        <v>160</v>
      </c>
      <c r="X2019" s="8">
        <v>75</v>
      </c>
      <c r="Y2019" s="8">
        <v>85</v>
      </c>
      <c r="Z2019" s="8" t="s">
        <v>3540</v>
      </c>
      <c r="AA2019" s="8">
        <v>73</v>
      </c>
      <c r="AD2019" s="1" t="s">
        <v>60</v>
      </c>
      <c r="AE2019" s="1" t="s">
        <v>3541</v>
      </c>
      <c r="AH2019" s="1">
        <v>107</v>
      </c>
      <c r="AI2019" s="1">
        <v>43</v>
      </c>
      <c r="AJ2019" s="1">
        <v>64</v>
      </c>
      <c r="AK2019" s="1" t="s">
        <v>3542</v>
      </c>
      <c r="AO2019" s="1"/>
      <c r="BD2019" s="3"/>
      <c r="BE2019" s="3"/>
      <c r="BF2019" s="3"/>
      <c r="BG2019" s="3"/>
      <c r="BH2019" s="3"/>
      <c r="BI2019" s="3"/>
      <c r="BJ2019" s="3"/>
      <c r="BK2019" s="3"/>
      <c r="BM2019" s="3" t="s">
        <v>41</v>
      </c>
      <c r="BN2019" s="39"/>
      <c r="BO2019" s="38"/>
      <c r="BP2019" s="3">
        <v>0.93</v>
      </c>
      <c r="BQ2019" s="3"/>
      <c r="BS2019" s="3"/>
      <c r="BT2019" s="3"/>
    </row>
    <row r="2020" spans="1:72" ht="12.5" x14ac:dyDescent="0.25">
      <c r="A2020" s="1" t="s">
        <v>3536</v>
      </c>
      <c r="B2020" s="1" t="s">
        <v>3890</v>
      </c>
      <c r="C2020" s="1" t="s">
        <v>3537</v>
      </c>
      <c r="D2020" s="1" t="s">
        <v>2008</v>
      </c>
      <c r="E2020" s="1" t="s">
        <v>2009</v>
      </c>
      <c r="F2020" s="1" t="s">
        <v>84</v>
      </c>
      <c r="G2020" s="1" t="s">
        <v>3538</v>
      </c>
      <c r="H2020" s="1" t="s">
        <v>86</v>
      </c>
      <c r="I2020" s="1" t="s">
        <v>52</v>
      </c>
      <c r="J2020" s="1" t="s">
        <v>53</v>
      </c>
      <c r="K2020" s="1" t="s">
        <v>54</v>
      </c>
      <c r="L2020" s="1" t="s">
        <v>88</v>
      </c>
      <c r="M2020" s="3"/>
      <c r="N2020" s="3"/>
      <c r="O2020" s="1" t="s">
        <v>56</v>
      </c>
      <c r="P2020" s="1" t="s">
        <v>52</v>
      </c>
      <c r="Q2020" s="1">
        <v>1</v>
      </c>
      <c r="R2020" s="1" t="s">
        <v>106</v>
      </c>
      <c r="S2020" s="3" t="s">
        <v>106</v>
      </c>
      <c r="T2020" s="1" t="s">
        <v>59</v>
      </c>
      <c r="U2020" s="1" t="s">
        <v>60</v>
      </c>
      <c r="V2020" s="1" t="s">
        <v>61</v>
      </c>
      <c r="W2020" s="8">
        <v>160</v>
      </c>
      <c r="X2020" s="8">
        <v>75</v>
      </c>
      <c r="Y2020" s="8">
        <v>85</v>
      </c>
      <c r="Z2020" s="8" t="s">
        <v>3540</v>
      </c>
      <c r="AA2020" s="8">
        <v>73</v>
      </c>
      <c r="AD2020" s="1" t="s">
        <v>60</v>
      </c>
      <c r="AE2020" s="1" t="s">
        <v>3541</v>
      </c>
      <c r="AH2020" s="1">
        <v>107</v>
      </c>
      <c r="AI2020" s="1">
        <v>43</v>
      </c>
      <c r="AJ2020" s="1">
        <v>64</v>
      </c>
      <c r="AK2020" s="1" t="s">
        <v>3542</v>
      </c>
      <c r="AO2020" s="1"/>
      <c r="BD2020" s="3"/>
      <c r="BE2020" s="3"/>
      <c r="BF2020" s="3"/>
      <c r="BG2020" s="3"/>
      <c r="BH2020" s="3"/>
      <c r="BI2020" s="3"/>
      <c r="BJ2020" s="3"/>
      <c r="BK2020" s="3"/>
      <c r="BM2020" s="3" t="s">
        <v>41</v>
      </c>
      <c r="BN2020" s="39"/>
      <c r="BO2020" s="38"/>
      <c r="BP2020" s="3">
        <v>0.83</v>
      </c>
      <c r="BQ2020" s="3"/>
      <c r="BS2020" s="3"/>
      <c r="BT2020" s="3"/>
    </row>
    <row r="2021" spans="1:72" ht="12.5" x14ac:dyDescent="0.25">
      <c r="A2021" s="1" t="s">
        <v>3536</v>
      </c>
      <c r="B2021" s="1" t="s">
        <v>3890</v>
      </c>
      <c r="C2021" s="1" t="s">
        <v>3537</v>
      </c>
      <c r="D2021" s="1" t="s">
        <v>2008</v>
      </c>
      <c r="E2021" s="1" t="s">
        <v>2009</v>
      </c>
      <c r="F2021" s="1" t="s">
        <v>84</v>
      </c>
      <c r="G2021" s="1" t="s">
        <v>3538</v>
      </c>
      <c r="H2021" s="1" t="s">
        <v>86</v>
      </c>
      <c r="I2021" s="1" t="s">
        <v>52</v>
      </c>
      <c r="J2021" s="1" t="s">
        <v>53</v>
      </c>
      <c r="K2021" s="1" t="s">
        <v>54</v>
      </c>
      <c r="L2021" s="1" t="s">
        <v>88</v>
      </c>
      <c r="M2021" s="3"/>
      <c r="N2021" s="3"/>
      <c r="O2021" s="1" t="s">
        <v>56</v>
      </c>
      <c r="P2021" s="1" t="s">
        <v>52</v>
      </c>
      <c r="Q2021" s="1">
        <v>3</v>
      </c>
      <c r="R2021" s="1" t="s">
        <v>106</v>
      </c>
      <c r="S2021" s="1" t="s">
        <v>3539</v>
      </c>
      <c r="T2021" s="1" t="s">
        <v>90</v>
      </c>
      <c r="U2021" s="1" t="s">
        <v>52</v>
      </c>
      <c r="V2021" s="1" t="s">
        <v>61</v>
      </c>
      <c r="W2021" s="8">
        <v>173</v>
      </c>
      <c r="X2021" s="8">
        <v>88</v>
      </c>
      <c r="Y2021" s="8">
        <v>95</v>
      </c>
      <c r="Z2021" s="8" t="s">
        <v>3543</v>
      </c>
      <c r="AA2021" s="8">
        <v>68</v>
      </c>
      <c r="AD2021" s="1" t="s">
        <v>60</v>
      </c>
      <c r="AE2021" s="1" t="s">
        <v>3544</v>
      </c>
      <c r="AH2021" s="1">
        <v>120</v>
      </c>
      <c r="AI2021" s="1">
        <v>45</v>
      </c>
      <c r="AJ2021" s="1">
        <v>75</v>
      </c>
      <c r="AK2021" s="1" t="s">
        <v>3545</v>
      </c>
      <c r="AO2021" s="1"/>
      <c r="BD2021" s="3"/>
      <c r="BE2021" s="3"/>
      <c r="BF2021" s="3"/>
      <c r="BG2021" s="3"/>
      <c r="BH2021" s="3"/>
      <c r="BI2021" s="3"/>
      <c r="BJ2021" s="3"/>
      <c r="BK2021" s="3"/>
      <c r="BM2021" s="3" t="s">
        <v>41</v>
      </c>
      <c r="BN2021" s="39"/>
      <c r="BO2021" s="38"/>
      <c r="BP2021" s="3">
        <v>0.91</v>
      </c>
      <c r="BQ2021" s="3"/>
      <c r="BS2021" s="3"/>
      <c r="BT2021" s="3"/>
    </row>
    <row r="2022" spans="1:72" ht="12.5" x14ac:dyDescent="0.25">
      <c r="A2022" s="1" t="s">
        <v>3536</v>
      </c>
      <c r="B2022" s="1" t="s">
        <v>3890</v>
      </c>
      <c r="C2022" s="1" t="s">
        <v>3537</v>
      </c>
      <c r="D2022" s="1" t="s">
        <v>2008</v>
      </c>
      <c r="E2022" s="1" t="s">
        <v>2009</v>
      </c>
      <c r="F2022" s="1" t="s">
        <v>84</v>
      </c>
      <c r="G2022" s="1" t="s">
        <v>3538</v>
      </c>
      <c r="H2022" s="1" t="s">
        <v>86</v>
      </c>
      <c r="I2022" s="1" t="s">
        <v>52</v>
      </c>
      <c r="J2022" s="1" t="s">
        <v>53</v>
      </c>
      <c r="K2022" s="1" t="s">
        <v>54</v>
      </c>
      <c r="L2022" s="1" t="s">
        <v>88</v>
      </c>
      <c r="M2022" s="3"/>
      <c r="N2022" s="3"/>
      <c r="O2022" s="1" t="s">
        <v>56</v>
      </c>
      <c r="P2022" s="1" t="s">
        <v>52</v>
      </c>
      <c r="Q2022" s="1">
        <v>1</v>
      </c>
      <c r="R2022" s="1" t="s">
        <v>106</v>
      </c>
      <c r="S2022" s="3" t="s">
        <v>106</v>
      </c>
      <c r="T2022" s="1" t="s">
        <v>59</v>
      </c>
      <c r="U2022" s="1" t="s">
        <v>52</v>
      </c>
      <c r="V2022" s="1" t="s">
        <v>61</v>
      </c>
      <c r="W2022" s="8">
        <v>173</v>
      </c>
      <c r="X2022" s="8">
        <v>88</v>
      </c>
      <c r="Y2022" s="8">
        <v>95</v>
      </c>
      <c r="Z2022" s="8" t="s">
        <v>3543</v>
      </c>
      <c r="AA2022" s="8">
        <v>68</v>
      </c>
      <c r="AD2022" s="1" t="s">
        <v>60</v>
      </c>
      <c r="AE2022" s="1" t="s">
        <v>3544</v>
      </c>
      <c r="AH2022" s="1">
        <v>120</v>
      </c>
      <c r="AI2022" s="1">
        <v>45</v>
      </c>
      <c r="AJ2022" s="1">
        <v>75</v>
      </c>
      <c r="AK2022" s="1" t="s">
        <v>3545</v>
      </c>
      <c r="AO2022" s="1"/>
      <c r="BD2022" s="3"/>
      <c r="BE2022" s="3"/>
      <c r="BF2022" s="3"/>
      <c r="BG2022" s="3"/>
      <c r="BH2022" s="3"/>
      <c r="BI2022" s="3"/>
      <c r="BJ2022" s="3"/>
      <c r="BK2022" s="3"/>
      <c r="BM2022" s="3" t="s">
        <v>41</v>
      </c>
      <c r="BN2022" s="39"/>
      <c r="BO2022" s="38"/>
      <c r="BP2022" s="3">
        <v>0.82</v>
      </c>
      <c r="BQ2022" s="3"/>
      <c r="BS2022" s="3"/>
      <c r="BT2022" s="3"/>
    </row>
    <row r="2023" spans="1:72" ht="12.5" x14ac:dyDescent="0.25">
      <c r="A2023" s="1" t="s">
        <v>3536</v>
      </c>
      <c r="B2023" s="1" t="s">
        <v>3890</v>
      </c>
      <c r="C2023" s="1" t="s">
        <v>3537</v>
      </c>
      <c r="D2023" s="1" t="s">
        <v>2008</v>
      </c>
      <c r="E2023" s="1" t="s">
        <v>2009</v>
      </c>
      <c r="F2023" s="1" t="s">
        <v>84</v>
      </c>
      <c r="G2023" s="1" t="s">
        <v>3538</v>
      </c>
      <c r="H2023" s="1" t="s">
        <v>86</v>
      </c>
      <c r="I2023" s="1" t="s">
        <v>52</v>
      </c>
      <c r="J2023" s="1" t="s">
        <v>53</v>
      </c>
      <c r="K2023" s="1" t="s">
        <v>54</v>
      </c>
      <c r="L2023" s="1" t="s">
        <v>88</v>
      </c>
      <c r="M2023" s="3"/>
      <c r="N2023" s="3"/>
      <c r="O2023" s="1" t="s">
        <v>56</v>
      </c>
      <c r="P2023" s="1" t="s">
        <v>52</v>
      </c>
      <c r="Q2023" s="1">
        <v>3</v>
      </c>
      <c r="R2023" s="1" t="s">
        <v>106</v>
      </c>
      <c r="S2023" s="1" t="s">
        <v>3546</v>
      </c>
      <c r="T2023" s="1" t="s">
        <v>90</v>
      </c>
      <c r="U2023" s="1" t="s">
        <v>60</v>
      </c>
      <c r="V2023" s="1" t="s">
        <v>91</v>
      </c>
      <c r="W2023" s="8">
        <v>160</v>
      </c>
      <c r="X2023" s="8">
        <v>75</v>
      </c>
      <c r="Y2023" s="8">
        <v>85</v>
      </c>
      <c r="Z2023" s="8" t="s">
        <v>3540</v>
      </c>
      <c r="AA2023" s="8">
        <v>73</v>
      </c>
      <c r="AD2023" s="1" t="s">
        <v>60</v>
      </c>
      <c r="AE2023" s="1" t="s">
        <v>3541</v>
      </c>
      <c r="AN2023" s="8"/>
      <c r="AO2023" s="3">
        <v>74</v>
      </c>
      <c r="AP2023" s="3" t="s">
        <v>176</v>
      </c>
      <c r="AQ2023" s="3">
        <v>29</v>
      </c>
      <c r="AR2023" s="3">
        <v>45</v>
      </c>
      <c r="AS2023" s="3" t="s">
        <v>3547</v>
      </c>
      <c r="AV2023" s="8" t="s">
        <v>3548</v>
      </c>
      <c r="BD2023" s="8"/>
      <c r="BE2023" s="3"/>
      <c r="BF2023" s="3"/>
      <c r="BG2023" s="3"/>
      <c r="BH2023" s="3"/>
      <c r="BI2023" s="3"/>
      <c r="BJ2023" s="3"/>
      <c r="BK2023" s="3"/>
      <c r="BM2023" s="3" t="s">
        <v>41</v>
      </c>
      <c r="BN2023" s="39"/>
      <c r="BO2023" s="38"/>
      <c r="BP2023" s="3">
        <v>0.85</v>
      </c>
      <c r="BQ2023" s="3"/>
      <c r="BS2023" s="3"/>
      <c r="BT2023" s="3"/>
    </row>
    <row r="2024" spans="1:72" ht="12.5" x14ac:dyDescent="0.25">
      <c r="A2024" s="1" t="s">
        <v>3536</v>
      </c>
      <c r="B2024" s="1" t="s">
        <v>3890</v>
      </c>
      <c r="C2024" s="1" t="s">
        <v>3537</v>
      </c>
      <c r="D2024" s="1" t="s">
        <v>2008</v>
      </c>
      <c r="E2024" s="1" t="s">
        <v>2009</v>
      </c>
      <c r="F2024" s="1" t="s">
        <v>84</v>
      </c>
      <c r="G2024" s="1" t="s">
        <v>3538</v>
      </c>
      <c r="H2024" s="1" t="s">
        <v>86</v>
      </c>
      <c r="I2024" s="1" t="s">
        <v>52</v>
      </c>
      <c r="J2024" s="1" t="s">
        <v>53</v>
      </c>
      <c r="K2024" s="1" t="s">
        <v>54</v>
      </c>
      <c r="L2024" s="1" t="s">
        <v>88</v>
      </c>
      <c r="M2024" s="3"/>
      <c r="N2024" s="3"/>
      <c r="O2024" s="1" t="s">
        <v>56</v>
      </c>
      <c r="P2024" s="1" t="s">
        <v>52</v>
      </c>
      <c r="Q2024" s="1">
        <v>1</v>
      </c>
      <c r="R2024" s="1" t="s">
        <v>106</v>
      </c>
      <c r="S2024" s="3" t="s">
        <v>106</v>
      </c>
      <c r="T2024" s="1" t="s">
        <v>59</v>
      </c>
      <c r="U2024" s="1" t="s">
        <v>60</v>
      </c>
      <c r="V2024" s="1" t="s">
        <v>91</v>
      </c>
      <c r="W2024" s="8">
        <v>160</v>
      </c>
      <c r="X2024" s="8">
        <v>75</v>
      </c>
      <c r="Y2024" s="8">
        <v>85</v>
      </c>
      <c r="Z2024" s="8" t="s">
        <v>3540</v>
      </c>
      <c r="AA2024" s="8">
        <v>73</v>
      </c>
      <c r="AD2024" s="1" t="s">
        <v>60</v>
      </c>
      <c r="AE2024" s="1" t="s">
        <v>3541</v>
      </c>
      <c r="AN2024" s="8"/>
      <c r="AO2024" s="3">
        <v>74</v>
      </c>
      <c r="AP2024" s="3" t="s">
        <v>176</v>
      </c>
      <c r="AQ2024" s="3">
        <v>29</v>
      </c>
      <c r="AR2024" s="3">
        <v>45</v>
      </c>
      <c r="AS2024" s="3" t="s">
        <v>3547</v>
      </c>
      <c r="AV2024" s="8" t="s">
        <v>3548</v>
      </c>
      <c r="BD2024" s="8"/>
      <c r="BE2024" s="3"/>
      <c r="BF2024" s="3"/>
      <c r="BG2024" s="3"/>
      <c r="BH2024" s="3"/>
      <c r="BI2024" s="3"/>
      <c r="BJ2024" s="3"/>
      <c r="BK2024" s="3"/>
      <c r="BM2024" s="3" t="s">
        <v>41</v>
      </c>
      <c r="BN2024" s="39"/>
      <c r="BO2024" s="38"/>
      <c r="BP2024" s="3">
        <v>0.82</v>
      </c>
      <c r="BQ2024" s="3"/>
      <c r="BS2024" s="3"/>
      <c r="BT2024" s="3"/>
    </row>
    <row r="2025" spans="1:72" ht="12.5" x14ac:dyDescent="0.25">
      <c r="A2025" s="1" t="s">
        <v>3536</v>
      </c>
      <c r="B2025" s="1" t="s">
        <v>3890</v>
      </c>
      <c r="C2025" s="1" t="s">
        <v>3537</v>
      </c>
      <c r="D2025" s="1" t="s">
        <v>2008</v>
      </c>
      <c r="E2025" s="1" t="s">
        <v>2009</v>
      </c>
      <c r="F2025" s="1" t="s">
        <v>84</v>
      </c>
      <c r="G2025" s="1" t="s">
        <v>3538</v>
      </c>
      <c r="H2025" s="1" t="s">
        <v>86</v>
      </c>
      <c r="I2025" s="1" t="s">
        <v>52</v>
      </c>
      <c r="J2025" s="1" t="s">
        <v>53</v>
      </c>
      <c r="K2025" s="1" t="s">
        <v>54</v>
      </c>
      <c r="L2025" s="1" t="s">
        <v>88</v>
      </c>
      <c r="M2025" s="3"/>
      <c r="N2025" s="3"/>
      <c r="O2025" s="1" t="s">
        <v>56</v>
      </c>
      <c r="P2025" s="1" t="s">
        <v>52</v>
      </c>
      <c r="Q2025" s="1">
        <v>3</v>
      </c>
      <c r="R2025" s="1" t="s">
        <v>106</v>
      </c>
      <c r="S2025" s="1" t="s">
        <v>3546</v>
      </c>
      <c r="T2025" s="1" t="s">
        <v>90</v>
      </c>
      <c r="U2025" s="1" t="s">
        <v>52</v>
      </c>
      <c r="V2025" s="1" t="s">
        <v>91</v>
      </c>
      <c r="W2025" s="8">
        <v>173</v>
      </c>
      <c r="X2025" s="8">
        <v>88</v>
      </c>
      <c r="Y2025" s="8">
        <v>95</v>
      </c>
      <c r="Z2025" s="8" t="s">
        <v>3543</v>
      </c>
      <c r="AA2025" s="8">
        <v>68</v>
      </c>
      <c r="AD2025" s="1" t="s">
        <v>60</v>
      </c>
      <c r="AE2025" s="1" t="s">
        <v>3544</v>
      </c>
      <c r="AN2025" s="8"/>
      <c r="AO2025" s="3">
        <v>70</v>
      </c>
      <c r="AP2025" s="3" t="s">
        <v>176</v>
      </c>
      <c r="AQ2025" s="3">
        <v>42</v>
      </c>
      <c r="AR2025" s="3">
        <v>28</v>
      </c>
      <c r="AS2025" s="3" t="s">
        <v>3549</v>
      </c>
      <c r="AV2025" s="8" t="s">
        <v>3548</v>
      </c>
      <c r="BD2025" s="8"/>
      <c r="BE2025" s="3"/>
      <c r="BF2025" s="3"/>
      <c r="BG2025" s="3"/>
      <c r="BH2025" s="3"/>
      <c r="BI2025" s="3"/>
      <c r="BJ2025" s="3"/>
      <c r="BK2025" s="3"/>
      <c r="BM2025" s="3" t="s">
        <v>41</v>
      </c>
      <c r="BN2025" s="39"/>
      <c r="BO2025" s="38"/>
      <c r="BP2025" s="3">
        <v>0.83</v>
      </c>
      <c r="BQ2025" s="3"/>
      <c r="BS2025" s="3"/>
      <c r="BT2025" s="3"/>
    </row>
    <row r="2026" spans="1:72" ht="12.5" x14ac:dyDescent="0.25">
      <c r="A2026" s="1" t="s">
        <v>3536</v>
      </c>
      <c r="B2026" s="1" t="s">
        <v>3890</v>
      </c>
      <c r="C2026" s="1" t="s">
        <v>3537</v>
      </c>
      <c r="D2026" s="1" t="s">
        <v>2008</v>
      </c>
      <c r="E2026" s="1" t="s">
        <v>2009</v>
      </c>
      <c r="F2026" s="1" t="s">
        <v>84</v>
      </c>
      <c r="G2026" s="1" t="s">
        <v>3538</v>
      </c>
      <c r="H2026" s="1" t="s">
        <v>86</v>
      </c>
      <c r="I2026" s="1" t="s">
        <v>52</v>
      </c>
      <c r="J2026" s="1" t="s">
        <v>53</v>
      </c>
      <c r="K2026" s="1" t="s">
        <v>54</v>
      </c>
      <c r="L2026" s="1" t="s">
        <v>88</v>
      </c>
      <c r="M2026" s="3"/>
      <c r="N2026" s="3"/>
      <c r="O2026" s="1" t="s">
        <v>56</v>
      </c>
      <c r="P2026" s="1" t="s">
        <v>52</v>
      </c>
      <c r="Q2026" s="1">
        <v>1</v>
      </c>
      <c r="R2026" s="1" t="s">
        <v>106</v>
      </c>
      <c r="S2026" s="3" t="s">
        <v>106</v>
      </c>
      <c r="T2026" s="1" t="s">
        <v>59</v>
      </c>
      <c r="U2026" s="1" t="s">
        <v>52</v>
      </c>
      <c r="V2026" s="1" t="s">
        <v>91</v>
      </c>
      <c r="W2026" s="8">
        <v>173</v>
      </c>
      <c r="X2026" s="8">
        <v>88</v>
      </c>
      <c r="Y2026" s="8">
        <v>95</v>
      </c>
      <c r="Z2026" s="8" t="s">
        <v>3543</v>
      </c>
      <c r="AA2026" s="8">
        <v>68</v>
      </c>
      <c r="AD2026" s="1" t="s">
        <v>60</v>
      </c>
      <c r="AE2026" s="1" t="s">
        <v>3544</v>
      </c>
      <c r="AN2026" s="8"/>
      <c r="AO2026" s="3">
        <v>70</v>
      </c>
      <c r="AP2026" s="3" t="s">
        <v>176</v>
      </c>
      <c r="AQ2026" s="3">
        <v>42</v>
      </c>
      <c r="AR2026" s="3">
        <v>28</v>
      </c>
      <c r="AS2026" s="3" t="s">
        <v>3549</v>
      </c>
      <c r="AV2026" s="8" t="s">
        <v>3548</v>
      </c>
      <c r="BD2026" s="8"/>
      <c r="BE2026" s="3"/>
      <c r="BF2026" s="3"/>
      <c r="BG2026" s="3"/>
      <c r="BH2026" s="3"/>
      <c r="BI2026" s="3"/>
      <c r="BJ2026" s="3"/>
      <c r="BK2026" s="3"/>
      <c r="BM2026" s="3" t="s">
        <v>41</v>
      </c>
      <c r="BN2026" s="39"/>
      <c r="BO2026" s="38"/>
      <c r="BP2026" s="3">
        <v>0.78</v>
      </c>
      <c r="BQ2026" s="3"/>
      <c r="BS2026" s="3"/>
      <c r="BT2026" s="3"/>
    </row>
    <row r="2027" spans="1:72" ht="12.5" x14ac:dyDescent="0.25">
      <c r="A2027" s="1" t="s">
        <v>3550</v>
      </c>
      <c r="B2027" s="1" t="s">
        <v>3891</v>
      </c>
      <c r="C2027" s="1" t="s">
        <v>3551</v>
      </c>
      <c r="D2027" s="1" t="s">
        <v>3552</v>
      </c>
      <c r="E2027" s="1" t="s">
        <v>3553</v>
      </c>
      <c r="F2027" s="1" t="s">
        <v>116</v>
      </c>
      <c r="G2027" s="1" t="s">
        <v>3554</v>
      </c>
      <c r="H2027" s="1" t="s">
        <v>86</v>
      </c>
      <c r="I2027" s="1" t="s">
        <v>52</v>
      </c>
      <c r="J2027" s="1" t="s">
        <v>53</v>
      </c>
      <c r="K2027" s="1" t="s">
        <v>87</v>
      </c>
      <c r="L2027" s="1" t="s">
        <v>88</v>
      </c>
      <c r="M2027" s="3"/>
      <c r="N2027" s="3"/>
      <c r="O2027" s="1" t="s">
        <v>56</v>
      </c>
      <c r="P2027" s="1" t="s">
        <v>52</v>
      </c>
      <c r="Q2027" s="1">
        <v>6</v>
      </c>
      <c r="R2027" s="1" t="s">
        <v>57</v>
      </c>
      <c r="S2027" s="1" t="s">
        <v>3555</v>
      </c>
      <c r="T2027" s="1" t="s">
        <v>90</v>
      </c>
      <c r="U2027" s="1" t="s">
        <v>60</v>
      </c>
      <c r="V2027" s="1" t="s">
        <v>61</v>
      </c>
      <c r="W2027" s="8">
        <v>25</v>
      </c>
      <c r="X2027" s="8">
        <v>10</v>
      </c>
      <c r="Y2027" s="8">
        <v>15</v>
      </c>
      <c r="Z2027" s="8" t="s">
        <v>3556</v>
      </c>
      <c r="AA2027" s="8">
        <v>50</v>
      </c>
      <c r="AC2027" s="1" t="s">
        <v>1239</v>
      </c>
      <c r="AE2027" s="1" t="s">
        <v>3557</v>
      </c>
      <c r="AF2027" s="1" t="s">
        <v>60</v>
      </c>
      <c r="AG2027" s="1" t="s">
        <v>3558</v>
      </c>
      <c r="AH2027" s="1">
        <v>16</v>
      </c>
      <c r="AI2027" s="1">
        <v>10</v>
      </c>
      <c r="AJ2027" s="1">
        <v>6</v>
      </c>
      <c r="AK2027" s="1" t="s">
        <v>3559</v>
      </c>
      <c r="AL2027" s="1">
        <v>59</v>
      </c>
      <c r="AO2027" s="3"/>
      <c r="AP2027" s="3"/>
      <c r="AQ2027" s="3"/>
      <c r="AR2027" s="3"/>
      <c r="AS2027" s="3"/>
      <c r="AT2027" s="3"/>
      <c r="AU2027" s="3"/>
      <c r="AV2027" s="3"/>
      <c r="BD2027" s="3"/>
      <c r="BE2027" s="3"/>
      <c r="BF2027" s="3"/>
      <c r="BG2027" s="3"/>
      <c r="BH2027" s="3"/>
      <c r="BI2027" s="3"/>
      <c r="BJ2027" s="3"/>
      <c r="BK2027" s="3"/>
      <c r="BM2027" s="3" t="s">
        <v>1188</v>
      </c>
      <c r="BN2027" s="39"/>
      <c r="BO2027" s="38"/>
      <c r="BP2027" s="3"/>
      <c r="BQ2027" s="3"/>
      <c r="BR2027" s="3">
        <v>7.0000000000000001E-3</v>
      </c>
      <c r="BS2027" s="3"/>
      <c r="BT2027" s="3"/>
    </row>
    <row r="2028" spans="1:72" ht="12.5" x14ac:dyDescent="0.25">
      <c r="A2028" s="1" t="s">
        <v>3550</v>
      </c>
      <c r="B2028" s="1" t="s">
        <v>3891</v>
      </c>
      <c r="C2028" s="1" t="s">
        <v>3551</v>
      </c>
      <c r="D2028" s="1" t="s">
        <v>3552</v>
      </c>
      <c r="E2028" s="1" t="s">
        <v>3553</v>
      </c>
      <c r="F2028" s="1" t="s">
        <v>116</v>
      </c>
      <c r="G2028" s="1" t="s">
        <v>3554</v>
      </c>
      <c r="H2028" s="1" t="s">
        <v>86</v>
      </c>
      <c r="I2028" s="1" t="s">
        <v>52</v>
      </c>
      <c r="J2028" s="1" t="s">
        <v>53</v>
      </c>
      <c r="K2028" s="1" t="s">
        <v>87</v>
      </c>
      <c r="L2028" s="1" t="s">
        <v>88</v>
      </c>
      <c r="M2028" s="3"/>
      <c r="N2028" s="3"/>
      <c r="O2028" s="1" t="s">
        <v>56</v>
      </c>
      <c r="P2028" s="1" t="s">
        <v>52</v>
      </c>
      <c r="Q2028" s="1">
        <v>5</v>
      </c>
      <c r="R2028" s="1" t="s">
        <v>57</v>
      </c>
      <c r="S2028" s="1" t="s">
        <v>3560</v>
      </c>
      <c r="T2028" s="1" t="s">
        <v>90</v>
      </c>
      <c r="U2028" s="1" t="s">
        <v>60</v>
      </c>
      <c r="V2028" s="1" t="s">
        <v>61</v>
      </c>
      <c r="W2028" s="8">
        <v>25</v>
      </c>
      <c r="X2028" s="8">
        <v>10</v>
      </c>
      <c r="Y2028" s="8">
        <v>15</v>
      </c>
      <c r="Z2028" s="8" t="s">
        <v>3556</v>
      </c>
      <c r="AA2028" s="8">
        <v>50</v>
      </c>
      <c r="AC2028" s="1" t="s">
        <v>1239</v>
      </c>
      <c r="AE2028" s="1" t="s">
        <v>3557</v>
      </c>
      <c r="AF2028" s="1" t="s">
        <v>60</v>
      </c>
      <c r="AG2028" s="1" t="s">
        <v>3558</v>
      </c>
      <c r="AH2028" s="1">
        <v>16</v>
      </c>
      <c r="AI2028" s="1">
        <v>10</v>
      </c>
      <c r="AJ2028" s="1">
        <v>6</v>
      </c>
      <c r="AK2028" s="1" t="s">
        <v>3559</v>
      </c>
      <c r="AL2028" s="1">
        <v>59</v>
      </c>
      <c r="AO2028" s="3"/>
      <c r="AP2028" s="3"/>
      <c r="AQ2028" s="3"/>
      <c r="AR2028" s="3"/>
      <c r="AS2028" s="3"/>
      <c r="AT2028" s="3"/>
      <c r="AU2028" s="3"/>
      <c r="AV2028" s="3"/>
      <c r="BD2028" s="3"/>
      <c r="BE2028" s="3"/>
      <c r="BF2028" s="3"/>
      <c r="BG2028" s="3"/>
      <c r="BH2028" s="3"/>
      <c r="BI2028" s="3"/>
      <c r="BJ2028" s="3"/>
      <c r="BK2028" s="3"/>
      <c r="BM2028" s="3" t="s">
        <v>1188</v>
      </c>
      <c r="BN2028" s="39"/>
      <c r="BO2028" s="38"/>
      <c r="BP2028" s="3"/>
      <c r="BQ2028" s="3"/>
      <c r="BR2028" s="3">
        <v>5.0000000000000001E-3</v>
      </c>
      <c r="BS2028" s="3"/>
      <c r="BT2028" s="3"/>
    </row>
    <row r="2029" spans="1:72" ht="12.5" x14ac:dyDescent="0.25">
      <c r="A2029" s="1" t="s">
        <v>3550</v>
      </c>
      <c r="B2029" s="1" t="s">
        <v>3891</v>
      </c>
      <c r="C2029" s="1" t="s">
        <v>3551</v>
      </c>
      <c r="D2029" s="1" t="s">
        <v>3552</v>
      </c>
      <c r="E2029" s="1" t="s">
        <v>3553</v>
      </c>
      <c r="F2029" s="1" t="s">
        <v>116</v>
      </c>
      <c r="G2029" s="1" t="s">
        <v>3554</v>
      </c>
      <c r="H2029" s="1" t="s">
        <v>86</v>
      </c>
      <c r="I2029" s="1" t="s">
        <v>52</v>
      </c>
      <c r="J2029" s="1" t="s">
        <v>53</v>
      </c>
      <c r="K2029" s="1" t="s">
        <v>87</v>
      </c>
      <c r="L2029" s="1" t="s">
        <v>88</v>
      </c>
      <c r="M2029" s="3"/>
      <c r="N2029" s="3"/>
      <c r="O2029" s="1" t="s">
        <v>56</v>
      </c>
      <c r="P2029" s="1" t="s">
        <v>52</v>
      </c>
      <c r="Q2029" s="1">
        <v>2</v>
      </c>
      <c r="R2029" s="1" t="s">
        <v>57</v>
      </c>
      <c r="S2029" s="1" t="s">
        <v>3561</v>
      </c>
      <c r="T2029" s="1" t="s">
        <v>90</v>
      </c>
      <c r="U2029" s="1" t="s">
        <v>60</v>
      </c>
      <c r="V2029" s="1" t="s">
        <v>61</v>
      </c>
      <c r="W2029" s="8">
        <v>25</v>
      </c>
      <c r="X2029" s="8">
        <v>10</v>
      </c>
      <c r="Y2029" s="8">
        <v>15</v>
      </c>
      <c r="Z2029" s="8" t="s">
        <v>3556</v>
      </c>
      <c r="AA2029" s="8">
        <v>50</v>
      </c>
      <c r="AC2029" s="1" t="s">
        <v>1239</v>
      </c>
      <c r="AE2029" s="1" t="s">
        <v>3557</v>
      </c>
      <c r="AF2029" s="1" t="s">
        <v>60</v>
      </c>
      <c r="AG2029" s="1" t="s">
        <v>3558</v>
      </c>
      <c r="AH2029" s="1">
        <v>16</v>
      </c>
      <c r="AI2029" s="1">
        <v>10</v>
      </c>
      <c r="AJ2029" s="1">
        <v>6</v>
      </c>
      <c r="AK2029" s="1" t="s">
        <v>3559</v>
      </c>
      <c r="AL2029" s="1">
        <v>59</v>
      </c>
      <c r="AO2029" s="3"/>
      <c r="AP2029" s="3"/>
      <c r="AQ2029" s="3"/>
      <c r="AR2029" s="3"/>
      <c r="AS2029" s="3"/>
      <c r="AT2029" s="3"/>
      <c r="AU2029" s="3"/>
      <c r="AV2029" s="3"/>
      <c r="BD2029" s="3"/>
      <c r="BE2029" s="3"/>
      <c r="BF2029" s="3"/>
      <c r="BG2029" s="3"/>
      <c r="BH2029" s="3"/>
      <c r="BI2029" s="3"/>
      <c r="BJ2029" s="3"/>
      <c r="BK2029" s="3"/>
      <c r="BM2029" s="3" t="s">
        <v>1188</v>
      </c>
      <c r="BN2029" s="39"/>
      <c r="BO2029" s="38"/>
      <c r="BP2029" s="3"/>
      <c r="BQ2029" s="3"/>
      <c r="BR2029" s="3">
        <v>7.0000000000000007E-2</v>
      </c>
      <c r="BS2029" s="3"/>
      <c r="BT2029" s="3"/>
    </row>
    <row r="2030" spans="1:72" ht="12.5" x14ac:dyDescent="0.25">
      <c r="A2030" s="1" t="s">
        <v>3550</v>
      </c>
      <c r="B2030" s="1" t="s">
        <v>3891</v>
      </c>
      <c r="C2030" s="1" t="s">
        <v>3551</v>
      </c>
      <c r="D2030" s="1" t="s">
        <v>3552</v>
      </c>
      <c r="E2030" s="1" t="s">
        <v>3553</v>
      </c>
      <c r="F2030" s="1" t="s">
        <v>116</v>
      </c>
      <c r="G2030" s="1" t="s">
        <v>3554</v>
      </c>
      <c r="H2030" s="1" t="s">
        <v>86</v>
      </c>
      <c r="I2030" s="1" t="s">
        <v>52</v>
      </c>
      <c r="J2030" s="1" t="s">
        <v>53</v>
      </c>
      <c r="K2030" s="1" t="s">
        <v>87</v>
      </c>
      <c r="L2030" s="1" t="s">
        <v>88</v>
      </c>
      <c r="M2030" s="3"/>
      <c r="N2030" s="3"/>
      <c r="O2030" s="1" t="s">
        <v>56</v>
      </c>
      <c r="P2030" s="1" t="s">
        <v>52</v>
      </c>
      <c r="Q2030" s="1">
        <v>1</v>
      </c>
      <c r="R2030" s="1" t="s">
        <v>57</v>
      </c>
      <c r="S2030" s="3" t="s">
        <v>1052</v>
      </c>
      <c r="T2030" s="1" t="s">
        <v>59</v>
      </c>
      <c r="U2030" s="1" t="s">
        <v>60</v>
      </c>
      <c r="V2030" s="1" t="s">
        <v>61</v>
      </c>
      <c r="W2030" s="8">
        <v>131</v>
      </c>
      <c r="X2030" s="8">
        <v>65</v>
      </c>
      <c r="Y2030" s="8">
        <v>66</v>
      </c>
      <c r="Z2030" s="8" t="s">
        <v>3562</v>
      </c>
      <c r="AA2030" s="8">
        <v>70</v>
      </c>
      <c r="AC2030" s="1" t="s">
        <v>1239</v>
      </c>
      <c r="AE2030" s="1" t="s">
        <v>3563</v>
      </c>
      <c r="AF2030" s="1" t="s">
        <v>60</v>
      </c>
      <c r="AG2030" s="1" t="s">
        <v>3558</v>
      </c>
      <c r="AH2030" s="1">
        <v>131</v>
      </c>
      <c r="AI2030" s="1">
        <v>65</v>
      </c>
      <c r="AJ2030" s="1">
        <v>66</v>
      </c>
      <c r="AK2030" s="1" t="s">
        <v>3564</v>
      </c>
      <c r="AL2030" s="1">
        <v>55</v>
      </c>
      <c r="AO2030" s="3"/>
      <c r="AP2030" s="3"/>
      <c r="AQ2030" s="3"/>
      <c r="AR2030" s="3"/>
      <c r="AS2030" s="3"/>
      <c r="AT2030" s="3"/>
      <c r="AU2030" s="3"/>
      <c r="AV2030" s="3"/>
      <c r="BD2030" s="3"/>
      <c r="BE2030" s="3"/>
      <c r="BF2030" s="3"/>
      <c r="BG2030" s="3"/>
      <c r="BH2030" s="3"/>
      <c r="BI2030" s="3"/>
      <c r="BJ2030" s="3"/>
      <c r="BK2030" s="3"/>
      <c r="BM2030" s="3" t="s">
        <v>41</v>
      </c>
      <c r="BN2030" s="39"/>
      <c r="BO2030" s="38"/>
      <c r="BP2030" s="3">
        <v>0.82</v>
      </c>
      <c r="BQ2030" s="3"/>
      <c r="BR2030" s="3" t="s">
        <v>2170</v>
      </c>
      <c r="BS2030" s="3"/>
      <c r="BT2030" s="3"/>
    </row>
    <row r="2031" spans="1:72" ht="12.5" x14ac:dyDescent="0.25">
      <c r="A2031" s="1" t="s">
        <v>3550</v>
      </c>
      <c r="B2031" s="1" t="s">
        <v>3891</v>
      </c>
      <c r="C2031" s="1" t="s">
        <v>3551</v>
      </c>
      <c r="D2031" s="1" t="s">
        <v>3552</v>
      </c>
      <c r="E2031" s="1" t="s">
        <v>3553</v>
      </c>
      <c r="F2031" s="1" t="s">
        <v>116</v>
      </c>
      <c r="G2031" s="1" t="s">
        <v>3554</v>
      </c>
      <c r="H2031" s="1" t="s">
        <v>86</v>
      </c>
      <c r="I2031" s="1" t="s">
        <v>52</v>
      </c>
      <c r="J2031" s="1" t="s">
        <v>53</v>
      </c>
      <c r="K2031" s="1" t="s">
        <v>87</v>
      </c>
      <c r="L2031" s="1" t="s">
        <v>88</v>
      </c>
      <c r="M2031" s="3"/>
      <c r="N2031" s="3"/>
      <c r="O2031" s="1" t="s">
        <v>56</v>
      </c>
      <c r="P2031" s="1" t="s">
        <v>52</v>
      </c>
      <c r="Q2031" s="1">
        <v>1</v>
      </c>
      <c r="R2031" s="1" t="s">
        <v>57</v>
      </c>
      <c r="S2031" s="3" t="s">
        <v>3565</v>
      </c>
      <c r="T2031" s="1" t="s">
        <v>59</v>
      </c>
      <c r="U2031" s="1" t="s">
        <v>60</v>
      </c>
      <c r="V2031" s="1" t="s">
        <v>61</v>
      </c>
      <c r="W2031" s="8">
        <v>131</v>
      </c>
      <c r="X2031" s="8">
        <v>65</v>
      </c>
      <c r="Y2031" s="8">
        <v>66</v>
      </c>
      <c r="Z2031" s="8" t="s">
        <v>3562</v>
      </c>
      <c r="AA2031" s="8">
        <v>70</v>
      </c>
      <c r="AC2031" s="1" t="s">
        <v>1239</v>
      </c>
      <c r="AE2031" s="1" t="s">
        <v>3563</v>
      </c>
      <c r="AF2031" s="1" t="s">
        <v>60</v>
      </c>
      <c r="AG2031" s="1" t="s">
        <v>3558</v>
      </c>
      <c r="AH2031" s="1">
        <v>131</v>
      </c>
      <c r="AI2031" s="1">
        <v>65</v>
      </c>
      <c r="AJ2031" s="1">
        <v>66</v>
      </c>
      <c r="AK2031" s="1" t="s">
        <v>3564</v>
      </c>
      <c r="AL2031" s="1">
        <v>55</v>
      </c>
      <c r="AO2031" s="3"/>
      <c r="AP2031" s="3"/>
      <c r="AQ2031" s="3"/>
      <c r="AR2031" s="3"/>
      <c r="AS2031" s="3"/>
      <c r="AT2031" s="3"/>
      <c r="AU2031" s="3"/>
      <c r="AV2031" s="3"/>
      <c r="BD2031" s="3"/>
      <c r="BE2031" s="3"/>
      <c r="BF2031" s="3"/>
      <c r="BG2031" s="3"/>
      <c r="BH2031" s="3"/>
      <c r="BI2031" s="3"/>
      <c r="BJ2031" s="3"/>
      <c r="BK2031" s="3"/>
      <c r="BM2031" s="3" t="s">
        <v>41</v>
      </c>
      <c r="BN2031" s="39"/>
      <c r="BO2031" s="38"/>
      <c r="BP2031" s="3">
        <v>0.77</v>
      </c>
      <c r="BQ2031" s="3"/>
      <c r="BR2031" s="3" t="s">
        <v>2170</v>
      </c>
      <c r="BS2031" s="3"/>
      <c r="BT2031" s="3"/>
    </row>
    <row r="2032" spans="1:72" ht="12.5" x14ac:dyDescent="0.25">
      <c r="A2032" s="1" t="s">
        <v>3550</v>
      </c>
      <c r="B2032" s="1" t="s">
        <v>3891</v>
      </c>
      <c r="C2032" s="1" t="s">
        <v>3551</v>
      </c>
      <c r="D2032" s="1" t="s">
        <v>3552</v>
      </c>
      <c r="E2032" s="1" t="s">
        <v>3553</v>
      </c>
      <c r="F2032" s="1" t="s">
        <v>116</v>
      </c>
      <c r="G2032" s="1" t="s">
        <v>3554</v>
      </c>
      <c r="H2032" s="1" t="s">
        <v>86</v>
      </c>
      <c r="I2032" s="1" t="s">
        <v>52</v>
      </c>
      <c r="J2032" s="1" t="s">
        <v>53</v>
      </c>
      <c r="K2032" s="1" t="s">
        <v>87</v>
      </c>
      <c r="L2032" s="1" t="s">
        <v>88</v>
      </c>
      <c r="M2032" s="3"/>
      <c r="N2032" s="3"/>
      <c r="O2032" s="1" t="s">
        <v>56</v>
      </c>
      <c r="P2032" s="1" t="s">
        <v>52</v>
      </c>
      <c r="Q2032" s="1">
        <v>1</v>
      </c>
      <c r="R2032" s="1" t="s">
        <v>57</v>
      </c>
      <c r="S2032" s="3" t="s">
        <v>3566</v>
      </c>
      <c r="T2032" s="1" t="s">
        <v>59</v>
      </c>
      <c r="U2032" s="1" t="s">
        <v>60</v>
      </c>
      <c r="V2032" s="1" t="s">
        <v>61</v>
      </c>
      <c r="W2032" s="8">
        <v>131</v>
      </c>
      <c r="X2032" s="8">
        <v>65</v>
      </c>
      <c r="Y2032" s="8">
        <v>66</v>
      </c>
      <c r="Z2032" s="8" t="s">
        <v>3562</v>
      </c>
      <c r="AA2032" s="8">
        <v>70</v>
      </c>
      <c r="AC2032" s="1" t="s">
        <v>1239</v>
      </c>
      <c r="AE2032" s="1" t="s">
        <v>3563</v>
      </c>
      <c r="AF2032" s="1" t="s">
        <v>60</v>
      </c>
      <c r="AG2032" s="1" t="s">
        <v>3558</v>
      </c>
      <c r="AH2032" s="1">
        <v>131</v>
      </c>
      <c r="AI2032" s="1">
        <v>65</v>
      </c>
      <c r="AJ2032" s="1">
        <v>66</v>
      </c>
      <c r="AK2032" s="1" t="s">
        <v>3564</v>
      </c>
      <c r="AL2032" s="1">
        <v>55</v>
      </c>
      <c r="AO2032" s="3"/>
      <c r="AP2032" s="3"/>
      <c r="AQ2032" s="3"/>
      <c r="AR2032" s="3"/>
      <c r="AS2032" s="3"/>
      <c r="AT2032" s="3"/>
      <c r="AU2032" s="3"/>
      <c r="AV2032" s="3"/>
      <c r="BD2032" s="3"/>
      <c r="BE2032" s="3"/>
      <c r="BF2032" s="3"/>
      <c r="BG2032" s="3"/>
      <c r="BH2032" s="3"/>
      <c r="BI2032" s="3"/>
      <c r="BJ2032" s="3"/>
      <c r="BK2032" s="3"/>
      <c r="BM2032" s="3" t="s">
        <v>41</v>
      </c>
      <c r="BN2032" s="39"/>
      <c r="BO2032" s="38"/>
      <c r="BP2032" s="3">
        <v>0.98</v>
      </c>
      <c r="BQ2032" s="3"/>
      <c r="BR2032" s="3" t="s">
        <v>2170</v>
      </c>
      <c r="BS2032" s="3"/>
      <c r="BT2032" s="3"/>
    </row>
    <row r="2033" spans="1:72" ht="12.5" x14ac:dyDescent="0.25">
      <c r="A2033" s="1" t="s">
        <v>3550</v>
      </c>
      <c r="B2033" s="1" t="s">
        <v>3891</v>
      </c>
      <c r="C2033" s="1" t="s">
        <v>3551</v>
      </c>
      <c r="D2033" s="1" t="s">
        <v>3552</v>
      </c>
      <c r="E2033" s="1" t="s">
        <v>3553</v>
      </c>
      <c r="F2033" s="1" t="s">
        <v>116</v>
      </c>
      <c r="G2033" s="1" t="s">
        <v>3554</v>
      </c>
      <c r="H2033" s="1" t="s">
        <v>86</v>
      </c>
      <c r="I2033" s="1" t="s">
        <v>52</v>
      </c>
      <c r="J2033" s="1" t="s">
        <v>53</v>
      </c>
      <c r="K2033" s="1" t="s">
        <v>87</v>
      </c>
      <c r="L2033" s="1" t="s">
        <v>88</v>
      </c>
      <c r="M2033" s="3"/>
      <c r="N2033" s="3"/>
      <c r="O2033" s="1" t="s">
        <v>56</v>
      </c>
      <c r="P2033" s="1" t="s">
        <v>52</v>
      </c>
      <c r="Q2033" s="1">
        <v>1</v>
      </c>
      <c r="R2033" s="1" t="s">
        <v>57</v>
      </c>
      <c r="S2033" s="3" t="s">
        <v>3567</v>
      </c>
      <c r="T2033" s="1" t="s">
        <v>59</v>
      </c>
      <c r="U2033" s="1" t="s">
        <v>60</v>
      </c>
      <c r="V2033" s="1" t="s">
        <v>61</v>
      </c>
      <c r="W2033" s="8">
        <v>131</v>
      </c>
      <c r="X2033" s="8">
        <v>65</v>
      </c>
      <c r="Y2033" s="8">
        <v>66</v>
      </c>
      <c r="Z2033" s="8" t="s">
        <v>3562</v>
      </c>
      <c r="AA2033" s="8">
        <v>70</v>
      </c>
      <c r="AC2033" s="1" t="s">
        <v>1239</v>
      </c>
      <c r="AE2033" s="1" t="s">
        <v>3563</v>
      </c>
      <c r="AF2033" s="1" t="s">
        <v>60</v>
      </c>
      <c r="AG2033" s="1" t="s">
        <v>3558</v>
      </c>
      <c r="AH2033" s="1">
        <v>131</v>
      </c>
      <c r="AI2033" s="1">
        <v>65</v>
      </c>
      <c r="AJ2033" s="1">
        <v>66</v>
      </c>
      <c r="AK2033" s="1" t="s">
        <v>3564</v>
      </c>
      <c r="AL2033" s="1">
        <v>55</v>
      </c>
      <c r="AO2033" s="3"/>
      <c r="AP2033" s="3"/>
      <c r="AQ2033" s="3"/>
      <c r="AR2033" s="3"/>
      <c r="AS2033" s="3"/>
      <c r="AT2033" s="3"/>
      <c r="AU2033" s="3"/>
      <c r="AV2033" s="3"/>
      <c r="BD2033" s="3"/>
      <c r="BE2033" s="3"/>
      <c r="BF2033" s="3"/>
      <c r="BG2033" s="3"/>
      <c r="BH2033" s="3"/>
      <c r="BI2033" s="3"/>
      <c r="BJ2033" s="3"/>
      <c r="BK2033" s="3"/>
      <c r="BM2033" s="3" t="s">
        <v>41</v>
      </c>
      <c r="BN2033" s="39"/>
      <c r="BO2033" s="38"/>
      <c r="BP2033" s="3">
        <v>0.78</v>
      </c>
      <c r="BQ2033" s="3"/>
      <c r="BR2033" s="3" t="s">
        <v>2170</v>
      </c>
      <c r="BS2033" s="3"/>
      <c r="BT2033" s="3"/>
    </row>
    <row r="2034" spans="1:72" ht="12.5" x14ac:dyDescent="0.25">
      <c r="A2034" s="1" t="s">
        <v>3550</v>
      </c>
      <c r="B2034" s="1" t="s">
        <v>3891</v>
      </c>
      <c r="C2034" s="1" t="s">
        <v>3551</v>
      </c>
      <c r="D2034" s="1" t="s">
        <v>3552</v>
      </c>
      <c r="E2034" s="1" t="s">
        <v>3553</v>
      </c>
      <c r="F2034" s="1" t="s">
        <v>116</v>
      </c>
      <c r="G2034" s="1" t="s">
        <v>3554</v>
      </c>
      <c r="H2034" s="1" t="s">
        <v>86</v>
      </c>
      <c r="I2034" s="1" t="s">
        <v>52</v>
      </c>
      <c r="J2034" s="1" t="s">
        <v>53</v>
      </c>
      <c r="K2034" s="1" t="s">
        <v>87</v>
      </c>
      <c r="L2034" s="1" t="s">
        <v>88</v>
      </c>
      <c r="M2034" s="3"/>
      <c r="N2034" s="3"/>
      <c r="O2034" s="1" t="s">
        <v>56</v>
      </c>
      <c r="P2034" s="1" t="s">
        <v>52</v>
      </c>
      <c r="Q2034" s="1">
        <v>1</v>
      </c>
      <c r="R2034" s="1" t="s">
        <v>57</v>
      </c>
      <c r="S2034" s="3" t="s">
        <v>3568</v>
      </c>
      <c r="T2034" s="1" t="s">
        <v>59</v>
      </c>
      <c r="U2034" s="1" t="s">
        <v>60</v>
      </c>
      <c r="V2034" s="1" t="s">
        <v>61</v>
      </c>
      <c r="W2034" s="8">
        <v>131</v>
      </c>
      <c r="X2034" s="8">
        <v>65</v>
      </c>
      <c r="Y2034" s="8">
        <v>66</v>
      </c>
      <c r="Z2034" s="8" t="s">
        <v>3562</v>
      </c>
      <c r="AA2034" s="8">
        <v>70</v>
      </c>
      <c r="AC2034" s="1" t="s">
        <v>1239</v>
      </c>
      <c r="AE2034" s="1" t="s">
        <v>3563</v>
      </c>
      <c r="AF2034" s="1" t="s">
        <v>60</v>
      </c>
      <c r="AG2034" s="1" t="s">
        <v>3558</v>
      </c>
      <c r="AH2034" s="1">
        <v>131</v>
      </c>
      <c r="AI2034" s="1">
        <v>65</v>
      </c>
      <c r="AJ2034" s="1">
        <v>66</v>
      </c>
      <c r="AK2034" s="1" t="s">
        <v>3564</v>
      </c>
      <c r="AL2034" s="1">
        <v>55</v>
      </c>
      <c r="AO2034" s="3"/>
      <c r="AP2034" s="3"/>
      <c r="AQ2034" s="3"/>
      <c r="AR2034" s="3"/>
      <c r="AS2034" s="3"/>
      <c r="AT2034" s="3"/>
      <c r="AU2034" s="3"/>
      <c r="AV2034" s="3"/>
      <c r="BD2034" s="3"/>
      <c r="BE2034" s="3"/>
      <c r="BF2034" s="3"/>
      <c r="BG2034" s="3"/>
      <c r="BH2034" s="3"/>
      <c r="BI2034" s="3"/>
      <c r="BJ2034" s="3"/>
      <c r="BK2034" s="3"/>
      <c r="BM2034" s="3" t="s">
        <v>41</v>
      </c>
      <c r="BN2034" s="39"/>
      <c r="BO2034" s="38"/>
      <c r="BP2034" s="3">
        <v>0.66</v>
      </c>
      <c r="BQ2034" s="3"/>
      <c r="BR2034" s="3" t="s">
        <v>2170</v>
      </c>
      <c r="BS2034" s="3"/>
      <c r="BT2034" s="3"/>
    </row>
    <row r="2035" spans="1:72" ht="12.5" x14ac:dyDescent="0.25">
      <c r="A2035" s="1" t="s">
        <v>3550</v>
      </c>
      <c r="B2035" s="1" t="s">
        <v>3891</v>
      </c>
      <c r="C2035" s="1" t="s">
        <v>3551</v>
      </c>
      <c r="D2035" s="1" t="s">
        <v>3552</v>
      </c>
      <c r="E2035" s="1" t="s">
        <v>3553</v>
      </c>
      <c r="F2035" s="1" t="s">
        <v>116</v>
      </c>
      <c r="G2035" s="1" t="s">
        <v>3554</v>
      </c>
      <c r="H2035" s="1" t="s">
        <v>86</v>
      </c>
      <c r="I2035" s="1" t="s">
        <v>52</v>
      </c>
      <c r="J2035" s="1" t="s">
        <v>53</v>
      </c>
      <c r="K2035" s="1" t="s">
        <v>87</v>
      </c>
      <c r="L2035" s="1" t="s">
        <v>88</v>
      </c>
      <c r="M2035" s="3"/>
      <c r="N2035" s="3"/>
      <c r="O2035" s="1" t="s">
        <v>56</v>
      </c>
      <c r="P2035" s="1" t="s">
        <v>52</v>
      </c>
      <c r="Q2035" s="1">
        <v>1</v>
      </c>
      <c r="R2035" s="1" t="s">
        <v>57</v>
      </c>
      <c r="S2035" s="3" t="s">
        <v>1217</v>
      </c>
      <c r="T2035" s="1" t="s">
        <v>59</v>
      </c>
      <c r="U2035" s="1" t="s">
        <v>60</v>
      </c>
      <c r="V2035" s="1" t="s">
        <v>61</v>
      </c>
      <c r="W2035" s="8">
        <v>131</v>
      </c>
      <c r="X2035" s="8">
        <v>65</v>
      </c>
      <c r="Y2035" s="8">
        <v>66</v>
      </c>
      <c r="Z2035" s="8" t="s">
        <v>3562</v>
      </c>
      <c r="AA2035" s="8">
        <v>70</v>
      </c>
      <c r="AC2035" s="1" t="s">
        <v>1239</v>
      </c>
      <c r="AE2035" s="1" t="s">
        <v>3563</v>
      </c>
      <c r="AF2035" s="1" t="s">
        <v>60</v>
      </c>
      <c r="AG2035" s="1" t="s">
        <v>3558</v>
      </c>
      <c r="AH2035" s="1">
        <v>131</v>
      </c>
      <c r="AI2035" s="1">
        <v>65</v>
      </c>
      <c r="AJ2035" s="1">
        <v>66</v>
      </c>
      <c r="AK2035" s="1" t="s">
        <v>3564</v>
      </c>
      <c r="AL2035" s="1">
        <v>55</v>
      </c>
      <c r="AO2035" s="3"/>
      <c r="AP2035" s="3"/>
      <c r="AQ2035" s="3"/>
      <c r="AR2035" s="3"/>
      <c r="AS2035" s="3"/>
      <c r="AT2035" s="3"/>
      <c r="AU2035" s="3"/>
      <c r="AV2035" s="3"/>
      <c r="BD2035" s="3"/>
      <c r="BE2035" s="3"/>
      <c r="BF2035" s="3"/>
      <c r="BG2035" s="3"/>
      <c r="BH2035" s="3"/>
      <c r="BI2035" s="3"/>
      <c r="BJ2035" s="3"/>
      <c r="BK2035" s="3"/>
      <c r="BM2035" s="3" t="s">
        <v>41</v>
      </c>
      <c r="BN2035" s="39"/>
      <c r="BO2035" s="38"/>
      <c r="BP2035" s="3">
        <v>0.82</v>
      </c>
      <c r="BQ2035" s="3"/>
      <c r="BR2035" s="3" t="s">
        <v>2170</v>
      </c>
      <c r="BS2035" s="3"/>
      <c r="BT2035" s="3"/>
    </row>
    <row r="2036" spans="1:72" ht="12.5" x14ac:dyDescent="0.25">
      <c r="A2036" s="1" t="s">
        <v>3550</v>
      </c>
      <c r="B2036" s="1" t="s">
        <v>3891</v>
      </c>
      <c r="C2036" s="1" t="s">
        <v>3551</v>
      </c>
      <c r="D2036" s="1" t="s">
        <v>3552</v>
      </c>
      <c r="E2036" s="1" t="s">
        <v>3553</v>
      </c>
      <c r="F2036" s="1" t="s">
        <v>116</v>
      </c>
      <c r="G2036" s="1" t="s">
        <v>3554</v>
      </c>
      <c r="H2036" s="1" t="s">
        <v>86</v>
      </c>
      <c r="I2036" s="1" t="s">
        <v>52</v>
      </c>
      <c r="J2036" s="1" t="s">
        <v>53</v>
      </c>
      <c r="K2036" s="1" t="s">
        <v>87</v>
      </c>
      <c r="L2036" s="1" t="s">
        <v>88</v>
      </c>
      <c r="M2036" s="3"/>
      <c r="N2036" s="3"/>
      <c r="O2036" s="1" t="s">
        <v>56</v>
      </c>
      <c r="P2036" s="1" t="s">
        <v>52</v>
      </c>
      <c r="Q2036" s="1">
        <v>1</v>
      </c>
      <c r="R2036" s="1" t="s">
        <v>57</v>
      </c>
      <c r="S2036" s="3" t="s">
        <v>3569</v>
      </c>
      <c r="T2036" s="1" t="s">
        <v>59</v>
      </c>
      <c r="U2036" s="1" t="s">
        <v>60</v>
      </c>
      <c r="V2036" s="1" t="s">
        <v>61</v>
      </c>
      <c r="W2036" s="8">
        <v>131</v>
      </c>
      <c r="X2036" s="8">
        <v>65</v>
      </c>
      <c r="Y2036" s="8">
        <v>66</v>
      </c>
      <c r="Z2036" s="8" t="s">
        <v>3562</v>
      </c>
      <c r="AA2036" s="8">
        <v>70</v>
      </c>
      <c r="AC2036" s="1" t="s">
        <v>1239</v>
      </c>
      <c r="AE2036" s="1" t="s">
        <v>3563</v>
      </c>
      <c r="AF2036" s="1" t="s">
        <v>60</v>
      </c>
      <c r="AG2036" s="1" t="s">
        <v>3558</v>
      </c>
      <c r="AH2036" s="1">
        <v>131</v>
      </c>
      <c r="AI2036" s="1">
        <v>65</v>
      </c>
      <c r="AJ2036" s="1">
        <v>66</v>
      </c>
      <c r="AK2036" s="1" t="s">
        <v>3564</v>
      </c>
      <c r="AL2036" s="1">
        <v>55</v>
      </c>
      <c r="AO2036" s="3"/>
      <c r="AP2036" s="3"/>
      <c r="AQ2036" s="3"/>
      <c r="AR2036" s="3"/>
      <c r="AS2036" s="3"/>
      <c r="AT2036" s="3"/>
      <c r="AU2036" s="3"/>
      <c r="AV2036" s="3"/>
      <c r="BD2036" s="3"/>
      <c r="BE2036" s="3"/>
      <c r="BF2036" s="3"/>
      <c r="BG2036" s="3"/>
      <c r="BH2036" s="3"/>
      <c r="BI2036" s="3"/>
      <c r="BJ2036" s="3"/>
      <c r="BK2036" s="3"/>
      <c r="BM2036" s="3" t="s">
        <v>41</v>
      </c>
      <c r="BN2036" s="39"/>
      <c r="BO2036" s="38"/>
      <c r="BP2036" s="3">
        <v>0.86</v>
      </c>
      <c r="BQ2036" s="3"/>
      <c r="BR2036" s="3" t="s">
        <v>2170</v>
      </c>
      <c r="BS2036" s="3"/>
      <c r="BT2036" s="3"/>
    </row>
    <row r="2037" spans="1:72" ht="12.5" x14ac:dyDescent="0.25">
      <c r="A2037" s="1" t="s">
        <v>3550</v>
      </c>
      <c r="B2037" s="1" t="s">
        <v>3891</v>
      </c>
      <c r="C2037" s="1" t="s">
        <v>3551</v>
      </c>
      <c r="D2037" s="1" t="s">
        <v>3552</v>
      </c>
      <c r="E2037" s="1" t="s">
        <v>3553</v>
      </c>
      <c r="F2037" s="1" t="s">
        <v>116</v>
      </c>
      <c r="G2037" s="1" t="s">
        <v>3554</v>
      </c>
      <c r="H2037" s="1" t="s">
        <v>86</v>
      </c>
      <c r="I2037" s="1" t="s">
        <v>52</v>
      </c>
      <c r="J2037" s="1" t="s">
        <v>53</v>
      </c>
      <c r="K2037" s="1" t="s">
        <v>87</v>
      </c>
      <c r="L2037" s="1" t="s">
        <v>88</v>
      </c>
      <c r="M2037" s="3"/>
      <c r="N2037" s="3"/>
      <c r="O2037" s="1" t="s">
        <v>56</v>
      </c>
      <c r="P2037" s="1" t="s">
        <v>52</v>
      </c>
      <c r="Q2037" s="1">
        <v>1</v>
      </c>
      <c r="R2037" s="1" t="s">
        <v>57</v>
      </c>
      <c r="S2037" s="3" t="s">
        <v>3570</v>
      </c>
      <c r="T2037" s="1" t="s">
        <v>59</v>
      </c>
      <c r="U2037" s="1" t="s">
        <v>60</v>
      </c>
      <c r="V2037" s="1" t="s">
        <v>91</v>
      </c>
      <c r="W2037" s="8">
        <v>131</v>
      </c>
      <c r="X2037" s="8">
        <v>65</v>
      </c>
      <c r="Y2037" s="8">
        <v>66</v>
      </c>
      <c r="Z2037" s="8" t="s">
        <v>3562</v>
      </c>
      <c r="AA2037" s="8">
        <v>70</v>
      </c>
      <c r="AC2037" s="1" t="s">
        <v>1239</v>
      </c>
      <c r="AE2037" s="1" t="s">
        <v>3563</v>
      </c>
      <c r="AF2037" s="1" t="s">
        <v>60</v>
      </c>
      <c r="AG2037" s="1" t="s">
        <v>3558</v>
      </c>
      <c r="AN2037" s="8"/>
      <c r="AO2037" s="3">
        <v>30</v>
      </c>
      <c r="AP2037" s="3" t="s">
        <v>458</v>
      </c>
      <c r="AQ2037" s="3">
        <v>22</v>
      </c>
      <c r="AR2037" s="3">
        <v>8</v>
      </c>
      <c r="AS2037" s="3" t="s">
        <v>3571</v>
      </c>
      <c r="AT2037" s="3">
        <v>53</v>
      </c>
      <c r="AU2037" s="3"/>
      <c r="AV2037" s="8"/>
      <c r="BD2037" s="8"/>
      <c r="BE2037" s="3"/>
      <c r="BF2037" s="3"/>
      <c r="BG2037" s="3"/>
      <c r="BH2037" s="3"/>
      <c r="BI2037" s="3"/>
      <c r="BJ2037" s="3"/>
      <c r="BK2037" s="3"/>
      <c r="BM2037" s="3" t="s">
        <v>41</v>
      </c>
      <c r="BN2037" s="39"/>
      <c r="BO2037" s="38"/>
      <c r="BP2037" s="3">
        <v>0.8</v>
      </c>
      <c r="BQ2037" s="3"/>
      <c r="BR2037" s="3" t="s">
        <v>2170</v>
      </c>
      <c r="BS2037" s="3"/>
      <c r="BT2037" s="3"/>
    </row>
    <row r="2038" spans="1:72" ht="12.5" x14ac:dyDescent="0.25">
      <c r="A2038" s="1" t="s">
        <v>3550</v>
      </c>
      <c r="B2038" s="1" t="s">
        <v>3891</v>
      </c>
      <c r="C2038" s="1" t="s">
        <v>3551</v>
      </c>
      <c r="D2038" s="1" t="s">
        <v>3552</v>
      </c>
      <c r="E2038" s="1" t="s">
        <v>3553</v>
      </c>
      <c r="F2038" s="1" t="s">
        <v>116</v>
      </c>
      <c r="G2038" s="1" t="s">
        <v>3554</v>
      </c>
      <c r="H2038" s="1" t="s">
        <v>86</v>
      </c>
      <c r="I2038" s="1" t="s">
        <v>52</v>
      </c>
      <c r="J2038" s="1" t="s">
        <v>53</v>
      </c>
      <c r="K2038" s="1" t="s">
        <v>87</v>
      </c>
      <c r="L2038" s="1" t="s">
        <v>88</v>
      </c>
      <c r="M2038" s="3"/>
      <c r="N2038" s="3"/>
      <c r="O2038" s="1" t="s">
        <v>56</v>
      </c>
      <c r="P2038" s="1" t="s">
        <v>52</v>
      </c>
      <c r="Q2038" s="1">
        <v>1</v>
      </c>
      <c r="R2038" s="1" t="s">
        <v>57</v>
      </c>
      <c r="S2038" s="3" t="s">
        <v>3572</v>
      </c>
      <c r="T2038" s="1" t="s">
        <v>59</v>
      </c>
      <c r="U2038" s="1" t="s">
        <v>60</v>
      </c>
      <c r="V2038" s="1" t="s">
        <v>91</v>
      </c>
      <c r="W2038" s="8">
        <v>131</v>
      </c>
      <c r="X2038" s="8">
        <v>65</v>
      </c>
      <c r="Y2038" s="8">
        <v>66</v>
      </c>
      <c r="Z2038" s="8" t="s">
        <v>3562</v>
      </c>
      <c r="AA2038" s="8">
        <v>70</v>
      </c>
      <c r="AC2038" s="1" t="s">
        <v>1239</v>
      </c>
      <c r="AE2038" s="1" t="s">
        <v>3563</v>
      </c>
      <c r="AF2038" s="1" t="s">
        <v>60</v>
      </c>
      <c r="AG2038" s="1" t="s">
        <v>3558</v>
      </c>
      <c r="AN2038" s="8"/>
      <c r="AO2038" s="3">
        <v>30</v>
      </c>
      <c r="AP2038" s="3" t="s">
        <v>458</v>
      </c>
      <c r="AQ2038" s="3">
        <v>22</v>
      </c>
      <c r="AR2038" s="3">
        <v>8</v>
      </c>
      <c r="AS2038" s="3" t="s">
        <v>3571</v>
      </c>
      <c r="AT2038" s="3">
        <v>53</v>
      </c>
      <c r="AU2038" s="3"/>
      <c r="AV2038" s="8"/>
      <c r="BD2038" s="8"/>
      <c r="BE2038" s="3"/>
      <c r="BF2038" s="3"/>
      <c r="BG2038" s="3"/>
      <c r="BH2038" s="3"/>
      <c r="BI2038" s="3"/>
      <c r="BJ2038" s="3"/>
      <c r="BK2038" s="3"/>
      <c r="BM2038" s="3" t="s">
        <v>41</v>
      </c>
      <c r="BN2038" s="39"/>
      <c r="BO2038" s="38"/>
      <c r="BP2038" s="3">
        <v>0.74</v>
      </c>
      <c r="BQ2038" s="3"/>
      <c r="BR2038" s="3" t="s">
        <v>2170</v>
      </c>
      <c r="BS2038" s="3"/>
      <c r="BT2038" s="3"/>
    </row>
    <row r="2039" spans="1:72" ht="12.5" x14ac:dyDescent="0.25">
      <c r="A2039" s="1" t="s">
        <v>3550</v>
      </c>
      <c r="B2039" s="1" t="s">
        <v>3891</v>
      </c>
      <c r="C2039" s="1" t="s">
        <v>3551</v>
      </c>
      <c r="D2039" s="1" t="s">
        <v>3552</v>
      </c>
      <c r="E2039" s="1" t="s">
        <v>3553</v>
      </c>
      <c r="F2039" s="1" t="s">
        <v>116</v>
      </c>
      <c r="G2039" s="1" t="s">
        <v>3554</v>
      </c>
      <c r="H2039" s="1" t="s">
        <v>86</v>
      </c>
      <c r="I2039" s="1" t="s">
        <v>52</v>
      </c>
      <c r="J2039" s="1" t="s">
        <v>53</v>
      </c>
      <c r="K2039" s="1" t="s">
        <v>87</v>
      </c>
      <c r="L2039" s="1" t="s">
        <v>88</v>
      </c>
      <c r="M2039" s="3"/>
      <c r="N2039" s="3"/>
      <c r="O2039" s="1" t="s">
        <v>56</v>
      </c>
      <c r="P2039" s="1" t="s">
        <v>52</v>
      </c>
      <c r="Q2039" s="1">
        <v>5</v>
      </c>
      <c r="R2039" s="1" t="s">
        <v>106</v>
      </c>
      <c r="S2039" s="1" t="s">
        <v>3573</v>
      </c>
      <c r="T2039" s="1" t="s">
        <v>90</v>
      </c>
      <c r="U2039" s="1" t="s">
        <v>60</v>
      </c>
      <c r="V2039" s="1" t="s">
        <v>91</v>
      </c>
      <c r="W2039" s="8">
        <v>131</v>
      </c>
      <c r="X2039" s="8">
        <v>65</v>
      </c>
      <c r="Y2039" s="8">
        <v>66</v>
      </c>
      <c r="Z2039" s="8" t="s">
        <v>3562</v>
      </c>
      <c r="AA2039" s="8">
        <v>70</v>
      </c>
      <c r="AC2039" s="1" t="s">
        <v>1239</v>
      </c>
      <c r="AE2039" s="1" t="s">
        <v>3563</v>
      </c>
      <c r="AF2039" s="1" t="s">
        <v>60</v>
      </c>
      <c r="AG2039" s="1" t="s">
        <v>3558</v>
      </c>
      <c r="AN2039" s="8"/>
      <c r="AO2039" s="3">
        <v>30</v>
      </c>
      <c r="AP2039" s="3" t="s">
        <v>458</v>
      </c>
      <c r="AQ2039" s="3">
        <v>22</v>
      </c>
      <c r="AR2039" s="3">
        <v>8</v>
      </c>
      <c r="AS2039" s="3" t="s">
        <v>3571</v>
      </c>
      <c r="AT2039" s="3">
        <v>53</v>
      </c>
      <c r="AU2039" s="3"/>
      <c r="AV2039" s="8"/>
      <c r="BD2039" s="8"/>
      <c r="BE2039" s="3"/>
      <c r="BF2039" s="3"/>
      <c r="BG2039" s="3"/>
      <c r="BH2039" s="3"/>
      <c r="BI2039" s="3"/>
      <c r="BJ2039" s="3"/>
      <c r="BK2039" s="3"/>
      <c r="BM2039" s="3" t="s">
        <v>41</v>
      </c>
      <c r="BN2039" s="39"/>
      <c r="BO2039" s="38"/>
      <c r="BP2039" s="3">
        <v>0.94</v>
      </c>
      <c r="BQ2039" s="3"/>
      <c r="BS2039" s="3"/>
      <c r="BT2039" s="3"/>
    </row>
    <row r="2040" spans="1:72" ht="12.5" x14ac:dyDescent="0.25">
      <c r="A2040" s="1" t="s">
        <v>3550</v>
      </c>
      <c r="B2040" s="1" t="s">
        <v>3891</v>
      </c>
      <c r="C2040" s="1" t="s">
        <v>3551</v>
      </c>
      <c r="D2040" s="1" t="s">
        <v>3552</v>
      </c>
      <c r="E2040" s="1" t="s">
        <v>3553</v>
      </c>
      <c r="F2040" s="1" t="s">
        <v>116</v>
      </c>
      <c r="G2040" s="1" t="s">
        <v>3554</v>
      </c>
      <c r="H2040" s="1" t="s">
        <v>86</v>
      </c>
      <c r="I2040" s="1" t="s">
        <v>52</v>
      </c>
      <c r="J2040" s="1" t="s">
        <v>53</v>
      </c>
      <c r="K2040" s="1" t="s">
        <v>87</v>
      </c>
      <c r="L2040" s="1" t="s">
        <v>88</v>
      </c>
      <c r="M2040" s="3"/>
      <c r="N2040" s="3"/>
      <c r="O2040" s="1" t="s">
        <v>56</v>
      </c>
      <c r="P2040" s="1" t="s">
        <v>52</v>
      </c>
      <c r="Q2040" s="1">
        <v>1</v>
      </c>
      <c r="R2040" s="1" t="s">
        <v>57</v>
      </c>
      <c r="S2040" s="3" t="s">
        <v>3569</v>
      </c>
      <c r="T2040" s="1" t="s">
        <v>59</v>
      </c>
      <c r="U2040" s="1" t="s">
        <v>60</v>
      </c>
      <c r="V2040" s="1" t="s">
        <v>91</v>
      </c>
      <c r="W2040" s="8">
        <v>131</v>
      </c>
      <c r="X2040" s="8">
        <v>65</v>
      </c>
      <c r="Y2040" s="8">
        <v>66</v>
      </c>
      <c r="Z2040" s="8" t="s">
        <v>3562</v>
      </c>
      <c r="AA2040" s="8">
        <v>70</v>
      </c>
      <c r="AC2040" s="1" t="s">
        <v>1239</v>
      </c>
      <c r="AE2040" s="1" t="s">
        <v>3563</v>
      </c>
      <c r="AF2040" s="1" t="s">
        <v>60</v>
      </c>
      <c r="AG2040" s="1" t="s">
        <v>3558</v>
      </c>
      <c r="AN2040" s="8"/>
      <c r="AO2040" s="3">
        <v>30</v>
      </c>
      <c r="AP2040" s="3" t="s">
        <v>458</v>
      </c>
      <c r="AQ2040" s="3">
        <v>22</v>
      </c>
      <c r="AR2040" s="3">
        <v>8</v>
      </c>
      <c r="AS2040" s="3" t="s">
        <v>3571</v>
      </c>
      <c r="AT2040" s="3">
        <v>53</v>
      </c>
      <c r="AU2040" s="3"/>
      <c r="AV2040" s="8"/>
      <c r="BD2040" s="8"/>
      <c r="BE2040" s="3"/>
      <c r="BF2040" s="3"/>
      <c r="BG2040" s="3"/>
      <c r="BH2040" s="3"/>
      <c r="BI2040" s="3"/>
      <c r="BJ2040" s="3"/>
      <c r="BK2040" s="3"/>
      <c r="BM2040" s="3" t="s">
        <v>41</v>
      </c>
      <c r="BN2040" s="39"/>
      <c r="BO2040" s="38"/>
      <c r="BP2040" s="3">
        <v>0.56000000000000005</v>
      </c>
      <c r="BQ2040" s="3"/>
      <c r="BS2040" s="3"/>
      <c r="BT2040" s="3"/>
    </row>
    <row r="2041" spans="1:72" ht="12.5" x14ac:dyDescent="0.25">
      <c r="A2041" s="1" t="s">
        <v>3550</v>
      </c>
      <c r="B2041" s="1" t="s">
        <v>3891</v>
      </c>
      <c r="C2041" s="1" t="s">
        <v>3551</v>
      </c>
      <c r="D2041" s="1" t="s">
        <v>3552</v>
      </c>
      <c r="E2041" s="1" t="s">
        <v>3553</v>
      </c>
      <c r="F2041" s="1" t="s">
        <v>116</v>
      </c>
      <c r="G2041" s="1" t="s">
        <v>3554</v>
      </c>
      <c r="H2041" s="1" t="s">
        <v>86</v>
      </c>
      <c r="I2041" s="1" t="s">
        <v>52</v>
      </c>
      <c r="J2041" s="1" t="s">
        <v>53</v>
      </c>
      <c r="K2041" s="1" t="s">
        <v>87</v>
      </c>
      <c r="L2041" s="1" t="s">
        <v>88</v>
      </c>
      <c r="M2041" s="3"/>
      <c r="N2041" s="3"/>
      <c r="O2041" s="1" t="s">
        <v>56</v>
      </c>
      <c r="P2041" s="1" t="s">
        <v>52</v>
      </c>
      <c r="Q2041" s="1">
        <v>1</v>
      </c>
      <c r="R2041" s="1" t="s">
        <v>57</v>
      </c>
      <c r="S2041" s="3" t="s">
        <v>3568</v>
      </c>
      <c r="T2041" s="1" t="s">
        <v>59</v>
      </c>
      <c r="U2041" s="1" t="s">
        <v>60</v>
      </c>
      <c r="V2041" s="1" t="s">
        <v>91</v>
      </c>
      <c r="W2041" s="8">
        <v>131</v>
      </c>
      <c r="X2041" s="8">
        <v>65</v>
      </c>
      <c r="Y2041" s="8">
        <v>66</v>
      </c>
      <c r="Z2041" s="8" t="s">
        <v>3562</v>
      </c>
      <c r="AA2041" s="8">
        <v>70</v>
      </c>
      <c r="AC2041" s="1" t="s">
        <v>1239</v>
      </c>
      <c r="AE2041" s="1" t="s">
        <v>3563</v>
      </c>
      <c r="AF2041" s="1" t="s">
        <v>60</v>
      </c>
      <c r="AG2041" s="1" t="s">
        <v>3558</v>
      </c>
      <c r="AN2041" s="8"/>
      <c r="AO2041" s="3">
        <v>30</v>
      </c>
      <c r="AP2041" s="3" t="s">
        <v>458</v>
      </c>
      <c r="AQ2041" s="3">
        <v>22</v>
      </c>
      <c r="AR2041" s="3">
        <v>8</v>
      </c>
      <c r="AS2041" s="3" t="s">
        <v>3571</v>
      </c>
      <c r="AT2041" s="3">
        <v>53</v>
      </c>
      <c r="AU2041" s="3"/>
      <c r="AV2041" s="8"/>
      <c r="BD2041" s="8"/>
      <c r="BE2041" s="3"/>
      <c r="BF2041" s="3"/>
      <c r="BG2041" s="3"/>
      <c r="BH2041" s="3"/>
      <c r="BI2041" s="3"/>
      <c r="BJ2041" s="3"/>
      <c r="BK2041" s="3"/>
      <c r="BM2041" s="3" t="s">
        <v>41</v>
      </c>
      <c r="BN2041" s="39"/>
      <c r="BO2041" s="38"/>
      <c r="BP2041" s="3">
        <v>0.74</v>
      </c>
      <c r="BQ2041" s="3"/>
      <c r="BS2041" s="3"/>
      <c r="BT2041" s="3"/>
    </row>
    <row r="2042" spans="1:72" ht="12.5" x14ac:dyDescent="0.25">
      <c r="A2042" s="1" t="s">
        <v>3550</v>
      </c>
      <c r="B2042" s="1" t="s">
        <v>3891</v>
      </c>
      <c r="C2042" s="1" t="s">
        <v>3551</v>
      </c>
      <c r="D2042" s="1" t="s">
        <v>3552</v>
      </c>
      <c r="E2042" s="1" t="s">
        <v>3553</v>
      </c>
      <c r="F2042" s="1" t="s">
        <v>116</v>
      </c>
      <c r="G2042" s="1" t="s">
        <v>3554</v>
      </c>
      <c r="H2042" s="1" t="s">
        <v>86</v>
      </c>
      <c r="I2042" s="1" t="s">
        <v>52</v>
      </c>
      <c r="J2042" s="1" t="s">
        <v>53</v>
      </c>
      <c r="K2042" s="1" t="s">
        <v>87</v>
      </c>
      <c r="L2042" s="1" t="s">
        <v>88</v>
      </c>
      <c r="M2042" s="3"/>
      <c r="N2042" s="3"/>
      <c r="O2042" s="1" t="s">
        <v>56</v>
      </c>
      <c r="P2042" s="1" t="s">
        <v>52</v>
      </c>
      <c r="Q2042" s="1">
        <v>1</v>
      </c>
      <c r="R2042" s="1" t="s">
        <v>57</v>
      </c>
      <c r="S2042" s="3" t="s">
        <v>3569</v>
      </c>
      <c r="T2042" s="1" t="s">
        <v>59</v>
      </c>
      <c r="U2042" s="1" t="s">
        <v>60</v>
      </c>
      <c r="V2042" s="1" t="s">
        <v>91</v>
      </c>
      <c r="W2042" s="8">
        <v>131</v>
      </c>
      <c r="X2042" s="8">
        <v>65</v>
      </c>
      <c r="Y2042" s="8">
        <v>66</v>
      </c>
      <c r="Z2042" s="8" t="s">
        <v>3562</v>
      </c>
      <c r="AA2042" s="8">
        <v>70</v>
      </c>
      <c r="AC2042" s="1" t="s">
        <v>1239</v>
      </c>
      <c r="AE2042" s="1" t="s">
        <v>3563</v>
      </c>
      <c r="AF2042" s="1" t="s">
        <v>60</v>
      </c>
      <c r="AG2042" s="1" t="s">
        <v>3558</v>
      </c>
      <c r="AN2042" s="8"/>
      <c r="AO2042" s="3">
        <v>30</v>
      </c>
      <c r="AP2042" s="3" t="s">
        <v>458</v>
      </c>
      <c r="AQ2042" s="3">
        <v>22</v>
      </c>
      <c r="AR2042" s="3">
        <v>8</v>
      </c>
      <c r="AS2042" s="3" t="s">
        <v>3571</v>
      </c>
      <c r="AT2042" s="3">
        <v>53</v>
      </c>
      <c r="AU2042" s="3"/>
      <c r="AV2042" s="8"/>
      <c r="BD2042" s="8"/>
      <c r="BE2042" s="3"/>
      <c r="BF2042" s="3"/>
      <c r="BG2042" s="3"/>
      <c r="BH2042" s="3"/>
      <c r="BI2042" s="3"/>
      <c r="BJ2042" s="3"/>
      <c r="BK2042" s="3"/>
      <c r="BM2042" s="3" t="s">
        <v>41</v>
      </c>
      <c r="BN2042" s="39"/>
      <c r="BO2042" s="38"/>
      <c r="BP2042" s="3">
        <v>0.56000000000000005</v>
      </c>
      <c r="BQ2042" s="3"/>
      <c r="BS2042" s="3"/>
      <c r="BT2042" s="3"/>
    </row>
    <row r="2043" spans="1:72" ht="12.5" x14ac:dyDescent="0.25">
      <c r="A2043" s="1" t="s">
        <v>3574</v>
      </c>
      <c r="B2043" s="1" t="s">
        <v>3893</v>
      </c>
      <c r="C2043" s="1" t="s">
        <v>3575</v>
      </c>
      <c r="D2043" s="1" t="s">
        <v>3576</v>
      </c>
      <c r="E2043" s="1" t="s">
        <v>3577</v>
      </c>
      <c r="F2043" s="1" t="s">
        <v>49</v>
      </c>
      <c r="G2043" s="1" t="s">
        <v>117</v>
      </c>
      <c r="H2043" s="1" t="s">
        <v>86</v>
      </c>
      <c r="I2043" s="1" t="s">
        <v>52</v>
      </c>
      <c r="J2043" s="1" t="s">
        <v>53</v>
      </c>
      <c r="K2043" s="1" t="s">
        <v>87</v>
      </c>
      <c r="L2043" s="1" t="s">
        <v>88</v>
      </c>
      <c r="M2043" s="25">
        <v>43836</v>
      </c>
      <c r="N2043" s="26">
        <v>44175</v>
      </c>
      <c r="O2043" s="1" t="s">
        <v>56</v>
      </c>
      <c r="P2043" s="1" t="s">
        <v>60</v>
      </c>
      <c r="Q2043" s="1">
        <v>1</v>
      </c>
      <c r="R2043" s="1" t="s">
        <v>57</v>
      </c>
      <c r="S2043" s="3" t="s">
        <v>3578</v>
      </c>
      <c r="T2043" s="1" t="s">
        <v>59</v>
      </c>
      <c r="U2043" s="1" t="s">
        <v>60</v>
      </c>
      <c r="V2043" s="1" t="s">
        <v>91</v>
      </c>
      <c r="W2043" s="8">
        <v>146</v>
      </c>
      <c r="AC2043" s="1" t="s">
        <v>3579</v>
      </c>
      <c r="AN2043" s="8"/>
      <c r="AO2043" s="3">
        <v>58</v>
      </c>
      <c r="AP2043" s="3" t="s">
        <v>176</v>
      </c>
      <c r="AQ2043" s="3"/>
      <c r="AR2043" s="3"/>
      <c r="AS2043" s="3"/>
      <c r="AT2043" s="3"/>
      <c r="AU2043" s="3"/>
      <c r="AV2043" s="8" t="s">
        <v>3580</v>
      </c>
      <c r="BD2043" s="8"/>
      <c r="BE2043" s="3"/>
      <c r="BF2043" s="3"/>
      <c r="BG2043" s="3"/>
      <c r="BH2043" s="3"/>
      <c r="BI2043" s="3"/>
      <c r="BJ2043" s="3"/>
      <c r="BK2043" s="3"/>
      <c r="BM2043" s="3" t="s">
        <v>41</v>
      </c>
      <c r="BN2043" s="39">
        <v>0.83</v>
      </c>
      <c r="BO2043" s="39">
        <v>0.76400000000000001</v>
      </c>
      <c r="BP2043" s="3">
        <v>0.79400000000000004</v>
      </c>
      <c r="BQ2043" s="3"/>
      <c r="BR2043" s="3" t="s">
        <v>105</v>
      </c>
      <c r="BS2043" s="3"/>
      <c r="BT2043" s="3"/>
    </row>
    <row r="2044" spans="1:72" ht="12.5" x14ac:dyDescent="0.25">
      <c r="A2044" s="1" t="s">
        <v>3581</v>
      </c>
      <c r="B2044" s="1" t="s">
        <v>3892</v>
      </c>
      <c r="C2044" s="1" t="s">
        <v>3582</v>
      </c>
      <c r="D2044" s="1" t="s">
        <v>2142</v>
      </c>
      <c r="E2044" s="1" t="s">
        <v>3583</v>
      </c>
      <c r="F2044" s="1" t="s">
        <v>139</v>
      </c>
      <c r="G2044" s="1" t="s">
        <v>117</v>
      </c>
      <c r="H2044" s="1" t="s">
        <v>86</v>
      </c>
      <c r="I2044" s="1" t="s">
        <v>52</v>
      </c>
      <c r="J2044" s="1" t="s">
        <v>53</v>
      </c>
      <c r="K2044" s="1" t="s">
        <v>54</v>
      </c>
      <c r="L2044" s="1" t="s">
        <v>88</v>
      </c>
      <c r="M2044" s="3"/>
      <c r="N2044" s="3"/>
      <c r="O2044" s="1" t="s">
        <v>56</v>
      </c>
      <c r="P2044" s="1" t="s">
        <v>60</v>
      </c>
      <c r="Q2044" s="1">
        <v>1</v>
      </c>
      <c r="R2044" s="1" t="s">
        <v>57</v>
      </c>
      <c r="S2044" s="3" t="s">
        <v>3584</v>
      </c>
      <c r="T2044" s="1" t="s">
        <v>59</v>
      </c>
      <c r="U2044" s="1" t="s">
        <v>60</v>
      </c>
      <c r="V2044" s="1" t="s">
        <v>91</v>
      </c>
      <c r="W2044" s="8">
        <v>96</v>
      </c>
      <c r="AN2044" s="8"/>
      <c r="AO2044" s="3">
        <v>39</v>
      </c>
      <c r="AP2044" s="3" t="s">
        <v>176</v>
      </c>
      <c r="AQ2044" s="3"/>
      <c r="AR2044" s="3"/>
      <c r="AS2044" s="3"/>
      <c r="AT2044" s="3"/>
      <c r="AU2044" s="3"/>
      <c r="AV2044" s="8" t="s">
        <v>3585</v>
      </c>
      <c r="BD2044" s="8"/>
      <c r="BE2044" s="3"/>
      <c r="BF2044" s="3"/>
      <c r="BG2044" s="3"/>
      <c r="BH2044" s="3"/>
      <c r="BI2044" s="3"/>
      <c r="BJ2044" s="3"/>
      <c r="BK2044" s="3"/>
      <c r="BM2044" s="3" t="s">
        <v>41</v>
      </c>
      <c r="BN2044" s="39"/>
      <c r="BO2044" s="38"/>
      <c r="BP2044" s="3">
        <v>0.66300000000000003</v>
      </c>
      <c r="BQ2044" s="3"/>
      <c r="BR2044" s="3">
        <v>0.01</v>
      </c>
      <c r="BS2044" s="3"/>
      <c r="BT2044" s="3"/>
    </row>
    <row r="2045" spans="1:72" ht="12.5" x14ac:dyDescent="0.25">
      <c r="A2045" s="1" t="s">
        <v>3581</v>
      </c>
      <c r="B2045" s="1" t="s">
        <v>3892</v>
      </c>
      <c r="C2045" s="1" t="s">
        <v>3582</v>
      </c>
      <c r="D2045" s="1" t="s">
        <v>2142</v>
      </c>
      <c r="E2045" s="1" t="s">
        <v>3583</v>
      </c>
      <c r="F2045" s="1" t="s">
        <v>139</v>
      </c>
      <c r="G2045" s="1" t="s">
        <v>117</v>
      </c>
      <c r="H2045" s="1" t="s">
        <v>86</v>
      </c>
      <c r="I2045" s="1" t="s">
        <v>52</v>
      </c>
      <c r="J2045" s="1" t="s">
        <v>53</v>
      </c>
      <c r="K2045" s="1" t="s">
        <v>54</v>
      </c>
      <c r="L2045" s="1" t="s">
        <v>88</v>
      </c>
      <c r="M2045" s="3"/>
      <c r="N2045" s="3"/>
      <c r="O2045" s="1" t="s">
        <v>56</v>
      </c>
      <c r="P2045" s="1" t="s">
        <v>60</v>
      </c>
      <c r="Q2045" s="1">
        <v>1</v>
      </c>
      <c r="R2045" s="1" t="s">
        <v>57</v>
      </c>
      <c r="S2045" s="3" t="s">
        <v>3586</v>
      </c>
      <c r="T2045" s="1" t="s">
        <v>59</v>
      </c>
      <c r="U2045" s="1" t="s">
        <v>60</v>
      </c>
      <c r="V2045" s="1" t="s">
        <v>91</v>
      </c>
      <c r="W2045" s="8">
        <v>96</v>
      </c>
      <c r="AN2045" s="8"/>
      <c r="AO2045" s="3">
        <v>39</v>
      </c>
      <c r="AP2045" s="3" t="s">
        <v>176</v>
      </c>
      <c r="AQ2045" s="3"/>
      <c r="AR2045" s="3"/>
      <c r="AS2045" s="3"/>
      <c r="AT2045" s="3"/>
      <c r="AU2045" s="3"/>
      <c r="AV2045" s="8" t="s">
        <v>3585</v>
      </c>
      <c r="BD2045" s="8"/>
      <c r="BE2045" s="3"/>
      <c r="BF2045" s="3"/>
      <c r="BG2045" s="3"/>
      <c r="BH2045" s="3"/>
      <c r="BI2045" s="3"/>
      <c r="BJ2045" s="3"/>
      <c r="BK2045" s="3"/>
      <c r="BM2045" s="3" t="s">
        <v>41</v>
      </c>
      <c r="BN2045" s="39"/>
      <c r="BO2045" s="38"/>
      <c r="BP2045" s="3">
        <v>0.64</v>
      </c>
      <c r="BQ2045" s="3"/>
      <c r="BR2045" s="3">
        <v>2.5999999999999999E-2</v>
      </c>
      <c r="BS2045" s="3"/>
      <c r="BT2045" s="3"/>
    </row>
    <row r="2046" spans="1:72" ht="12.5" x14ac:dyDescent="0.25">
      <c r="A2046" s="1" t="s">
        <v>3581</v>
      </c>
      <c r="B2046" s="1" t="s">
        <v>3892</v>
      </c>
      <c r="C2046" s="1" t="s">
        <v>3582</v>
      </c>
      <c r="D2046" s="1" t="s">
        <v>2142</v>
      </c>
      <c r="E2046" s="1" t="s">
        <v>3583</v>
      </c>
      <c r="F2046" s="1" t="s">
        <v>139</v>
      </c>
      <c r="G2046" s="1" t="s">
        <v>117</v>
      </c>
      <c r="H2046" s="1" t="s">
        <v>86</v>
      </c>
      <c r="I2046" s="1" t="s">
        <v>52</v>
      </c>
      <c r="J2046" s="1" t="s">
        <v>53</v>
      </c>
      <c r="K2046" s="1" t="s">
        <v>54</v>
      </c>
      <c r="L2046" s="1" t="s">
        <v>88</v>
      </c>
      <c r="M2046" s="3"/>
      <c r="N2046" s="3"/>
      <c r="O2046" s="1" t="s">
        <v>56</v>
      </c>
      <c r="P2046" s="1" t="s">
        <v>60</v>
      </c>
      <c r="Q2046" s="1">
        <v>1</v>
      </c>
      <c r="R2046" s="1" t="s">
        <v>57</v>
      </c>
      <c r="S2046" s="3" t="s">
        <v>3587</v>
      </c>
      <c r="T2046" s="1" t="s">
        <v>59</v>
      </c>
      <c r="U2046" s="1" t="s">
        <v>60</v>
      </c>
      <c r="V2046" s="1" t="s">
        <v>91</v>
      </c>
      <c r="W2046" s="8">
        <v>96</v>
      </c>
      <c r="AN2046" s="8"/>
      <c r="AO2046" s="3">
        <v>39</v>
      </c>
      <c r="AP2046" s="3" t="s">
        <v>176</v>
      </c>
      <c r="AQ2046" s="3"/>
      <c r="AR2046" s="3"/>
      <c r="AS2046" s="3"/>
      <c r="AT2046" s="3"/>
      <c r="AU2046" s="3"/>
      <c r="AV2046" s="8" t="s">
        <v>3585</v>
      </c>
      <c r="BD2046" s="8"/>
      <c r="BE2046" s="3"/>
      <c r="BF2046" s="3"/>
      <c r="BG2046" s="3"/>
      <c r="BH2046" s="3"/>
      <c r="BI2046" s="3"/>
      <c r="BJ2046" s="3"/>
      <c r="BK2046" s="3"/>
      <c r="BM2046" s="3" t="s">
        <v>41</v>
      </c>
      <c r="BN2046" s="39"/>
      <c r="BO2046" s="38"/>
      <c r="BP2046" s="3">
        <v>0.68200000000000005</v>
      </c>
      <c r="BQ2046" s="3"/>
      <c r="BR2046" s="3">
        <v>4.0000000000000001E-3</v>
      </c>
      <c r="BS2046" s="3"/>
      <c r="BT2046" s="3"/>
    </row>
    <row r="2047" spans="1:72" ht="12.5" x14ac:dyDescent="0.25">
      <c r="A2047" s="1" t="s">
        <v>3581</v>
      </c>
      <c r="B2047" s="1" t="s">
        <v>3892</v>
      </c>
      <c r="C2047" s="1" t="s">
        <v>3582</v>
      </c>
      <c r="D2047" s="1" t="s">
        <v>2142</v>
      </c>
      <c r="E2047" s="1" t="s">
        <v>3583</v>
      </c>
      <c r="F2047" s="1" t="s">
        <v>139</v>
      </c>
      <c r="G2047" s="1" t="s">
        <v>117</v>
      </c>
      <c r="H2047" s="1" t="s">
        <v>86</v>
      </c>
      <c r="I2047" s="1" t="s">
        <v>52</v>
      </c>
      <c r="J2047" s="1" t="s">
        <v>53</v>
      </c>
      <c r="K2047" s="1" t="s">
        <v>54</v>
      </c>
      <c r="L2047" s="1" t="s">
        <v>88</v>
      </c>
      <c r="M2047" s="3"/>
      <c r="N2047" s="3"/>
      <c r="O2047" s="1" t="s">
        <v>56</v>
      </c>
      <c r="P2047" s="1" t="s">
        <v>60</v>
      </c>
      <c r="Q2047" s="1">
        <v>1</v>
      </c>
      <c r="R2047" s="1" t="s">
        <v>57</v>
      </c>
      <c r="S2047" s="3" t="s">
        <v>3588</v>
      </c>
      <c r="T2047" s="1" t="s">
        <v>59</v>
      </c>
      <c r="U2047" s="1" t="s">
        <v>60</v>
      </c>
      <c r="V2047" s="1" t="s">
        <v>91</v>
      </c>
      <c r="W2047" s="8">
        <v>96</v>
      </c>
      <c r="AN2047" s="8"/>
      <c r="AO2047" s="3">
        <v>39</v>
      </c>
      <c r="AP2047" s="3" t="s">
        <v>176</v>
      </c>
      <c r="AQ2047" s="3"/>
      <c r="AR2047" s="3"/>
      <c r="AS2047" s="3"/>
      <c r="AT2047" s="3"/>
      <c r="AU2047" s="3"/>
      <c r="AV2047" s="8" t="s">
        <v>3585</v>
      </c>
      <c r="BD2047" s="8"/>
      <c r="BE2047" s="3"/>
      <c r="BF2047" s="3"/>
      <c r="BG2047" s="3"/>
      <c r="BH2047" s="3"/>
      <c r="BI2047" s="3"/>
      <c r="BJ2047" s="3"/>
      <c r="BK2047" s="3"/>
      <c r="BM2047" s="3" t="s">
        <v>41</v>
      </c>
      <c r="BN2047" s="39"/>
      <c r="BO2047" s="38"/>
      <c r="BP2047" s="3">
        <v>0.627</v>
      </c>
      <c r="BQ2047" s="3"/>
      <c r="BR2047" s="3">
        <v>4.9000000000000002E-2</v>
      </c>
      <c r="BS2047" s="3"/>
      <c r="BT2047" s="3"/>
    </row>
    <row r="2048" spans="1:72" ht="12.5" x14ac:dyDescent="0.25">
      <c r="A2048" s="1" t="s">
        <v>3581</v>
      </c>
      <c r="B2048" s="1" t="s">
        <v>3892</v>
      </c>
      <c r="C2048" s="1" t="s">
        <v>3582</v>
      </c>
      <c r="D2048" s="1" t="s">
        <v>2142</v>
      </c>
      <c r="E2048" s="1" t="s">
        <v>3583</v>
      </c>
      <c r="F2048" s="1" t="s">
        <v>139</v>
      </c>
      <c r="G2048" s="1" t="s">
        <v>117</v>
      </c>
      <c r="H2048" s="1" t="s">
        <v>86</v>
      </c>
      <c r="I2048" s="1" t="s">
        <v>52</v>
      </c>
      <c r="J2048" s="1" t="s">
        <v>53</v>
      </c>
      <c r="K2048" s="1" t="s">
        <v>54</v>
      </c>
      <c r="L2048" s="1" t="s">
        <v>88</v>
      </c>
      <c r="M2048" s="3"/>
      <c r="N2048" s="3"/>
      <c r="O2048" s="1" t="s">
        <v>56</v>
      </c>
      <c r="P2048" s="1" t="s">
        <v>60</v>
      </c>
      <c r="Q2048" s="1">
        <v>1</v>
      </c>
      <c r="R2048" s="1" t="s">
        <v>57</v>
      </c>
      <c r="S2048" s="3" t="s">
        <v>3589</v>
      </c>
      <c r="T2048" s="1" t="s">
        <v>59</v>
      </c>
      <c r="U2048" s="1" t="s">
        <v>60</v>
      </c>
      <c r="V2048" s="1" t="s">
        <v>91</v>
      </c>
      <c r="W2048" s="8">
        <v>96</v>
      </c>
      <c r="AN2048" s="8"/>
      <c r="AO2048" s="3">
        <v>39</v>
      </c>
      <c r="AP2048" s="3" t="s">
        <v>176</v>
      </c>
      <c r="AQ2048" s="3"/>
      <c r="AR2048" s="3"/>
      <c r="AS2048" s="3"/>
      <c r="AT2048" s="3"/>
      <c r="AU2048" s="3"/>
      <c r="AV2048" s="8" t="s">
        <v>3585</v>
      </c>
      <c r="BD2048" s="8"/>
      <c r="BE2048" s="3"/>
      <c r="BF2048" s="3"/>
      <c r="BG2048" s="3"/>
      <c r="BH2048" s="3"/>
      <c r="BI2048" s="3"/>
      <c r="BJ2048" s="3"/>
      <c r="BK2048" s="3"/>
      <c r="BM2048" s="3" t="s">
        <v>41</v>
      </c>
      <c r="BN2048" s="39"/>
      <c r="BO2048" s="38"/>
      <c r="BP2048" s="3">
        <v>0.65800000000000003</v>
      </c>
      <c r="BQ2048" s="3"/>
      <c r="BR2048" s="3">
        <v>1.2999999999999999E-2</v>
      </c>
      <c r="BS2048" s="3"/>
      <c r="BT2048" s="3"/>
    </row>
    <row r="2049" spans="1:72" ht="12.5" x14ac:dyDescent="0.25">
      <c r="A2049" s="1" t="s">
        <v>3581</v>
      </c>
      <c r="B2049" s="1" t="s">
        <v>3892</v>
      </c>
      <c r="C2049" s="1" t="s">
        <v>3582</v>
      </c>
      <c r="D2049" s="1" t="s">
        <v>2142</v>
      </c>
      <c r="E2049" s="1" t="s">
        <v>3583</v>
      </c>
      <c r="F2049" s="1" t="s">
        <v>139</v>
      </c>
      <c r="G2049" s="1" t="s">
        <v>117</v>
      </c>
      <c r="H2049" s="1" t="s">
        <v>86</v>
      </c>
      <c r="I2049" s="1" t="s">
        <v>52</v>
      </c>
      <c r="J2049" s="1" t="s">
        <v>53</v>
      </c>
      <c r="K2049" s="1" t="s">
        <v>54</v>
      </c>
      <c r="L2049" s="1" t="s">
        <v>88</v>
      </c>
      <c r="M2049" s="3"/>
      <c r="N2049" s="3"/>
      <c r="O2049" s="1" t="s">
        <v>56</v>
      </c>
      <c r="P2049" s="1" t="s">
        <v>60</v>
      </c>
      <c r="Q2049" s="1">
        <v>1</v>
      </c>
      <c r="R2049" s="1" t="s">
        <v>57</v>
      </c>
      <c r="S2049" s="3" t="s">
        <v>3590</v>
      </c>
      <c r="T2049" s="1" t="s">
        <v>59</v>
      </c>
      <c r="U2049" s="1" t="s">
        <v>60</v>
      </c>
      <c r="V2049" s="1" t="s">
        <v>91</v>
      </c>
      <c r="W2049" s="8">
        <v>96</v>
      </c>
      <c r="AN2049" s="8"/>
      <c r="AO2049" s="3">
        <v>39</v>
      </c>
      <c r="AP2049" s="3" t="s">
        <v>176</v>
      </c>
      <c r="AQ2049" s="3"/>
      <c r="AR2049" s="3"/>
      <c r="AS2049" s="3"/>
      <c r="AT2049" s="3"/>
      <c r="AU2049" s="3"/>
      <c r="AV2049" s="8" t="s">
        <v>3585</v>
      </c>
      <c r="BD2049" s="8"/>
      <c r="BE2049" s="3"/>
      <c r="BF2049" s="3"/>
      <c r="BG2049" s="3"/>
      <c r="BH2049" s="3"/>
      <c r="BI2049" s="3"/>
      <c r="BJ2049" s="3"/>
      <c r="BK2049" s="3"/>
      <c r="BM2049" s="3" t="s">
        <v>41</v>
      </c>
      <c r="BN2049" s="39"/>
      <c r="BO2049" s="38"/>
      <c r="BP2049" s="3">
        <v>0.79200000000000004</v>
      </c>
      <c r="BQ2049" s="3"/>
      <c r="BR2049" s="3" t="s">
        <v>105</v>
      </c>
      <c r="BS2049" s="3"/>
      <c r="BT2049" s="3"/>
    </row>
    <row r="2050" spans="1:72" ht="12.5" x14ac:dyDescent="0.25">
      <c r="A2050" s="1" t="s">
        <v>3581</v>
      </c>
      <c r="B2050" s="1" t="s">
        <v>3892</v>
      </c>
      <c r="C2050" s="1" t="s">
        <v>3582</v>
      </c>
      <c r="D2050" s="1" t="s">
        <v>2142</v>
      </c>
      <c r="E2050" s="1" t="s">
        <v>3583</v>
      </c>
      <c r="F2050" s="1" t="s">
        <v>139</v>
      </c>
      <c r="G2050" s="1" t="s">
        <v>117</v>
      </c>
      <c r="H2050" s="1" t="s">
        <v>86</v>
      </c>
      <c r="I2050" s="1" t="s">
        <v>52</v>
      </c>
      <c r="J2050" s="1" t="s">
        <v>53</v>
      </c>
      <c r="K2050" s="1" t="s">
        <v>54</v>
      </c>
      <c r="L2050" s="1" t="s">
        <v>88</v>
      </c>
      <c r="M2050" s="3"/>
      <c r="N2050" s="3"/>
      <c r="O2050" s="1" t="s">
        <v>56</v>
      </c>
      <c r="P2050" s="1" t="s">
        <v>60</v>
      </c>
      <c r="Q2050" s="1">
        <v>1</v>
      </c>
      <c r="R2050" s="1" t="s">
        <v>57</v>
      </c>
      <c r="S2050" s="3" t="s">
        <v>3591</v>
      </c>
      <c r="T2050" s="1" t="s">
        <v>59</v>
      </c>
      <c r="U2050" s="1" t="s">
        <v>60</v>
      </c>
      <c r="V2050" s="1" t="s">
        <v>91</v>
      </c>
      <c r="W2050" s="8">
        <v>96</v>
      </c>
      <c r="AN2050" s="8"/>
      <c r="AO2050" s="3">
        <v>39</v>
      </c>
      <c r="AP2050" s="3" t="s">
        <v>176</v>
      </c>
      <c r="AQ2050" s="3"/>
      <c r="AR2050" s="3"/>
      <c r="AS2050" s="3"/>
      <c r="AT2050" s="3"/>
      <c r="AU2050" s="3"/>
      <c r="AV2050" s="8" t="s">
        <v>3585</v>
      </c>
      <c r="BD2050" s="8"/>
      <c r="BE2050" s="3"/>
      <c r="BF2050" s="3"/>
      <c r="BG2050" s="3"/>
      <c r="BH2050" s="3"/>
      <c r="BI2050" s="3"/>
      <c r="BJ2050" s="3"/>
      <c r="BK2050" s="3"/>
      <c r="BM2050" s="3" t="s">
        <v>41</v>
      </c>
      <c r="BN2050" s="39"/>
      <c r="BO2050" s="38"/>
      <c r="BP2050" s="3">
        <v>0.78</v>
      </c>
      <c r="BQ2050" s="3"/>
      <c r="BR2050" s="3" t="s">
        <v>105</v>
      </c>
      <c r="BS2050" s="3"/>
      <c r="BT2050" s="3"/>
    </row>
    <row r="2051" spans="1:72" ht="12.5" x14ac:dyDescent="0.25">
      <c r="A2051" s="1" t="s">
        <v>3581</v>
      </c>
      <c r="B2051" s="1" t="s">
        <v>3892</v>
      </c>
      <c r="C2051" s="1" t="s">
        <v>3582</v>
      </c>
      <c r="D2051" s="1" t="s">
        <v>2142</v>
      </c>
      <c r="E2051" s="1" t="s">
        <v>3583</v>
      </c>
      <c r="F2051" s="1" t="s">
        <v>139</v>
      </c>
      <c r="G2051" s="1" t="s">
        <v>117</v>
      </c>
      <c r="H2051" s="1" t="s">
        <v>86</v>
      </c>
      <c r="I2051" s="1" t="s">
        <v>52</v>
      </c>
      <c r="J2051" s="1" t="s">
        <v>53</v>
      </c>
      <c r="K2051" s="1" t="s">
        <v>54</v>
      </c>
      <c r="L2051" s="1" t="s">
        <v>88</v>
      </c>
      <c r="M2051" s="3"/>
      <c r="N2051" s="3"/>
      <c r="O2051" s="1" t="s">
        <v>56</v>
      </c>
      <c r="P2051" s="1" t="s">
        <v>60</v>
      </c>
      <c r="Q2051" s="1">
        <v>1</v>
      </c>
      <c r="R2051" s="1" t="s">
        <v>57</v>
      </c>
      <c r="S2051" s="3" t="s">
        <v>3592</v>
      </c>
      <c r="T2051" s="1" t="s">
        <v>59</v>
      </c>
      <c r="U2051" s="1" t="s">
        <v>60</v>
      </c>
      <c r="V2051" s="1" t="s">
        <v>91</v>
      </c>
      <c r="W2051" s="8">
        <v>96</v>
      </c>
      <c r="AN2051" s="8"/>
      <c r="AO2051" s="3">
        <v>39</v>
      </c>
      <c r="AP2051" s="3" t="s">
        <v>176</v>
      </c>
      <c r="AQ2051" s="3"/>
      <c r="AR2051" s="3"/>
      <c r="AS2051" s="3"/>
      <c r="AT2051" s="3"/>
      <c r="AU2051" s="3"/>
      <c r="AV2051" s="8" t="s">
        <v>3585</v>
      </c>
      <c r="BD2051" s="8"/>
      <c r="BE2051" s="3"/>
      <c r="BF2051" s="3"/>
      <c r="BG2051" s="3"/>
      <c r="BH2051" s="3"/>
      <c r="BI2051" s="3"/>
      <c r="BJ2051" s="3"/>
      <c r="BK2051" s="3"/>
      <c r="BM2051" s="3" t="s">
        <v>41</v>
      </c>
      <c r="BN2051" s="39"/>
      <c r="BO2051" s="38"/>
      <c r="BP2051" s="3">
        <v>0.627</v>
      </c>
      <c r="BQ2051" s="3"/>
      <c r="BR2051" s="3">
        <v>4.7E-2</v>
      </c>
      <c r="BS2051" s="3"/>
      <c r="BT2051" s="3"/>
    </row>
    <row r="2052" spans="1:72" ht="12.5" x14ac:dyDescent="0.25">
      <c r="A2052" s="1" t="s">
        <v>3581</v>
      </c>
      <c r="B2052" s="1" t="s">
        <v>3892</v>
      </c>
      <c r="C2052" s="1" t="s">
        <v>3582</v>
      </c>
      <c r="D2052" s="1" t="s">
        <v>2142</v>
      </c>
      <c r="E2052" s="1" t="s">
        <v>3583</v>
      </c>
      <c r="F2052" s="1" t="s">
        <v>139</v>
      </c>
      <c r="G2052" s="1" t="s">
        <v>117</v>
      </c>
      <c r="H2052" s="1" t="s">
        <v>86</v>
      </c>
      <c r="I2052" s="1" t="s">
        <v>52</v>
      </c>
      <c r="J2052" s="1" t="s">
        <v>53</v>
      </c>
      <c r="K2052" s="1" t="s">
        <v>54</v>
      </c>
      <c r="L2052" s="1" t="s">
        <v>88</v>
      </c>
      <c r="M2052" s="3"/>
      <c r="N2052" s="3"/>
      <c r="O2052" s="1" t="s">
        <v>56</v>
      </c>
      <c r="P2052" s="1" t="s">
        <v>60</v>
      </c>
      <c r="Q2052" s="1">
        <v>1</v>
      </c>
      <c r="R2052" s="1" t="s">
        <v>57</v>
      </c>
      <c r="S2052" s="3" t="s">
        <v>3593</v>
      </c>
      <c r="T2052" s="1" t="s">
        <v>59</v>
      </c>
      <c r="U2052" s="1" t="s">
        <v>60</v>
      </c>
      <c r="V2052" s="1" t="s">
        <v>91</v>
      </c>
      <c r="W2052" s="8">
        <v>96</v>
      </c>
      <c r="AN2052" s="8"/>
      <c r="AO2052" s="3">
        <v>39</v>
      </c>
      <c r="AP2052" s="3" t="s">
        <v>176</v>
      </c>
      <c r="AQ2052" s="3"/>
      <c r="AR2052" s="3"/>
      <c r="AS2052" s="3"/>
      <c r="AT2052" s="3"/>
      <c r="AU2052" s="3"/>
      <c r="AV2052" s="8" t="s">
        <v>3585</v>
      </c>
      <c r="BD2052" s="8"/>
      <c r="BE2052" s="3"/>
      <c r="BF2052" s="3"/>
      <c r="BG2052" s="3"/>
      <c r="BH2052" s="3"/>
      <c r="BI2052" s="3"/>
      <c r="BJ2052" s="3"/>
      <c r="BK2052" s="3"/>
      <c r="BM2052" s="3" t="s">
        <v>41</v>
      </c>
      <c r="BN2052" s="39"/>
      <c r="BO2052" s="38"/>
      <c r="BP2052" s="3">
        <v>0.65</v>
      </c>
      <c r="BQ2052" s="3"/>
      <c r="BR2052" s="3">
        <v>1.9E-2</v>
      </c>
      <c r="BS2052" s="3"/>
      <c r="BT2052" s="3"/>
    </row>
    <row r="2053" spans="1:72" ht="12.5" x14ac:dyDescent="0.25">
      <c r="A2053" s="1" t="s">
        <v>3581</v>
      </c>
      <c r="B2053" s="1" t="s">
        <v>3892</v>
      </c>
      <c r="C2053" s="1" t="s">
        <v>3582</v>
      </c>
      <c r="D2053" s="1" t="s">
        <v>2142</v>
      </c>
      <c r="E2053" s="1" t="s">
        <v>3583</v>
      </c>
      <c r="F2053" s="1" t="s">
        <v>139</v>
      </c>
      <c r="G2053" s="1" t="s">
        <v>117</v>
      </c>
      <c r="H2053" s="1" t="s">
        <v>86</v>
      </c>
      <c r="I2053" s="1" t="s">
        <v>52</v>
      </c>
      <c r="J2053" s="1" t="s">
        <v>53</v>
      </c>
      <c r="K2053" s="1" t="s">
        <v>54</v>
      </c>
      <c r="L2053" s="1" t="s">
        <v>88</v>
      </c>
      <c r="M2053" s="3"/>
      <c r="N2053" s="3"/>
      <c r="O2053" s="1" t="s">
        <v>56</v>
      </c>
      <c r="P2053" s="1" t="s">
        <v>60</v>
      </c>
      <c r="Q2053" s="1">
        <v>1</v>
      </c>
      <c r="R2053" s="1" t="s">
        <v>57</v>
      </c>
      <c r="S2053" s="3" t="s">
        <v>3594</v>
      </c>
      <c r="T2053" s="1" t="s">
        <v>59</v>
      </c>
      <c r="U2053" s="1" t="s">
        <v>60</v>
      </c>
      <c r="V2053" s="1" t="s">
        <v>61</v>
      </c>
      <c r="W2053" s="8">
        <v>96</v>
      </c>
      <c r="AH2053" s="1">
        <v>17</v>
      </c>
      <c r="AO2053" s="3"/>
      <c r="AP2053" s="3"/>
      <c r="AQ2053" s="3"/>
      <c r="AR2053" s="3"/>
      <c r="AS2053" s="3"/>
      <c r="AT2053" s="3"/>
      <c r="AU2053" s="3"/>
      <c r="AV2053" s="3"/>
      <c r="BD2053" s="3"/>
      <c r="BE2053" s="3"/>
      <c r="BF2053" s="3"/>
      <c r="BG2053" s="3"/>
      <c r="BH2053" s="3"/>
      <c r="BI2053" s="3"/>
      <c r="BJ2053" s="3"/>
      <c r="BK2053" s="3"/>
      <c r="BM2053" s="3" t="s">
        <v>41</v>
      </c>
      <c r="BN2053" s="39"/>
      <c r="BO2053" s="38"/>
      <c r="BP2053" s="3">
        <v>0.86899999999999999</v>
      </c>
      <c r="BQ2053" s="3"/>
      <c r="BR2053" s="3" t="s">
        <v>105</v>
      </c>
      <c r="BS2053" s="3"/>
      <c r="BT2053" s="3"/>
    </row>
    <row r="2054" spans="1:72" ht="12.5" x14ac:dyDescent="0.25">
      <c r="A2054" s="1" t="s">
        <v>3581</v>
      </c>
      <c r="B2054" s="1" t="s">
        <v>3892</v>
      </c>
      <c r="C2054" s="1" t="s">
        <v>3582</v>
      </c>
      <c r="D2054" s="1" t="s">
        <v>2142</v>
      </c>
      <c r="E2054" s="1" t="s">
        <v>3583</v>
      </c>
      <c r="F2054" s="1" t="s">
        <v>139</v>
      </c>
      <c r="G2054" s="1" t="s">
        <v>117</v>
      </c>
      <c r="H2054" s="1" t="s">
        <v>86</v>
      </c>
      <c r="I2054" s="1" t="s">
        <v>52</v>
      </c>
      <c r="J2054" s="1" t="s">
        <v>53</v>
      </c>
      <c r="K2054" s="1" t="s">
        <v>54</v>
      </c>
      <c r="L2054" s="1" t="s">
        <v>88</v>
      </c>
      <c r="M2054" s="3"/>
      <c r="N2054" s="3"/>
      <c r="O2054" s="1" t="s">
        <v>56</v>
      </c>
      <c r="P2054" s="1" t="s">
        <v>60</v>
      </c>
      <c r="Q2054" s="1">
        <v>1</v>
      </c>
      <c r="R2054" s="1" t="s">
        <v>57</v>
      </c>
      <c r="S2054" s="3" t="s">
        <v>3595</v>
      </c>
      <c r="T2054" s="1" t="s">
        <v>59</v>
      </c>
      <c r="U2054" s="1" t="s">
        <v>60</v>
      </c>
      <c r="V2054" s="1" t="s">
        <v>61</v>
      </c>
      <c r="W2054" s="8">
        <v>96</v>
      </c>
      <c r="AH2054" s="1">
        <v>17</v>
      </c>
      <c r="AO2054" s="3"/>
      <c r="AP2054" s="3"/>
      <c r="AQ2054" s="3"/>
      <c r="AR2054" s="3"/>
      <c r="AS2054" s="3"/>
      <c r="AT2054" s="3"/>
      <c r="AU2054" s="3"/>
      <c r="AV2054" s="3"/>
      <c r="BD2054" s="3"/>
      <c r="BE2054" s="3"/>
      <c r="BF2054" s="3"/>
      <c r="BG2054" s="3"/>
      <c r="BH2054" s="3"/>
      <c r="BI2054" s="3"/>
      <c r="BJ2054" s="3"/>
      <c r="BK2054" s="3"/>
      <c r="BM2054" s="3" t="s">
        <v>41</v>
      </c>
      <c r="BN2054" s="39"/>
      <c r="BO2054" s="38"/>
      <c r="BP2054" s="3">
        <v>0.79</v>
      </c>
      <c r="BQ2054" s="3"/>
      <c r="BR2054" s="3" t="s">
        <v>105</v>
      </c>
      <c r="BS2054" s="3"/>
      <c r="BT2054" s="3"/>
    </row>
    <row r="2055" spans="1:72" ht="12.5" x14ac:dyDescent="0.25">
      <c r="A2055" s="1" t="s">
        <v>3581</v>
      </c>
      <c r="B2055" s="1" t="s">
        <v>3892</v>
      </c>
      <c r="C2055" s="1" t="s">
        <v>3582</v>
      </c>
      <c r="D2055" s="1" t="s">
        <v>2142</v>
      </c>
      <c r="E2055" s="1" t="s">
        <v>3583</v>
      </c>
      <c r="F2055" s="1" t="s">
        <v>139</v>
      </c>
      <c r="G2055" s="1" t="s">
        <v>117</v>
      </c>
      <c r="H2055" s="1" t="s">
        <v>86</v>
      </c>
      <c r="I2055" s="1" t="s">
        <v>52</v>
      </c>
      <c r="J2055" s="1" t="s">
        <v>53</v>
      </c>
      <c r="K2055" s="1" t="s">
        <v>54</v>
      </c>
      <c r="L2055" s="1" t="s">
        <v>88</v>
      </c>
      <c r="M2055" s="3"/>
      <c r="N2055" s="3"/>
      <c r="O2055" s="1" t="s">
        <v>56</v>
      </c>
      <c r="P2055" s="1" t="s">
        <v>60</v>
      </c>
      <c r="Q2055" s="1">
        <v>1</v>
      </c>
      <c r="R2055" s="1" t="s">
        <v>57</v>
      </c>
      <c r="S2055" s="3" t="s">
        <v>3596</v>
      </c>
      <c r="T2055" s="1" t="s">
        <v>59</v>
      </c>
      <c r="U2055" s="1" t="s">
        <v>60</v>
      </c>
      <c r="V2055" s="1" t="s">
        <v>61</v>
      </c>
      <c r="W2055" s="8">
        <v>96</v>
      </c>
      <c r="AH2055" s="1">
        <v>17</v>
      </c>
      <c r="AO2055" s="3"/>
      <c r="AP2055" s="3"/>
      <c r="AQ2055" s="3"/>
      <c r="AR2055" s="3"/>
      <c r="AS2055" s="3"/>
      <c r="AT2055" s="3"/>
      <c r="AU2055" s="3"/>
      <c r="AV2055" s="3"/>
      <c r="BD2055" s="3"/>
      <c r="BE2055" s="3"/>
      <c r="BF2055" s="3"/>
      <c r="BG2055" s="3"/>
      <c r="BH2055" s="3"/>
      <c r="BI2055" s="3"/>
      <c r="BJ2055" s="3"/>
      <c r="BK2055" s="3"/>
      <c r="BM2055" s="3" t="s">
        <v>41</v>
      </c>
      <c r="BN2055" s="39"/>
      <c r="BO2055" s="38"/>
      <c r="BP2055" s="3">
        <v>0.745</v>
      </c>
      <c r="BQ2055" s="3"/>
      <c r="BR2055" s="3" t="s">
        <v>3597</v>
      </c>
      <c r="BS2055" s="3"/>
      <c r="BT2055" s="3"/>
    </row>
    <row r="2056" spans="1:72" ht="12.5" x14ac:dyDescent="0.25">
      <c r="A2056" s="1" t="s">
        <v>3581</v>
      </c>
      <c r="B2056" s="1" t="s">
        <v>3892</v>
      </c>
      <c r="C2056" s="1" t="s">
        <v>3582</v>
      </c>
      <c r="D2056" s="1" t="s">
        <v>2142</v>
      </c>
      <c r="E2056" s="1" t="s">
        <v>3583</v>
      </c>
      <c r="F2056" s="1" t="s">
        <v>139</v>
      </c>
      <c r="G2056" s="1" t="s">
        <v>117</v>
      </c>
      <c r="H2056" s="1" t="s">
        <v>86</v>
      </c>
      <c r="I2056" s="1" t="s">
        <v>52</v>
      </c>
      <c r="J2056" s="1" t="s">
        <v>53</v>
      </c>
      <c r="K2056" s="1" t="s">
        <v>54</v>
      </c>
      <c r="L2056" s="1" t="s">
        <v>88</v>
      </c>
      <c r="M2056" s="3"/>
      <c r="N2056" s="3"/>
      <c r="O2056" s="1" t="s">
        <v>56</v>
      </c>
      <c r="P2056" s="1" t="s">
        <v>60</v>
      </c>
      <c r="Q2056" s="1">
        <v>4</v>
      </c>
      <c r="R2056" s="1" t="s">
        <v>106</v>
      </c>
      <c r="S2056" s="1" t="s">
        <v>3598</v>
      </c>
      <c r="T2056" s="1" t="s">
        <v>90</v>
      </c>
      <c r="U2056" s="1" t="s">
        <v>60</v>
      </c>
      <c r="V2056" s="1" t="s">
        <v>91</v>
      </c>
      <c r="W2056" s="8">
        <v>96</v>
      </c>
      <c r="AN2056" s="8"/>
      <c r="AO2056" s="3">
        <v>39</v>
      </c>
      <c r="AP2056" s="3" t="s">
        <v>176</v>
      </c>
      <c r="AQ2056" s="3"/>
      <c r="AR2056" s="3"/>
      <c r="AS2056" s="3"/>
      <c r="AT2056" s="3"/>
      <c r="AU2056" s="3"/>
      <c r="AV2056" s="8" t="s">
        <v>3585</v>
      </c>
      <c r="BD2056" s="8"/>
      <c r="BE2056" s="3"/>
      <c r="BF2056" s="3"/>
      <c r="BG2056" s="3"/>
      <c r="BH2056" s="3"/>
      <c r="BI2056" s="3"/>
      <c r="BJ2056" s="3"/>
      <c r="BK2056" s="3"/>
      <c r="BM2056" s="3" t="s">
        <v>41</v>
      </c>
      <c r="BN2056" s="39">
        <v>0.871</v>
      </c>
      <c r="BO2056" s="39">
        <v>0.93330000000000002</v>
      </c>
      <c r="BP2056" s="3">
        <v>0.89</v>
      </c>
      <c r="BQ2056" s="3"/>
      <c r="BR2056" s="3" t="s">
        <v>105</v>
      </c>
      <c r="BS2056" s="3"/>
      <c r="BT2056" s="3"/>
    </row>
    <row r="2057" spans="1:72" ht="12.5" x14ac:dyDescent="0.25">
      <c r="A2057" s="1" t="s">
        <v>3599</v>
      </c>
      <c r="B2057" s="1" t="s">
        <v>3894</v>
      </c>
      <c r="C2057" s="1" t="s">
        <v>3600</v>
      </c>
      <c r="D2057" s="1" t="s">
        <v>3601</v>
      </c>
      <c r="E2057" s="1" t="s">
        <v>2909</v>
      </c>
      <c r="F2057" s="1" t="s">
        <v>344</v>
      </c>
      <c r="G2057" s="1" t="s">
        <v>117</v>
      </c>
      <c r="H2057" s="1" t="s">
        <v>86</v>
      </c>
      <c r="I2057" s="1" t="s">
        <v>52</v>
      </c>
      <c r="J2057" s="1" t="s">
        <v>53</v>
      </c>
      <c r="K2057" s="1" t="s">
        <v>785</v>
      </c>
      <c r="L2057" s="1" t="s">
        <v>88</v>
      </c>
      <c r="M2057" s="3"/>
      <c r="N2057" s="3"/>
      <c r="O2057" s="1" t="s">
        <v>118</v>
      </c>
      <c r="P2057" s="1" t="s">
        <v>52</v>
      </c>
      <c r="Q2057" s="1">
        <v>1</v>
      </c>
      <c r="R2057" s="1" t="s">
        <v>57</v>
      </c>
      <c r="S2057" s="3" t="s">
        <v>3602</v>
      </c>
      <c r="T2057" s="1" t="s">
        <v>59</v>
      </c>
      <c r="V2057" s="1" t="s">
        <v>61</v>
      </c>
      <c r="W2057" s="8">
        <v>17</v>
      </c>
      <c r="X2057" s="8">
        <v>10</v>
      </c>
      <c r="Y2057" s="8">
        <v>7</v>
      </c>
      <c r="Z2057" s="8" t="s">
        <v>3603</v>
      </c>
      <c r="AA2057" s="8">
        <v>59</v>
      </c>
      <c r="AD2057" s="1" t="s">
        <v>60</v>
      </c>
      <c r="AF2057" s="1" t="s">
        <v>60</v>
      </c>
      <c r="AH2057" s="1">
        <v>50</v>
      </c>
      <c r="AN2057" s="1" t="s">
        <v>3604</v>
      </c>
      <c r="AO2057" s="3"/>
      <c r="AP2057" s="3"/>
      <c r="AQ2057" s="3"/>
      <c r="AR2057" s="3"/>
      <c r="AS2057" s="3"/>
      <c r="AT2057" s="3"/>
      <c r="AU2057" s="3"/>
      <c r="AV2057" s="3"/>
      <c r="BD2057" s="3"/>
      <c r="BE2057" s="3"/>
      <c r="BF2057" s="3"/>
      <c r="BG2057" s="3"/>
      <c r="BH2057" s="3"/>
      <c r="BI2057" s="3"/>
      <c r="BJ2057" s="3"/>
      <c r="BK2057" s="3"/>
      <c r="BM2057" s="3"/>
      <c r="BN2057" s="39"/>
      <c r="BO2057" s="38"/>
      <c r="BP2057" s="3"/>
      <c r="BQ2057" s="3"/>
      <c r="BR2057" s="3" t="s">
        <v>497</v>
      </c>
      <c r="BS2057" s="3"/>
      <c r="BT2057" s="3"/>
    </row>
    <row r="2058" spans="1:72" ht="12.5" x14ac:dyDescent="0.25">
      <c r="A2058" s="1" t="s">
        <v>3599</v>
      </c>
      <c r="B2058" s="1" t="s">
        <v>3894</v>
      </c>
      <c r="C2058" s="1" t="s">
        <v>3600</v>
      </c>
      <c r="D2058" s="1" t="s">
        <v>3601</v>
      </c>
      <c r="E2058" s="1" t="s">
        <v>2909</v>
      </c>
      <c r="F2058" s="1" t="s">
        <v>344</v>
      </c>
      <c r="G2058" s="1" t="s">
        <v>117</v>
      </c>
      <c r="H2058" s="1" t="s">
        <v>86</v>
      </c>
      <c r="I2058" s="1" t="s">
        <v>52</v>
      </c>
      <c r="J2058" s="1" t="s">
        <v>53</v>
      </c>
      <c r="K2058" s="1" t="s">
        <v>785</v>
      </c>
      <c r="L2058" s="1" t="s">
        <v>88</v>
      </c>
      <c r="M2058" s="3"/>
      <c r="N2058" s="3"/>
      <c r="O2058" s="1" t="s">
        <v>118</v>
      </c>
      <c r="P2058" s="1" t="s">
        <v>52</v>
      </c>
      <c r="Q2058" s="1">
        <v>1</v>
      </c>
      <c r="R2058" s="1" t="s">
        <v>57</v>
      </c>
      <c r="S2058" s="3" t="s">
        <v>968</v>
      </c>
      <c r="T2058" s="1" t="s">
        <v>59</v>
      </c>
      <c r="V2058" s="1" t="s">
        <v>61</v>
      </c>
      <c r="W2058" s="8">
        <v>17</v>
      </c>
      <c r="X2058" s="8">
        <v>10</v>
      </c>
      <c r="Y2058" s="8">
        <v>7</v>
      </c>
      <c r="Z2058" s="8" t="s">
        <v>3603</v>
      </c>
      <c r="AA2058" s="8">
        <v>59</v>
      </c>
      <c r="AD2058" s="1" t="s">
        <v>60</v>
      </c>
      <c r="AF2058" s="1" t="s">
        <v>60</v>
      </c>
      <c r="AH2058" s="1">
        <v>50</v>
      </c>
      <c r="AN2058" s="1" t="s">
        <v>3604</v>
      </c>
      <c r="AO2058" s="3"/>
      <c r="AP2058" s="3"/>
      <c r="AQ2058" s="3"/>
      <c r="AR2058" s="3"/>
      <c r="AS2058" s="3"/>
      <c r="AT2058" s="3"/>
      <c r="AU2058" s="3"/>
      <c r="AV2058" s="3"/>
      <c r="BD2058" s="3"/>
      <c r="BE2058" s="3"/>
      <c r="BF2058" s="3"/>
      <c r="BG2058" s="3"/>
      <c r="BH2058" s="3"/>
      <c r="BI2058" s="3"/>
      <c r="BJ2058" s="3"/>
      <c r="BK2058" s="3"/>
      <c r="BM2058" s="3"/>
      <c r="BN2058" s="39"/>
      <c r="BO2058" s="38"/>
      <c r="BP2058" s="3"/>
      <c r="BQ2058" s="3"/>
      <c r="BR2058" s="3" t="s">
        <v>497</v>
      </c>
      <c r="BS2058" s="3"/>
      <c r="BT2058" s="3"/>
    </row>
    <row r="2059" spans="1:72" ht="12.5" x14ac:dyDescent="0.25">
      <c r="A2059" s="1" t="s">
        <v>3599</v>
      </c>
      <c r="B2059" s="1" t="s">
        <v>3894</v>
      </c>
      <c r="C2059" s="1" t="s">
        <v>3600</v>
      </c>
      <c r="D2059" s="1" t="s">
        <v>3601</v>
      </c>
      <c r="E2059" s="1" t="s">
        <v>2909</v>
      </c>
      <c r="F2059" s="1" t="s">
        <v>344</v>
      </c>
      <c r="G2059" s="1" t="s">
        <v>117</v>
      </c>
      <c r="H2059" s="1" t="s">
        <v>86</v>
      </c>
      <c r="I2059" s="1" t="s">
        <v>52</v>
      </c>
      <c r="J2059" s="1" t="s">
        <v>53</v>
      </c>
      <c r="K2059" s="1" t="s">
        <v>785</v>
      </c>
      <c r="L2059" s="1" t="s">
        <v>88</v>
      </c>
      <c r="M2059" s="3"/>
      <c r="N2059" s="3"/>
      <c r="O2059" s="1" t="s">
        <v>118</v>
      </c>
      <c r="P2059" s="1" t="s">
        <v>52</v>
      </c>
      <c r="Q2059" s="1">
        <v>1</v>
      </c>
      <c r="R2059" s="1" t="s">
        <v>57</v>
      </c>
      <c r="S2059" s="3" t="s">
        <v>3605</v>
      </c>
      <c r="T2059" s="1" t="s">
        <v>59</v>
      </c>
      <c r="V2059" s="1" t="s">
        <v>61</v>
      </c>
      <c r="W2059" s="8">
        <v>17</v>
      </c>
      <c r="X2059" s="8">
        <v>10</v>
      </c>
      <c r="Y2059" s="8">
        <v>7</v>
      </c>
      <c r="Z2059" s="8" t="s">
        <v>3603</v>
      </c>
      <c r="AA2059" s="8">
        <v>59</v>
      </c>
      <c r="AD2059" s="1" t="s">
        <v>60</v>
      </c>
      <c r="AF2059" s="1" t="s">
        <v>60</v>
      </c>
      <c r="AH2059" s="1">
        <v>50</v>
      </c>
      <c r="AN2059" s="1" t="s">
        <v>3604</v>
      </c>
      <c r="AO2059" s="3"/>
      <c r="AP2059" s="3"/>
      <c r="AQ2059" s="3"/>
      <c r="AR2059" s="3"/>
      <c r="AS2059" s="3"/>
      <c r="AT2059" s="3"/>
      <c r="AU2059" s="3"/>
      <c r="AV2059" s="3"/>
      <c r="BD2059" s="3"/>
      <c r="BE2059" s="3"/>
      <c r="BF2059" s="3"/>
      <c r="BG2059" s="3"/>
      <c r="BH2059" s="3"/>
      <c r="BI2059" s="3"/>
      <c r="BJ2059" s="3"/>
      <c r="BK2059" s="3"/>
      <c r="BM2059" s="3"/>
      <c r="BN2059" s="39"/>
      <c r="BO2059" s="38"/>
      <c r="BP2059" s="3"/>
      <c r="BQ2059" s="3"/>
      <c r="BR2059" s="3" t="s">
        <v>497</v>
      </c>
      <c r="BS2059" s="3"/>
      <c r="BT2059" s="3"/>
    </row>
    <row r="2060" spans="1:72" ht="12.5" x14ac:dyDescent="0.25">
      <c r="A2060" s="1" t="s">
        <v>3599</v>
      </c>
      <c r="B2060" s="1" t="s">
        <v>3894</v>
      </c>
      <c r="C2060" s="1" t="s">
        <v>3600</v>
      </c>
      <c r="D2060" s="1" t="s">
        <v>3601</v>
      </c>
      <c r="E2060" s="1" t="s">
        <v>2909</v>
      </c>
      <c r="F2060" s="1" t="s">
        <v>344</v>
      </c>
      <c r="G2060" s="1" t="s">
        <v>117</v>
      </c>
      <c r="H2060" s="1" t="s">
        <v>86</v>
      </c>
      <c r="I2060" s="1" t="s">
        <v>52</v>
      </c>
      <c r="J2060" s="1" t="s">
        <v>53</v>
      </c>
      <c r="K2060" s="1" t="s">
        <v>785</v>
      </c>
      <c r="L2060" s="1" t="s">
        <v>88</v>
      </c>
      <c r="M2060" s="3"/>
      <c r="N2060" s="3"/>
      <c r="O2060" s="1" t="s">
        <v>118</v>
      </c>
      <c r="P2060" s="1" t="s">
        <v>52</v>
      </c>
      <c r="Q2060" s="1">
        <v>1</v>
      </c>
      <c r="R2060" s="1" t="s">
        <v>57</v>
      </c>
      <c r="S2060" s="3" t="s">
        <v>3606</v>
      </c>
      <c r="T2060" s="1" t="s">
        <v>59</v>
      </c>
      <c r="V2060" s="1" t="s">
        <v>61</v>
      </c>
      <c r="W2060" s="8">
        <v>17</v>
      </c>
      <c r="X2060" s="8">
        <v>10</v>
      </c>
      <c r="Y2060" s="8">
        <v>7</v>
      </c>
      <c r="Z2060" s="8" t="s">
        <v>3603</v>
      </c>
      <c r="AA2060" s="8">
        <v>59</v>
      </c>
      <c r="AD2060" s="1" t="s">
        <v>60</v>
      </c>
      <c r="AF2060" s="1" t="s">
        <v>60</v>
      </c>
      <c r="AH2060" s="1">
        <v>50</v>
      </c>
      <c r="AN2060" s="1" t="s">
        <v>3604</v>
      </c>
      <c r="AO2060" s="3"/>
      <c r="AP2060" s="3"/>
      <c r="AQ2060" s="3"/>
      <c r="AR2060" s="3"/>
      <c r="AS2060" s="3"/>
      <c r="AT2060" s="3"/>
      <c r="AU2060" s="3"/>
      <c r="AV2060" s="3"/>
      <c r="BD2060" s="3"/>
      <c r="BE2060" s="3"/>
      <c r="BF2060" s="3"/>
      <c r="BG2060" s="3"/>
      <c r="BH2060" s="3"/>
      <c r="BI2060" s="3"/>
      <c r="BJ2060" s="3"/>
      <c r="BK2060" s="3"/>
      <c r="BM2060" s="3"/>
      <c r="BN2060" s="39"/>
      <c r="BO2060" s="38"/>
      <c r="BP2060" s="3"/>
      <c r="BQ2060" s="3"/>
      <c r="BR2060" s="3" t="s">
        <v>497</v>
      </c>
      <c r="BS2060" s="3"/>
      <c r="BT2060" s="3"/>
    </row>
    <row r="2061" spans="1:72" ht="12.5" x14ac:dyDescent="0.25">
      <c r="A2061" s="1" t="s">
        <v>3599</v>
      </c>
      <c r="B2061" s="1" t="s">
        <v>3894</v>
      </c>
      <c r="C2061" s="1" t="s">
        <v>3600</v>
      </c>
      <c r="D2061" s="1" t="s">
        <v>3601</v>
      </c>
      <c r="E2061" s="1" t="s">
        <v>2909</v>
      </c>
      <c r="F2061" s="1" t="s">
        <v>344</v>
      </c>
      <c r="G2061" s="1" t="s">
        <v>117</v>
      </c>
      <c r="H2061" s="1" t="s">
        <v>86</v>
      </c>
      <c r="I2061" s="1" t="s">
        <v>52</v>
      </c>
      <c r="J2061" s="1" t="s">
        <v>53</v>
      </c>
      <c r="K2061" s="1" t="s">
        <v>785</v>
      </c>
      <c r="L2061" s="1" t="s">
        <v>88</v>
      </c>
      <c r="M2061" s="3"/>
      <c r="N2061" s="3"/>
      <c r="O2061" s="1" t="s">
        <v>118</v>
      </c>
      <c r="P2061" s="1" t="s">
        <v>52</v>
      </c>
      <c r="Q2061" s="1">
        <v>1</v>
      </c>
      <c r="R2061" s="1" t="s">
        <v>57</v>
      </c>
      <c r="S2061" s="3" t="s">
        <v>3607</v>
      </c>
      <c r="T2061" s="1" t="s">
        <v>59</v>
      </c>
      <c r="V2061" s="1" t="s">
        <v>61</v>
      </c>
      <c r="W2061" s="8">
        <v>17</v>
      </c>
      <c r="X2061" s="8">
        <v>10</v>
      </c>
      <c r="Y2061" s="8">
        <v>7</v>
      </c>
      <c r="Z2061" s="8" t="s">
        <v>3603</v>
      </c>
      <c r="AA2061" s="8">
        <v>59</v>
      </c>
      <c r="AD2061" s="1" t="s">
        <v>60</v>
      </c>
      <c r="AF2061" s="1" t="s">
        <v>60</v>
      </c>
      <c r="AH2061" s="1">
        <v>50</v>
      </c>
      <c r="AN2061" s="1" t="s">
        <v>3604</v>
      </c>
      <c r="AO2061" s="3"/>
      <c r="AP2061" s="3"/>
      <c r="AQ2061" s="3"/>
      <c r="AR2061" s="3"/>
      <c r="AS2061" s="3"/>
      <c r="AT2061" s="3"/>
      <c r="AU2061" s="3"/>
      <c r="AV2061" s="3"/>
      <c r="BD2061" s="3"/>
      <c r="BE2061" s="3"/>
      <c r="BF2061" s="3"/>
      <c r="BG2061" s="3"/>
      <c r="BH2061" s="3"/>
      <c r="BI2061" s="3"/>
      <c r="BJ2061" s="3"/>
      <c r="BK2061" s="3"/>
      <c r="BM2061" s="3"/>
      <c r="BN2061" s="39"/>
      <c r="BO2061" s="38"/>
      <c r="BP2061" s="3"/>
      <c r="BQ2061" s="3"/>
      <c r="BR2061" s="3" t="s">
        <v>497</v>
      </c>
      <c r="BS2061" s="3"/>
      <c r="BT2061" s="3"/>
    </row>
    <row r="2062" spans="1:72" ht="12.5" x14ac:dyDescent="0.25">
      <c r="A2062" s="1" t="s">
        <v>3599</v>
      </c>
      <c r="B2062" s="1" t="s">
        <v>3894</v>
      </c>
      <c r="C2062" s="1" t="s">
        <v>3600</v>
      </c>
      <c r="D2062" s="1" t="s">
        <v>3601</v>
      </c>
      <c r="E2062" s="1" t="s">
        <v>2909</v>
      </c>
      <c r="F2062" s="1" t="s">
        <v>344</v>
      </c>
      <c r="G2062" s="1" t="s">
        <v>117</v>
      </c>
      <c r="H2062" s="1" t="s">
        <v>86</v>
      </c>
      <c r="I2062" s="1" t="s">
        <v>52</v>
      </c>
      <c r="J2062" s="1" t="s">
        <v>53</v>
      </c>
      <c r="K2062" s="1" t="s">
        <v>785</v>
      </c>
      <c r="L2062" s="1" t="s">
        <v>88</v>
      </c>
      <c r="M2062" s="3"/>
      <c r="N2062" s="3"/>
      <c r="O2062" s="1" t="s">
        <v>118</v>
      </c>
      <c r="P2062" s="1" t="s">
        <v>52</v>
      </c>
      <c r="Q2062" s="1">
        <v>1</v>
      </c>
      <c r="R2062" s="1" t="s">
        <v>57</v>
      </c>
      <c r="S2062" s="3" t="s">
        <v>3608</v>
      </c>
      <c r="T2062" s="1" t="s">
        <v>59</v>
      </c>
      <c r="V2062" s="1" t="s">
        <v>61</v>
      </c>
      <c r="W2062" s="8">
        <v>17</v>
      </c>
      <c r="X2062" s="8">
        <v>10</v>
      </c>
      <c r="Y2062" s="8">
        <v>7</v>
      </c>
      <c r="Z2062" s="8" t="s">
        <v>3603</v>
      </c>
      <c r="AA2062" s="8">
        <v>59</v>
      </c>
      <c r="AD2062" s="1" t="s">
        <v>60</v>
      </c>
      <c r="AF2062" s="1" t="s">
        <v>60</v>
      </c>
      <c r="AH2062" s="1">
        <v>50</v>
      </c>
      <c r="AN2062" s="1" t="s">
        <v>3604</v>
      </c>
      <c r="AO2062" s="3"/>
      <c r="AP2062" s="3"/>
      <c r="AQ2062" s="3"/>
      <c r="AR2062" s="3"/>
      <c r="AS2062" s="3"/>
      <c r="AT2062" s="3"/>
      <c r="AU2062" s="3"/>
      <c r="AV2062" s="3"/>
      <c r="BD2062" s="3"/>
      <c r="BE2062" s="3"/>
      <c r="BF2062" s="3"/>
      <c r="BG2062" s="3"/>
      <c r="BH2062" s="3"/>
      <c r="BI2062" s="3"/>
      <c r="BJ2062" s="3"/>
      <c r="BK2062" s="3"/>
      <c r="BM2062" s="3"/>
      <c r="BN2062" s="39"/>
      <c r="BO2062" s="38"/>
      <c r="BP2062" s="3"/>
      <c r="BQ2062" s="3"/>
      <c r="BR2062" s="3" t="s">
        <v>497</v>
      </c>
      <c r="BS2062" s="3"/>
      <c r="BT2062" s="3"/>
    </row>
    <row r="2063" spans="1:72" ht="12.5" x14ac:dyDescent="0.25">
      <c r="A2063" s="1" t="s">
        <v>3609</v>
      </c>
      <c r="B2063" s="1" t="s">
        <v>3896</v>
      </c>
      <c r="C2063" s="1" t="s">
        <v>3895</v>
      </c>
      <c r="D2063" s="1" t="s">
        <v>3610</v>
      </c>
      <c r="F2063" s="1" t="s">
        <v>205</v>
      </c>
      <c r="G2063" s="1" t="s">
        <v>117</v>
      </c>
      <c r="H2063" s="1" t="s">
        <v>86</v>
      </c>
      <c r="I2063" s="1" t="s">
        <v>52</v>
      </c>
      <c r="J2063" s="1" t="s">
        <v>53</v>
      </c>
      <c r="K2063" s="1" t="s">
        <v>54</v>
      </c>
      <c r="L2063" s="1" t="s">
        <v>88</v>
      </c>
      <c r="M2063" s="3"/>
      <c r="N2063" s="3"/>
      <c r="O2063" s="1" t="s">
        <v>118</v>
      </c>
      <c r="P2063" s="1" t="s">
        <v>60</v>
      </c>
      <c r="Q2063" s="1">
        <v>1</v>
      </c>
      <c r="R2063" s="1" t="s">
        <v>57</v>
      </c>
      <c r="S2063" s="3" t="s">
        <v>3611</v>
      </c>
      <c r="T2063" s="1" t="s">
        <v>59</v>
      </c>
      <c r="U2063" s="1" t="s">
        <v>60</v>
      </c>
      <c r="V2063" s="1" t="s">
        <v>61</v>
      </c>
      <c r="W2063" s="8">
        <v>104</v>
      </c>
      <c r="X2063" s="8">
        <v>62</v>
      </c>
      <c r="Y2063" s="8">
        <v>42</v>
      </c>
      <c r="Z2063" s="8" t="s">
        <v>712</v>
      </c>
      <c r="AB2063" s="8">
        <v>62</v>
      </c>
      <c r="AC2063" s="1" t="s">
        <v>732</v>
      </c>
      <c r="AD2063" s="1" t="s">
        <v>60</v>
      </c>
      <c r="AE2063" s="1" t="s">
        <v>3612</v>
      </c>
      <c r="AF2063" s="1" t="s">
        <v>60</v>
      </c>
      <c r="AH2063" s="1">
        <v>35</v>
      </c>
      <c r="AO2063" s="3"/>
      <c r="AP2063" s="3"/>
      <c r="AQ2063" s="3"/>
      <c r="AR2063" s="3"/>
      <c r="AS2063" s="3"/>
      <c r="AT2063" s="3"/>
      <c r="AU2063" s="3"/>
      <c r="AV2063" s="3"/>
      <c r="BD2063" s="3"/>
      <c r="BE2063" s="3"/>
      <c r="BF2063" s="3"/>
      <c r="BG2063" s="3"/>
      <c r="BH2063" s="3"/>
      <c r="BI2063" s="3"/>
      <c r="BJ2063" s="3"/>
      <c r="BK2063" s="3"/>
      <c r="BM2063" s="3" t="s">
        <v>3613</v>
      </c>
      <c r="BN2063" s="39"/>
      <c r="BO2063" s="38"/>
      <c r="BP2063" s="3"/>
      <c r="BQ2063" s="3"/>
      <c r="BR2063" s="3" t="s">
        <v>692</v>
      </c>
      <c r="BS2063" s="3"/>
      <c r="BT2063" s="3"/>
    </row>
    <row r="2064" spans="1:72" ht="12.5" x14ac:dyDescent="0.25">
      <c r="A2064" s="1" t="s">
        <v>3609</v>
      </c>
      <c r="B2064" s="1" t="s">
        <v>3896</v>
      </c>
      <c r="C2064" s="1" t="s">
        <v>3895</v>
      </c>
      <c r="D2064" s="1" t="s">
        <v>3610</v>
      </c>
      <c r="F2064" s="1" t="s">
        <v>205</v>
      </c>
      <c r="G2064" s="1" t="s">
        <v>117</v>
      </c>
      <c r="H2064" s="1" t="s">
        <v>86</v>
      </c>
      <c r="I2064" s="1" t="s">
        <v>52</v>
      </c>
      <c r="J2064" s="1" t="s">
        <v>53</v>
      </c>
      <c r="K2064" s="1" t="s">
        <v>54</v>
      </c>
      <c r="L2064" s="1" t="s">
        <v>88</v>
      </c>
      <c r="M2064" s="3"/>
      <c r="N2064" s="3"/>
      <c r="O2064" s="1" t="s">
        <v>118</v>
      </c>
      <c r="P2064" s="1" t="s">
        <v>60</v>
      </c>
      <c r="Q2064" s="1">
        <v>1</v>
      </c>
      <c r="R2064" s="1" t="s">
        <v>57</v>
      </c>
      <c r="S2064" s="3" t="s">
        <v>3611</v>
      </c>
      <c r="T2064" s="1" t="s">
        <v>59</v>
      </c>
      <c r="U2064" s="1" t="s">
        <v>60</v>
      </c>
      <c r="V2064" s="1" t="s">
        <v>91</v>
      </c>
      <c r="W2064" s="8">
        <v>104</v>
      </c>
      <c r="X2064" s="8">
        <v>62</v>
      </c>
      <c r="Y2064" s="8">
        <v>42</v>
      </c>
      <c r="Z2064" s="8" t="s">
        <v>712</v>
      </c>
      <c r="AB2064" s="8">
        <v>62</v>
      </c>
      <c r="AC2064" s="1" t="s">
        <v>732</v>
      </c>
      <c r="AD2064" s="1" t="s">
        <v>60</v>
      </c>
      <c r="AE2064" s="1" t="s">
        <v>3612</v>
      </c>
      <c r="AF2064" s="1" t="s">
        <v>60</v>
      </c>
      <c r="AN2064" s="8"/>
      <c r="AO2064" s="3">
        <v>15</v>
      </c>
      <c r="AP2064" s="3" t="s">
        <v>458</v>
      </c>
      <c r="AQ2064" s="3"/>
      <c r="AR2064" s="3"/>
      <c r="AS2064" s="3"/>
      <c r="AT2064" s="3"/>
      <c r="AU2064" s="3"/>
      <c r="AV2064" s="8"/>
      <c r="BD2064" s="8"/>
      <c r="BE2064" s="3"/>
      <c r="BF2064" s="3"/>
      <c r="BG2064" s="3"/>
      <c r="BH2064" s="3"/>
      <c r="BI2064" s="3"/>
      <c r="BJ2064" s="3"/>
      <c r="BK2064" s="3"/>
      <c r="BM2064" s="3" t="s">
        <v>3613</v>
      </c>
      <c r="BN2064" s="39"/>
      <c r="BO2064" s="38"/>
      <c r="BP2064" s="3"/>
      <c r="BQ2064" s="3"/>
      <c r="BR2064" s="3" t="s">
        <v>66</v>
      </c>
      <c r="BS2064" s="3"/>
      <c r="BT2064" s="3"/>
    </row>
    <row r="2065" spans="1:72" ht="12.5" x14ac:dyDescent="0.25">
      <c r="A2065" s="1" t="s">
        <v>3614</v>
      </c>
      <c r="B2065" s="1" t="s">
        <v>3897</v>
      </c>
      <c r="C2065" s="1" t="s">
        <v>3615</v>
      </c>
      <c r="D2065" s="1" t="s">
        <v>3616</v>
      </c>
      <c r="E2065" s="1" t="s">
        <v>3617</v>
      </c>
      <c r="F2065" s="1" t="s">
        <v>49</v>
      </c>
      <c r="G2065" s="1" t="s">
        <v>117</v>
      </c>
      <c r="H2065" s="1" t="s">
        <v>86</v>
      </c>
      <c r="I2065" s="1" t="s">
        <v>52</v>
      </c>
      <c r="J2065" s="1" t="s">
        <v>53</v>
      </c>
      <c r="K2065" s="1" t="s">
        <v>54</v>
      </c>
      <c r="L2065" s="1" t="s">
        <v>88</v>
      </c>
      <c r="M2065" s="23">
        <v>39083</v>
      </c>
      <c r="N2065" s="23">
        <v>41244</v>
      </c>
      <c r="O2065" s="1" t="s">
        <v>56</v>
      </c>
      <c r="P2065" s="1" t="s">
        <v>60</v>
      </c>
      <c r="Q2065" s="1">
        <v>1</v>
      </c>
      <c r="R2065" s="1" t="s">
        <v>57</v>
      </c>
      <c r="S2065" s="3" t="s">
        <v>3618</v>
      </c>
      <c r="T2065" s="1" t="s">
        <v>59</v>
      </c>
      <c r="U2065" s="1" t="s">
        <v>60</v>
      </c>
      <c r="V2065" s="1" t="s">
        <v>61</v>
      </c>
      <c r="W2065" s="8">
        <v>80</v>
      </c>
      <c r="Z2065" s="8" t="s">
        <v>1174</v>
      </c>
      <c r="AA2065" s="8">
        <v>46</v>
      </c>
      <c r="AC2065" s="1" t="s">
        <v>732</v>
      </c>
      <c r="AE2065" s="1" t="s">
        <v>3619</v>
      </c>
      <c r="AH2065" s="1">
        <v>80</v>
      </c>
      <c r="AO2065" s="3"/>
      <c r="AP2065" s="3"/>
      <c r="AQ2065" s="3"/>
      <c r="AR2065" s="3"/>
      <c r="AS2065" s="3"/>
      <c r="AT2065" s="3"/>
      <c r="AU2065" s="3"/>
      <c r="AV2065" s="3"/>
      <c r="BD2065" s="3"/>
      <c r="BE2065" s="3"/>
      <c r="BF2065" s="3"/>
      <c r="BG2065" s="3"/>
      <c r="BH2065" s="3"/>
      <c r="BI2065" s="3"/>
      <c r="BJ2065" s="3"/>
      <c r="BK2065" s="3"/>
      <c r="BM2065" s="3" t="s">
        <v>3620</v>
      </c>
      <c r="BN2065" s="39"/>
      <c r="BO2065" s="38"/>
      <c r="BP2065" s="3"/>
      <c r="BQ2065" s="3"/>
      <c r="BR2065" s="3" t="s">
        <v>497</v>
      </c>
      <c r="BS2065" s="3"/>
      <c r="BT2065" s="3"/>
    </row>
    <row r="2066" spans="1:72" ht="12.5" x14ac:dyDescent="0.25">
      <c r="A2066" s="1" t="s">
        <v>3621</v>
      </c>
      <c r="B2066" s="1" t="s">
        <v>3898</v>
      </c>
      <c r="C2066" s="1" t="s">
        <v>3622</v>
      </c>
      <c r="D2066" s="1" t="s">
        <v>3623</v>
      </c>
      <c r="E2066" s="1" t="s">
        <v>3624</v>
      </c>
      <c r="F2066" s="1" t="s">
        <v>205</v>
      </c>
      <c r="G2066" s="1" t="s">
        <v>117</v>
      </c>
      <c r="H2066" s="1" t="s">
        <v>86</v>
      </c>
      <c r="I2066" s="1" t="s">
        <v>52</v>
      </c>
      <c r="J2066" s="1" t="s">
        <v>53</v>
      </c>
      <c r="K2066" s="1" t="s">
        <v>54</v>
      </c>
      <c r="L2066" s="1" t="s">
        <v>88</v>
      </c>
      <c r="M2066" s="23">
        <v>39083</v>
      </c>
      <c r="N2066" s="23">
        <v>41244</v>
      </c>
      <c r="O2066" s="1" t="s">
        <v>56</v>
      </c>
      <c r="P2066" s="1" t="s">
        <v>52</v>
      </c>
      <c r="Q2066" s="1">
        <v>1</v>
      </c>
      <c r="R2066" s="1" t="s">
        <v>57</v>
      </c>
      <c r="S2066" s="3" t="s">
        <v>3625</v>
      </c>
      <c r="T2066" s="1" t="s">
        <v>59</v>
      </c>
      <c r="U2066" s="1" t="s">
        <v>60</v>
      </c>
      <c r="V2066" s="1" t="s">
        <v>91</v>
      </c>
      <c r="W2066" s="8">
        <v>69</v>
      </c>
      <c r="X2066" s="8">
        <v>45</v>
      </c>
      <c r="Y2066" s="8">
        <v>24</v>
      </c>
      <c r="Z2066" s="8" t="s">
        <v>3626</v>
      </c>
      <c r="AB2066" s="8">
        <v>68.2</v>
      </c>
      <c r="AC2066" s="1" t="s">
        <v>3627</v>
      </c>
      <c r="AE2066" s="1" t="s">
        <v>3628</v>
      </c>
      <c r="AN2066" s="8"/>
      <c r="AO2066" s="3">
        <v>15</v>
      </c>
      <c r="AP2066" s="3" t="s">
        <v>94</v>
      </c>
      <c r="AQ2066" s="3">
        <v>12</v>
      </c>
      <c r="AR2066" s="3">
        <v>3</v>
      </c>
      <c r="AS2066" s="3" t="s">
        <v>3629</v>
      </c>
      <c r="AT2066" s="3"/>
      <c r="AU2066" s="3">
        <v>68.7</v>
      </c>
      <c r="AV2066" s="8" t="s">
        <v>950</v>
      </c>
      <c r="BD2066" s="8"/>
      <c r="BE2066" s="3"/>
      <c r="BF2066" s="3"/>
      <c r="BG2066" s="3"/>
      <c r="BH2066" s="3"/>
      <c r="BI2066" s="3"/>
      <c r="BJ2066" s="3"/>
      <c r="BK2066" s="3"/>
      <c r="BM2066" s="3" t="s">
        <v>3630</v>
      </c>
      <c r="BN2066" s="39">
        <v>0.72</v>
      </c>
      <c r="BO2066" s="39">
        <v>0.73</v>
      </c>
      <c r="BP2066" s="3">
        <v>0.72299999999999998</v>
      </c>
      <c r="BQ2066" s="3"/>
      <c r="BR2066" s="3" t="s">
        <v>3631</v>
      </c>
      <c r="BS2066" s="3"/>
      <c r="BT2066" s="3"/>
    </row>
    <row r="2067" spans="1:72" ht="12.5" x14ac:dyDescent="0.25">
      <c r="A2067" s="1" t="s">
        <v>3621</v>
      </c>
      <c r="B2067" s="1" t="s">
        <v>3898</v>
      </c>
      <c r="C2067" s="1" t="s">
        <v>3622</v>
      </c>
      <c r="D2067" s="1" t="s">
        <v>3623</v>
      </c>
      <c r="E2067" s="1" t="s">
        <v>3624</v>
      </c>
      <c r="F2067" s="1" t="s">
        <v>205</v>
      </c>
      <c r="G2067" s="1" t="s">
        <v>117</v>
      </c>
      <c r="H2067" s="1" t="s">
        <v>86</v>
      </c>
      <c r="I2067" s="1" t="s">
        <v>52</v>
      </c>
      <c r="J2067" s="1" t="s">
        <v>53</v>
      </c>
      <c r="K2067" s="1" t="s">
        <v>54</v>
      </c>
      <c r="L2067" s="1" t="s">
        <v>88</v>
      </c>
      <c r="M2067" s="23">
        <v>39083</v>
      </c>
      <c r="N2067" s="23">
        <v>41244</v>
      </c>
      <c r="O2067" s="1" t="s">
        <v>56</v>
      </c>
      <c r="P2067" s="1" t="s">
        <v>52</v>
      </c>
      <c r="Q2067" s="1">
        <v>1</v>
      </c>
      <c r="R2067" s="1" t="s">
        <v>57</v>
      </c>
      <c r="S2067" s="3" t="s">
        <v>3632</v>
      </c>
      <c r="T2067" s="1" t="s">
        <v>59</v>
      </c>
      <c r="U2067" s="1" t="s">
        <v>60</v>
      </c>
      <c r="V2067" s="1" t="s">
        <v>91</v>
      </c>
      <c r="W2067" s="8">
        <v>69</v>
      </c>
      <c r="X2067" s="8">
        <v>45</v>
      </c>
      <c r="Y2067" s="8">
        <v>24</v>
      </c>
      <c r="Z2067" s="8" t="s">
        <v>3626</v>
      </c>
      <c r="AB2067" s="8">
        <v>68.2</v>
      </c>
      <c r="AC2067" s="1" t="s">
        <v>3627</v>
      </c>
      <c r="AE2067" s="1" t="s">
        <v>3628</v>
      </c>
      <c r="AN2067" s="8"/>
      <c r="AO2067" s="3">
        <v>15</v>
      </c>
      <c r="AP2067" s="3" t="s">
        <v>94</v>
      </c>
      <c r="AQ2067" s="3">
        <v>12</v>
      </c>
      <c r="AR2067" s="3">
        <v>3</v>
      </c>
      <c r="AS2067" s="3" t="s">
        <v>3629</v>
      </c>
      <c r="AT2067" s="3"/>
      <c r="AU2067" s="3">
        <v>68.7</v>
      </c>
      <c r="AV2067" s="8" t="s">
        <v>950</v>
      </c>
      <c r="BD2067" s="8"/>
      <c r="BE2067" s="3"/>
      <c r="BF2067" s="3"/>
      <c r="BG2067" s="3"/>
      <c r="BH2067" s="3"/>
      <c r="BI2067" s="3"/>
      <c r="BJ2067" s="3"/>
      <c r="BK2067" s="3"/>
      <c r="BM2067" s="3" t="s">
        <v>3630</v>
      </c>
      <c r="BN2067" s="39">
        <v>0.81</v>
      </c>
      <c r="BO2067" s="39">
        <v>0.8</v>
      </c>
      <c r="BP2067" s="3">
        <v>0.84399999999999997</v>
      </c>
      <c r="BQ2067" s="3"/>
      <c r="BR2067" s="3" t="s">
        <v>3631</v>
      </c>
      <c r="BS2067" s="3"/>
      <c r="BT2067" s="3"/>
    </row>
    <row r="2068" spans="1:72" ht="12.5" x14ac:dyDescent="0.25">
      <c r="A2068" s="1" t="s">
        <v>3621</v>
      </c>
      <c r="B2068" s="1" t="s">
        <v>3898</v>
      </c>
      <c r="C2068" s="1" t="s">
        <v>3622</v>
      </c>
      <c r="D2068" s="1" t="s">
        <v>3623</v>
      </c>
      <c r="E2068" s="1" t="s">
        <v>3624</v>
      </c>
      <c r="F2068" s="1" t="s">
        <v>205</v>
      </c>
      <c r="G2068" s="1" t="s">
        <v>117</v>
      </c>
      <c r="H2068" s="1" t="s">
        <v>86</v>
      </c>
      <c r="I2068" s="1" t="s">
        <v>52</v>
      </c>
      <c r="J2068" s="1" t="s">
        <v>53</v>
      </c>
      <c r="K2068" s="1" t="s">
        <v>54</v>
      </c>
      <c r="L2068" s="1" t="s">
        <v>88</v>
      </c>
      <c r="M2068" s="23">
        <v>39083</v>
      </c>
      <c r="N2068" s="23">
        <v>41244</v>
      </c>
      <c r="O2068" s="1" t="s">
        <v>56</v>
      </c>
      <c r="P2068" s="1" t="s">
        <v>52</v>
      </c>
      <c r="Q2068" s="1">
        <v>1</v>
      </c>
      <c r="R2068" s="1" t="s">
        <v>57</v>
      </c>
      <c r="S2068" s="3" t="s">
        <v>3633</v>
      </c>
      <c r="T2068" s="1" t="s">
        <v>59</v>
      </c>
      <c r="U2068" s="1" t="s">
        <v>60</v>
      </c>
      <c r="V2068" s="1" t="s">
        <v>91</v>
      </c>
      <c r="W2068" s="8">
        <v>69</v>
      </c>
      <c r="X2068" s="8">
        <v>45</v>
      </c>
      <c r="Y2068" s="8">
        <v>24</v>
      </c>
      <c r="Z2068" s="8" t="s">
        <v>3626</v>
      </c>
      <c r="AB2068" s="8">
        <v>68.2</v>
      </c>
      <c r="AC2068" s="1" t="s">
        <v>3627</v>
      </c>
      <c r="AE2068" s="1" t="s">
        <v>3628</v>
      </c>
      <c r="AN2068" s="8"/>
      <c r="AO2068" s="3">
        <v>15</v>
      </c>
      <c r="AP2068" s="3" t="s">
        <v>94</v>
      </c>
      <c r="AQ2068" s="3">
        <v>12</v>
      </c>
      <c r="AR2068" s="3">
        <v>3</v>
      </c>
      <c r="AS2068" s="3" t="s">
        <v>3629</v>
      </c>
      <c r="AT2068" s="3"/>
      <c r="AU2068" s="3">
        <v>68.7</v>
      </c>
      <c r="AV2068" s="8" t="s">
        <v>950</v>
      </c>
      <c r="BD2068" s="8"/>
      <c r="BE2068" s="3"/>
      <c r="BF2068" s="3"/>
      <c r="BG2068" s="3"/>
      <c r="BH2068" s="3"/>
      <c r="BI2068" s="3"/>
      <c r="BJ2068" s="3"/>
      <c r="BK2068" s="3"/>
      <c r="BM2068" s="3" t="s">
        <v>3630</v>
      </c>
      <c r="BN2068" s="39">
        <v>0.81</v>
      </c>
      <c r="BO2068" s="39">
        <v>0.8</v>
      </c>
      <c r="BP2068" s="3">
        <v>0.88200000000000001</v>
      </c>
      <c r="BQ2068" s="3"/>
      <c r="BR2068" s="3" t="s">
        <v>3634</v>
      </c>
      <c r="BS2068" s="3"/>
      <c r="BT2068" s="3"/>
    </row>
    <row r="2069" spans="1:72" ht="12.5" x14ac:dyDescent="0.25">
      <c r="A2069" s="1" t="s">
        <v>3621</v>
      </c>
      <c r="B2069" s="1" t="s">
        <v>3898</v>
      </c>
      <c r="C2069" s="1" t="s">
        <v>3622</v>
      </c>
      <c r="D2069" s="1" t="s">
        <v>3623</v>
      </c>
      <c r="E2069" s="1" t="s">
        <v>3624</v>
      </c>
      <c r="F2069" s="1" t="s">
        <v>205</v>
      </c>
      <c r="G2069" s="1" t="s">
        <v>117</v>
      </c>
      <c r="H2069" s="1" t="s">
        <v>86</v>
      </c>
      <c r="I2069" s="1" t="s">
        <v>52</v>
      </c>
      <c r="J2069" s="1" t="s">
        <v>53</v>
      </c>
      <c r="K2069" s="1" t="s">
        <v>54</v>
      </c>
      <c r="L2069" s="1" t="s">
        <v>88</v>
      </c>
      <c r="M2069" s="23">
        <v>39083</v>
      </c>
      <c r="N2069" s="23">
        <v>41244</v>
      </c>
      <c r="O2069" s="1" t="s">
        <v>56</v>
      </c>
      <c r="P2069" s="1" t="s">
        <v>52</v>
      </c>
      <c r="Q2069" s="1">
        <v>1</v>
      </c>
      <c r="R2069" s="1" t="s">
        <v>57</v>
      </c>
      <c r="S2069" s="3" t="s">
        <v>3635</v>
      </c>
      <c r="T2069" s="1" t="s">
        <v>59</v>
      </c>
      <c r="U2069" s="1" t="s">
        <v>60</v>
      </c>
      <c r="V2069" s="1" t="s">
        <v>91</v>
      </c>
      <c r="W2069" s="8">
        <v>69</v>
      </c>
      <c r="X2069" s="8">
        <v>45</v>
      </c>
      <c r="Y2069" s="8">
        <v>24</v>
      </c>
      <c r="Z2069" s="8" t="s">
        <v>3626</v>
      </c>
      <c r="AB2069" s="8">
        <v>68.2</v>
      </c>
      <c r="AC2069" s="1" t="s">
        <v>3627</v>
      </c>
      <c r="AE2069" s="1" t="s">
        <v>3628</v>
      </c>
      <c r="AN2069" s="8"/>
      <c r="AO2069" s="3">
        <v>15</v>
      </c>
      <c r="AP2069" s="3" t="s">
        <v>94</v>
      </c>
      <c r="AQ2069" s="3">
        <v>12</v>
      </c>
      <c r="AR2069" s="3">
        <v>3</v>
      </c>
      <c r="AS2069" s="3" t="s">
        <v>3629</v>
      </c>
      <c r="AT2069" s="3"/>
      <c r="AU2069" s="3">
        <v>68.7</v>
      </c>
      <c r="AV2069" s="8" t="s">
        <v>950</v>
      </c>
      <c r="BD2069" s="8"/>
      <c r="BE2069" s="3"/>
      <c r="BF2069" s="3"/>
      <c r="BG2069" s="3"/>
      <c r="BH2069" s="3"/>
      <c r="BI2069" s="3"/>
      <c r="BJ2069" s="3"/>
      <c r="BK2069" s="3"/>
      <c r="BM2069" s="3" t="s">
        <v>3630</v>
      </c>
      <c r="BN2069" s="39">
        <v>0.79</v>
      </c>
      <c r="BO2069" s="39">
        <v>0.73</v>
      </c>
      <c r="BP2069" s="3">
        <v>0.80400000000000005</v>
      </c>
      <c r="BQ2069" s="3"/>
      <c r="BR2069" s="3" t="s">
        <v>3631</v>
      </c>
      <c r="BS2069" s="3"/>
      <c r="BT2069" s="3"/>
    </row>
    <row r="2070" spans="1:72" ht="12.5" x14ac:dyDescent="0.25">
      <c r="A2070" s="1" t="s">
        <v>3636</v>
      </c>
      <c r="B2070" s="1" t="s">
        <v>3899</v>
      </c>
      <c r="C2070" s="1" t="s">
        <v>3637</v>
      </c>
      <c r="D2070" s="1" t="s">
        <v>3638</v>
      </c>
      <c r="E2070" s="1" t="s">
        <v>3639</v>
      </c>
      <c r="F2070" s="1" t="s">
        <v>49</v>
      </c>
      <c r="G2070" s="1" t="s">
        <v>117</v>
      </c>
      <c r="H2070" s="1" t="s">
        <v>86</v>
      </c>
      <c r="I2070" s="1" t="s">
        <v>52</v>
      </c>
      <c r="J2070" s="1" t="s">
        <v>53</v>
      </c>
      <c r="K2070" s="1" t="s">
        <v>54</v>
      </c>
      <c r="L2070" s="1" t="s">
        <v>88</v>
      </c>
      <c r="M2070" s="23">
        <v>37987</v>
      </c>
      <c r="N2070" s="23">
        <v>38687</v>
      </c>
      <c r="O2070" s="1" t="s">
        <v>56</v>
      </c>
      <c r="P2070" s="1" t="s">
        <v>60</v>
      </c>
      <c r="Q2070" s="1">
        <v>1</v>
      </c>
      <c r="R2070" s="1" t="s">
        <v>57</v>
      </c>
      <c r="S2070" s="3" t="s">
        <v>2827</v>
      </c>
      <c r="T2070" s="1" t="s">
        <v>59</v>
      </c>
      <c r="U2070" s="1" t="s">
        <v>60</v>
      </c>
      <c r="V2070" s="1" t="s">
        <v>61</v>
      </c>
      <c r="W2070" s="8">
        <v>103</v>
      </c>
      <c r="AH2070" s="1">
        <v>43</v>
      </c>
      <c r="AN2070" s="1" t="s">
        <v>3640</v>
      </c>
      <c r="AO2070" s="3"/>
      <c r="AP2070" s="3"/>
      <c r="AQ2070" s="3"/>
      <c r="AR2070" s="3"/>
      <c r="AS2070" s="3"/>
      <c r="AT2070" s="3"/>
      <c r="AU2070" s="3"/>
      <c r="AV2070" s="3"/>
      <c r="BD2070" s="3"/>
      <c r="BE2070" s="3"/>
      <c r="BF2070" s="3"/>
      <c r="BG2070" s="3"/>
      <c r="BH2070" s="3"/>
      <c r="BI2070" s="3"/>
      <c r="BJ2070" s="3"/>
      <c r="BK2070" s="3"/>
      <c r="BM2070" s="3" t="s">
        <v>3641</v>
      </c>
      <c r="BN2070" s="38"/>
      <c r="BO2070" s="38"/>
      <c r="BP2070" s="3"/>
      <c r="BQ2070" s="3"/>
      <c r="BR2070" s="3" t="s">
        <v>66</v>
      </c>
      <c r="BS2070" s="3"/>
      <c r="BT2070" s="3"/>
    </row>
    <row r="2071" spans="1:72" ht="12.5" x14ac:dyDescent="0.25">
      <c r="A2071" s="1" t="s">
        <v>3636</v>
      </c>
      <c r="B2071" s="1" t="s">
        <v>3899</v>
      </c>
      <c r="C2071" s="1" t="s">
        <v>3637</v>
      </c>
      <c r="D2071" s="1" t="s">
        <v>3638</v>
      </c>
      <c r="E2071" s="1" t="s">
        <v>3639</v>
      </c>
      <c r="F2071" s="1" t="s">
        <v>49</v>
      </c>
      <c r="G2071" s="1" t="s">
        <v>117</v>
      </c>
      <c r="H2071" s="1" t="s">
        <v>86</v>
      </c>
      <c r="I2071" s="1" t="s">
        <v>52</v>
      </c>
      <c r="J2071" s="1" t="s">
        <v>53</v>
      </c>
      <c r="K2071" s="1" t="s">
        <v>54</v>
      </c>
      <c r="L2071" s="1" t="s">
        <v>88</v>
      </c>
      <c r="M2071" s="23">
        <v>37987</v>
      </c>
      <c r="N2071" s="23">
        <v>38687</v>
      </c>
      <c r="O2071" s="1" t="s">
        <v>56</v>
      </c>
      <c r="P2071" s="1" t="s">
        <v>60</v>
      </c>
      <c r="Q2071" s="1">
        <v>1</v>
      </c>
      <c r="R2071" s="1" t="s">
        <v>57</v>
      </c>
      <c r="S2071" s="3" t="s">
        <v>2827</v>
      </c>
      <c r="T2071" s="1" t="s">
        <v>59</v>
      </c>
      <c r="U2071" s="1" t="s">
        <v>60</v>
      </c>
      <c r="V2071" s="1" t="s">
        <v>91</v>
      </c>
      <c r="W2071" s="8">
        <v>103</v>
      </c>
      <c r="AN2071" s="8"/>
      <c r="AO2071" s="3">
        <v>28</v>
      </c>
      <c r="AP2071" s="3" t="s">
        <v>458</v>
      </c>
      <c r="AQ2071" s="3"/>
      <c r="AR2071" s="3"/>
      <c r="AS2071" s="3"/>
      <c r="AT2071" s="3"/>
      <c r="AU2071" s="3"/>
      <c r="AV2071" s="8"/>
      <c r="BD2071" s="8"/>
      <c r="BE2071" s="3"/>
      <c r="BF2071" s="3"/>
      <c r="BG2071" s="3"/>
      <c r="BH2071" s="3"/>
      <c r="BI2071" s="3"/>
      <c r="BJ2071" s="3"/>
      <c r="BK2071" s="3"/>
      <c r="BM2071" s="3" t="s">
        <v>3641</v>
      </c>
      <c r="BN2071" s="38"/>
      <c r="BO2071" s="38"/>
      <c r="BP2071" s="3"/>
      <c r="BQ2071" s="3"/>
      <c r="BR2071" s="3" t="s">
        <v>66</v>
      </c>
      <c r="BS2071" s="3"/>
      <c r="BT2071" s="3"/>
    </row>
    <row r="2072" spans="1:72" ht="12.5" x14ac:dyDescent="0.25">
      <c r="A2072" s="1" t="s">
        <v>3642</v>
      </c>
      <c r="B2072" s="1" t="s">
        <v>3900</v>
      </c>
      <c r="C2072" s="1" t="s">
        <v>3643</v>
      </c>
      <c r="D2072" s="1" t="s">
        <v>3644</v>
      </c>
      <c r="E2072" s="1" t="s">
        <v>3645</v>
      </c>
      <c r="F2072" s="1" t="s">
        <v>84</v>
      </c>
      <c r="G2072" s="1" t="s">
        <v>3646</v>
      </c>
      <c r="H2072" s="1" t="s">
        <v>86</v>
      </c>
      <c r="I2072" s="1" t="s">
        <v>52</v>
      </c>
      <c r="J2072" s="1" t="s">
        <v>53</v>
      </c>
      <c r="K2072" s="1" t="s">
        <v>54</v>
      </c>
      <c r="L2072" s="1" t="s">
        <v>88</v>
      </c>
      <c r="M2072" s="3"/>
      <c r="N2072" s="3"/>
      <c r="O2072" s="1" t="s">
        <v>56</v>
      </c>
      <c r="P2072" s="1" t="s">
        <v>52</v>
      </c>
      <c r="Q2072" s="1">
        <v>5</v>
      </c>
      <c r="R2072" s="1" t="s">
        <v>57</v>
      </c>
      <c r="S2072" s="1" t="s">
        <v>3647</v>
      </c>
      <c r="T2072" s="1" t="s">
        <v>90</v>
      </c>
      <c r="U2072" s="1" t="s">
        <v>60</v>
      </c>
      <c r="V2072" s="1" t="s">
        <v>61</v>
      </c>
      <c r="W2072" s="8">
        <v>19</v>
      </c>
      <c r="X2072" s="8">
        <v>9</v>
      </c>
      <c r="Y2072" s="8">
        <v>10</v>
      </c>
      <c r="Z2072" s="8" t="s">
        <v>3648</v>
      </c>
      <c r="AB2072" s="8">
        <v>68.2</v>
      </c>
      <c r="AE2072" s="1" t="s">
        <v>3649</v>
      </c>
      <c r="AF2072" s="1" t="s">
        <v>60</v>
      </c>
      <c r="AH2072" s="1">
        <v>22</v>
      </c>
      <c r="AI2072" s="1">
        <v>12</v>
      </c>
      <c r="AJ2072" s="1">
        <v>10</v>
      </c>
      <c r="AK2072" s="1" t="s">
        <v>3650</v>
      </c>
      <c r="AM2072" s="1">
        <v>55.9</v>
      </c>
      <c r="AO2072" s="3"/>
      <c r="AP2072" s="3"/>
      <c r="AQ2072" s="3"/>
      <c r="AR2072" s="3"/>
      <c r="AS2072" s="3"/>
      <c r="AT2072" s="3"/>
      <c r="AU2072" s="3"/>
      <c r="AV2072" s="3"/>
      <c r="BD2072" s="3"/>
      <c r="BE2072" s="3"/>
      <c r="BF2072" s="3"/>
      <c r="BG2072" s="3"/>
      <c r="BH2072" s="3"/>
      <c r="BI2072" s="3"/>
      <c r="BJ2072" s="3"/>
      <c r="BK2072" s="3"/>
      <c r="BM2072" s="3" t="s">
        <v>41</v>
      </c>
      <c r="BN2072" s="38"/>
      <c r="BO2072" s="38"/>
      <c r="BP2072" s="3">
        <v>1</v>
      </c>
      <c r="BQ2072" s="3"/>
      <c r="BR2072" s="3" t="s">
        <v>3651</v>
      </c>
      <c r="BS2072" s="3"/>
      <c r="BT2072" s="3"/>
    </row>
    <row r="2073" spans="1:72" ht="12.5" x14ac:dyDescent="0.25">
      <c r="A2073" s="1" t="s">
        <v>3642</v>
      </c>
      <c r="B2073" s="1" t="s">
        <v>3900</v>
      </c>
      <c r="C2073" s="1" t="s">
        <v>3643</v>
      </c>
      <c r="D2073" s="1" t="s">
        <v>3644</v>
      </c>
      <c r="E2073" s="1" t="s">
        <v>3645</v>
      </c>
      <c r="F2073" s="1" t="s">
        <v>84</v>
      </c>
      <c r="G2073" s="1" t="s">
        <v>3646</v>
      </c>
      <c r="H2073" s="1" t="s">
        <v>86</v>
      </c>
      <c r="I2073" s="1" t="s">
        <v>52</v>
      </c>
      <c r="J2073" s="1" t="s">
        <v>53</v>
      </c>
      <c r="K2073" s="1" t="s">
        <v>54</v>
      </c>
      <c r="L2073" s="1" t="s">
        <v>88</v>
      </c>
      <c r="M2073" s="3"/>
      <c r="N2073" s="3"/>
      <c r="O2073" s="1" t="s">
        <v>56</v>
      </c>
      <c r="P2073" s="1" t="s">
        <v>52</v>
      </c>
      <c r="Q2073" s="1">
        <v>5</v>
      </c>
      <c r="R2073" s="1" t="s">
        <v>57</v>
      </c>
      <c r="S2073" s="1" t="s">
        <v>3647</v>
      </c>
      <c r="T2073" s="1" t="s">
        <v>90</v>
      </c>
      <c r="U2073" s="1" t="s">
        <v>60</v>
      </c>
      <c r="V2073" s="1" t="s">
        <v>61</v>
      </c>
      <c r="W2073" s="8">
        <v>23</v>
      </c>
      <c r="X2073" s="8">
        <v>11</v>
      </c>
      <c r="Y2073" s="8">
        <v>12</v>
      </c>
      <c r="Z2073" s="8" t="s">
        <v>3648</v>
      </c>
      <c r="AB2073" s="8">
        <v>68</v>
      </c>
      <c r="AE2073" s="1" t="s">
        <v>3652</v>
      </c>
      <c r="AF2073" s="1" t="s">
        <v>60</v>
      </c>
      <c r="AH2073" s="1">
        <v>22</v>
      </c>
      <c r="AI2073" s="1">
        <v>12</v>
      </c>
      <c r="AJ2073" s="1">
        <v>10</v>
      </c>
      <c r="AK2073" s="1" t="s">
        <v>3650</v>
      </c>
      <c r="AM2073" s="1">
        <v>55.9</v>
      </c>
      <c r="AO2073" s="3"/>
      <c r="AP2073" s="3"/>
      <c r="AQ2073" s="3"/>
      <c r="AR2073" s="3"/>
      <c r="AS2073" s="3"/>
      <c r="AT2073" s="3"/>
      <c r="AU2073" s="3"/>
      <c r="AV2073" s="3"/>
      <c r="BD2073" s="3"/>
      <c r="BE2073" s="3"/>
      <c r="BF2073" s="3"/>
      <c r="BG2073" s="3"/>
      <c r="BH2073" s="3"/>
      <c r="BI2073" s="3"/>
      <c r="BJ2073" s="3"/>
      <c r="BK2073" s="3"/>
      <c r="BM2073" s="3" t="s">
        <v>41</v>
      </c>
      <c r="BN2073" s="38"/>
      <c r="BO2073" s="38"/>
      <c r="BP2073" s="3">
        <v>1</v>
      </c>
      <c r="BQ2073" s="3"/>
      <c r="BR2073" s="3" t="s">
        <v>3653</v>
      </c>
      <c r="BS2073" s="3"/>
      <c r="BT2073" s="3"/>
    </row>
    <row r="2074" spans="1:72" ht="12.5" x14ac:dyDescent="0.25">
      <c r="A2074" s="1" t="s">
        <v>3642</v>
      </c>
      <c r="B2074" s="1" t="s">
        <v>3900</v>
      </c>
      <c r="C2074" s="1" t="s">
        <v>3643</v>
      </c>
      <c r="D2074" s="1" t="s">
        <v>3644</v>
      </c>
      <c r="E2074" s="1" t="s">
        <v>3645</v>
      </c>
      <c r="F2074" s="1" t="s">
        <v>84</v>
      </c>
      <c r="G2074" s="1" t="s">
        <v>3646</v>
      </c>
      <c r="H2074" s="1" t="s">
        <v>86</v>
      </c>
      <c r="I2074" s="1" t="s">
        <v>52</v>
      </c>
      <c r="J2074" s="1" t="s">
        <v>53</v>
      </c>
      <c r="K2074" s="1" t="s">
        <v>54</v>
      </c>
      <c r="L2074" s="1" t="s">
        <v>88</v>
      </c>
      <c r="M2074" s="3"/>
      <c r="N2074" s="3"/>
      <c r="O2074" s="1" t="s">
        <v>56</v>
      </c>
      <c r="P2074" s="1" t="s">
        <v>52</v>
      </c>
      <c r="Q2074" s="1">
        <v>5</v>
      </c>
      <c r="R2074" s="1" t="s">
        <v>57</v>
      </c>
      <c r="S2074" s="1" t="s">
        <v>3647</v>
      </c>
      <c r="T2074" s="1" t="s">
        <v>90</v>
      </c>
      <c r="U2074" s="1" t="s">
        <v>60</v>
      </c>
      <c r="V2074" s="1" t="s">
        <v>61</v>
      </c>
      <c r="W2074" s="8">
        <v>28</v>
      </c>
      <c r="X2074" s="8">
        <v>15</v>
      </c>
      <c r="Y2074" s="8">
        <v>13</v>
      </c>
      <c r="Z2074" s="8" t="s">
        <v>1119</v>
      </c>
      <c r="AB2074" s="8">
        <v>65.5</v>
      </c>
      <c r="AE2074" s="1" t="s">
        <v>3654</v>
      </c>
      <c r="AF2074" s="1" t="s">
        <v>60</v>
      </c>
      <c r="AH2074" s="1">
        <v>22</v>
      </c>
      <c r="AI2074" s="1">
        <v>12</v>
      </c>
      <c r="AJ2074" s="1">
        <v>10</v>
      </c>
      <c r="AK2074" s="1" t="s">
        <v>3650</v>
      </c>
      <c r="AM2074" s="1">
        <v>55.9</v>
      </c>
      <c r="AO2074" s="3"/>
      <c r="AP2074" s="3"/>
      <c r="AQ2074" s="3"/>
      <c r="AR2074" s="3"/>
      <c r="AS2074" s="3"/>
      <c r="AT2074" s="3"/>
      <c r="AU2074" s="3"/>
      <c r="AV2074" s="3"/>
      <c r="BD2074" s="3"/>
      <c r="BE2074" s="3"/>
      <c r="BF2074" s="3"/>
      <c r="BG2074" s="3"/>
      <c r="BH2074" s="3"/>
      <c r="BI2074" s="3"/>
      <c r="BJ2074" s="3"/>
      <c r="BK2074" s="3"/>
      <c r="BM2074" s="3" t="s">
        <v>41</v>
      </c>
      <c r="BN2074" s="38"/>
      <c r="BO2074" s="38"/>
      <c r="BP2074" s="3">
        <v>0.99</v>
      </c>
      <c r="BQ2074" s="3"/>
      <c r="BR2074" s="3" t="s">
        <v>3655</v>
      </c>
      <c r="BS2074" s="3"/>
      <c r="BT2074" s="3"/>
    </row>
    <row r="2075" spans="1:72" ht="12.5" x14ac:dyDescent="0.25">
      <c r="A2075" s="1" t="s">
        <v>3656</v>
      </c>
      <c r="B2075" s="1" t="s">
        <v>3901</v>
      </c>
      <c r="C2075" s="1" t="s">
        <v>3657</v>
      </c>
      <c r="D2075" s="1" t="s">
        <v>3658</v>
      </c>
      <c r="E2075" s="1" t="s">
        <v>3381</v>
      </c>
      <c r="F2075" s="1" t="s">
        <v>344</v>
      </c>
      <c r="G2075" s="1" t="s">
        <v>117</v>
      </c>
      <c r="H2075" s="1" t="s">
        <v>86</v>
      </c>
      <c r="I2075" s="1" t="s">
        <v>86</v>
      </c>
      <c r="J2075" s="1" t="s">
        <v>223</v>
      </c>
      <c r="K2075" s="1" t="s">
        <v>54</v>
      </c>
      <c r="L2075" s="1" t="s">
        <v>3659</v>
      </c>
      <c r="M2075" s="9">
        <v>40210</v>
      </c>
      <c r="N2075" s="9">
        <v>41456</v>
      </c>
      <c r="O2075" s="1" t="s">
        <v>118</v>
      </c>
      <c r="P2075" s="1" t="s">
        <v>60</v>
      </c>
      <c r="Q2075" s="1">
        <v>1</v>
      </c>
      <c r="R2075" s="1" t="s">
        <v>57</v>
      </c>
      <c r="S2075" s="3" t="s">
        <v>1791</v>
      </c>
      <c r="T2075" s="1" t="s">
        <v>59</v>
      </c>
      <c r="U2075" s="1" t="s">
        <v>60</v>
      </c>
      <c r="V2075" s="1" t="s">
        <v>61</v>
      </c>
      <c r="W2075" s="8">
        <v>33</v>
      </c>
      <c r="X2075" s="8">
        <v>20</v>
      </c>
      <c r="Y2075" s="8">
        <v>13</v>
      </c>
      <c r="Z2075" s="8" t="s">
        <v>346</v>
      </c>
      <c r="AA2075" s="8">
        <v>59</v>
      </c>
      <c r="AC2075" s="1" t="s">
        <v>732</v>
      </c>
      <c r="AD2075" s="1" t="s">
        <v>60</v>
      </c>
      <c r="AF2075" s="1" t="s">
        <v>60</v>
      </c>
      <c r="AH2075" s="1">
        <v>30</v>
      </c>
      <c r="AN2075" s="1" t="s">
        <v>3660</v>
      </c>
      <c r="AO2075" s="3"/>
      <c r="AP2075" s="3"/>
      <c r="AQ2075" s="3"/>
      <c r="AR2075" s="3"/>
      <c r="AS2075" s="3"/>
      <c r="AT2075" s="3"/>
      <c r="AU2075" s="3"/>
      <c r="AV2075" s="3"/>
      <c r="BD2075" s="3"/>
      <c r="BE2075" s="3"/>
      <c r="BF2075" s="3"/>
      <c r="BG2075" s="3"/>
      <c r="BH2075" s="3"/>
      <c r="BI2075" s="3"/>
      <c r="BJ2075" s="3"/>
      <c r="BK2075" s="3"/>
      <c r="BM2075" s="3"/>
      <c r="BN2075" s="38"/>
      <c r="BO2075" s="38"/>
      <c r="BP2075" s="3"/>
      <c r="BQ2075" s="3"/>
      <c r="BR2075" s="3" t="s">
        <v>416</v>
      </c>
      <c r="BS2075" s="3"/>
      <c r="BT2075" s="3"/>
    </row>
    <row r="2076" spans="1:72" ht="12.5" x14ac:dyDescent="0.25">
      <c r="A2076" s="1" t="s">
        <v>3661</v>
      </c>
      <c r="B2076" s="1" t="s">
        <v>3902</v>
      </c>
      <c r="C2076" s="1" t="s">
        <v>3662</v>
      </c>
      <c r="D2076" s="1" t="s">
        <v>3663</v>
      </c>
      <c r="E2076" s="1" t="s">
        <v>3664</v>
      </c>
      <c r="F2076" s="1" t="s">
        <v>139</v>
      </c>
      <c r="G2076" s="1" t="s">
        <v>3665</v>
      </c>
      <c r="H2076" s="1" t="s">
        <v>86</v>
      </c>
      <c r="I2076" s="1" t="s">
        <v>52</v>
      </c>
      <c r="J2076" s="1" t="s">
        <v>53</v>
      </c>
      <c r="K2076" s="1" t="s">
        <v>54</v>
      </c>
      <c r="L2076" s="1" t="s">
        <v>88</v>
      </c>
      <c r="M2076" s="3"/>
      <c r="N2076" s="3"/>
      <c r="O2076" s="1" t="s">
        <v>56</v>
      </c>
      <c r="P2076" s="1" t="s">
        <v>52</v>
      </c>
      <c r="Q2076" s="1">
        <v>8</v>
      </c>
      <c r="R2076" s="1" t="s">
        <v>57</v>
      </c>
      <c r="S2076" s="1" t="s">
        <v>3666</v>
      </c>
      <c r="T2076" s="1" t="s">
        <v>90</v>
      </c>
      <c r="V2076" s="1" t="s">
        <v>91</v>
      </c>
      <c r="W2076" s="8">
        <v>47</v>
      </c>
      <c r="X2076" s="8">
        <v>33</v>
      </c>
      <c r="Y2076" s="8">
        <v>14</v>
      </c>
      <c r="Z2076" s="8" t="s">
        <v>3062</v>
      </c>
      <c r="AB2076" s="8">
        <v>58</v>
      </c>
      <c r="AN2076" s="8"/>
      <c r="AO2076" s="3"/>
      <c r="AP2076" s="3"/>
      <c r="AQ2076" s="3"/>
      <c r="AR2076" s="3"/>
      <c r="AS2076" s="3"/>
      <c r="AT2076" s="3"/>
      <c r="AU2076" s="3"/>
      <c r="AV2076" s="8"/>
      <c r="BD2076" s="8"/>
      <c r="BE2076" s="3"/>
      <c r="BF2076" s="3"/>
      <c r="BG2076" s="3"/>
      <c r="BH2076" s="3"/>
      <c r="BI2076" s="3"/>
      <c r="BJ2076" s="3"/>
      <c r="BK2076" s="3"/>
      <c r="BM2076" s="3"/>
      <c r="BN2076" s="38"/>
      <c r="BO2076" s="38"/>
      <c r="BP2076" s="3">
        <v>0.95099999999999996</v>
      </c>
      <c r="BQ2076" s="3"/>
      <c r="BS2076" s="3"/>
      <c r="BT2076" s="3"/>
    </row>
    <row r="2077" spans="1:72" ht="12.5" x14ac:dyDescent="0.25">
      <c r="A2077" s="1" t="s">
        <v>3661</v>
      </c>
      <c r="B2077" s="1" t="s">
        <v>3902</v>
      </c>
      <c r="C2077" s="1" t="s">
        <v>3662</v>
      </c>
      <c r="D2077" s="1" t="s">
        <v>3663</v>
      </c>
      <c r="E2077" s="1" t="s">
        <v>3664</v>
      </c>
      <c r="F2077" s="1" t="s">
        <v>139</v>
      </c>
      <c r="G2077" s="1" t="s">
        <v>3665</v>
      </c>
      <c r="H2077" s="1" t="s">
        <v>86</v>
      </c>
      <c r="I2077" s="1" t="s">
        <v>52</v>
      </c>
      <c r="J2077" s="1" t="s">
        <v>53</v>
      </c>
      <c r="K2077" s="1" t="s">
        <v>54</v>
      </c>
      <c r="L2077" s="1" t="s">
        <v>88</v>
      </c>
      <c r="M2077" s="3"/>
      <c r="N2077" s="3"/>
      <c r="O2077" s="1" t="s">
        <v>56</v>
      </c>
      <c r="P2077" s="1" t="s">
        <v>52</v>
      </c>
      <c r="Q2077" s="1">
        <v>8</v>
      </c>
      <c r="R2077" s="1" t="s">
        <v>57</v>
      </c>
      <c r="S2077" s="1" t="s">
        <v>3667</v>
      </c>
      <c r="T2077" s="1" t="s">
        <v>90</v>
      </c>
      <c r="V2077" s="1" t="s">
        <v>61</v>
      </c>
      <c r="W2077" s="8">
        <v>47</v>
      </c>
      <c r="Z2077" s="8" t="s">
        <v>3062</v>
      </c>
      <c r="AB2077" s="8">
        <v>58</v>
      </c>
      <c r="AC2077" s="1" t="s">
        <v>732</v>
      </c>
      <c r="AD2077" s="1" t="s">
        <v>60</v>
      </c>
      <c r="AH2077" s="1">
        <v>22</v>
      </c>
      <c r="AK2077" s="1" t="s">
        <v>2477</v>
      </c>
      <c r="AM2077" s="1">
        <v>55</v>
      </c>
      <c r="AO2077" s="3"/>
      <c r="AP2077" s="3"/>
      <c r="AQ2077" s="3"/>
      <c r="AR2077" s="3"/>
      <c r="AS2077" s="3"/>
      <c r="AT2077" s="3"/>
      <c r="AU2077" s="3"/>
      <c r="AV2077" s="3"/>
      <c r="BD2077" s="3"/>
      <c r="BE2077" s="3"/>
      <c r="BF2077" s="3"/>
      <c r="BG2077" s="3"/>
      <c r="BH2077" s="3"/>
      <c r="BI2077" s="3"/>
      <c r="BJ2077" s="3"/>
      <c r="BK2077" s="3"/>
      <c r="BM2077" s="3"/>
      <c r="BN2077" s="38"/>
      <c r="BO2077" s="38"/>
      <c r="BP2077" s="3">
        <v>0.84199999999999997</v>
      </c>
      <c r="BQ2077" s="3"/>
      <c r="BS2077" s="3"/>
      <c r="BT2077" s="3"/>
    </row>
    <row r="2078" spans="1:72" ht="12.5" x14ac:dyDescent="0.25">
      <c r="A2078" s="1" t="s">
        <v>3661</v>
      </c>
      <c r="B2078" s="1" t="s">
        <v>3902</v>
      </c>
      <c r="C2078" s="1" t="s">
        <v>3662</v>
      </c>
      <c r="D2078" s="1" t="s">
        <v>3663</v>
      </c>
      <c r="E2078" s="1" t="s">
        <v>3664</v>
      </c>
      <c r="F2078" s="1" t="s">
        <v>139</v>
      </c>
      <c r="G2078" s="1" t="s">
        <v>3665</v>
      </c>
      <c r="H2078" s="1" t="s">
        <v>86</v>
      </c>
      <c r="I2078" s="1" t="s">
        <v>52</v>
      </c>
      <c r="J2078" s="1" t="s">
        <v>53</v>
      </c>
      <c r="K2078" s="1" t="s">
        <v>54</v>
      </c>
      <c r="L2078" s="1" t="s">
        <v>88</v>
      </c>
      <c r="M2078" s="3"/>
      <c r="N2078" s="3"/>
      <c r="O2078" s="1" t="s">
        <v>56</v>
      </c>
      <c r="P2078" s="1" t="s">
        <v>52</v>
      </c>
      <c r="Q2078" s="1">
        <v>1</v>
      </c>
      <c r="R2078" s="1" t="s">
        <v>57</v>
      </c>
      <c r="S2078" s="3" t="s">
        <v>3668</v>
      </c>
      <c r="T2078" s="1" t="s">
        <v>59</v>
      </c>
      <c r="V2078" s="1" t="s">
        <v>61</v>
      </c>
      <c r="W2078" s="8">
        <v>25</v>
      </c>
      <c r="AH2078" s="1">
        <v>21</v>
      </c>
      <c r="AO2078" s="3"/>
      <c r="AP2078" s="3"/>
      <c r="AQ2078" s="3"/>
      <c r="AR2078" s="3"/>
      <c r="AS2078" s="3"/>
      <c r="AT2078" s="3"/>
      <c r="AU2078" s="3"/>
      <c r="AV2078" s="3"/>
      <c r="BD2078" s="3"/>
      <c r="BE2078" s="3"/>
      <c r="BF2078" s="3"/>
      <c r="BG2078" s="3"/>
      <c r="BH2078" s="3"/>
      <c r="BI2078" s="3"/>
      <c r="BJ2078" s="3"/>
      <c r="BK2078" s="3"/>
      <c r="BM2078" s="3"/>
      <c r="BN2078" s="38"/>
      <c r="BO2078" s="38"/>
      <c r="BP2078" s="3"/>
      <c r="BQ2078" s="3"/>
      <c r="BR2078" s="3" t="s">
        <v>2170</v>
      </c>
      <c r="BS2078" s="3"/>
      <c r="BT2078" s="3"/>
    </row>
    <row r="2079" spans="1:72" ht="12.5" x14ac:dyDescent="0.25">
      <c r="A2079" s="1" t="s">
        <v>3661</v>
      </c>
      <c r="B2079" s="1" t="s">
        <v>3902</v>
      </c>
      <c r="C2079" s="1" t="s">
        <v>3662</v>
      </c>
      <c r="D2079" s="1" t="s">
        <v>3663</v>
      </c>
      <c r="E2079" s="1" t="s">
        <v>3664</v>
      </c>
      <c r="F2079" s="1" t="s">
        <v>139</v>
      </c>
      <c r="G2079" s="1" t="s">
        <v>3665</v>
      </c>
      <c r="H2079" s="1" t="s">
        <v>86</v>
      </c>
      <c r="I2079" s="1" t="s">
        <v>52</v>
      </c>
      <c r="J2079" s="1" t="s">
        <v>53</v>
      </c>
      <c r="K2079" s="1" t="s">
        <v>54</v>
      </c>
      <c r="L2079" s="1" t="s">
        <v>88</v>
      </c>
      <c r="M2079" s="3"/>
      <c r="N2079" s="3"/>
      <c r="O2079" s="1" t="s">
        <v>56</v>
      </c>
      <c r="P2079" s="1" t="s">
        <v>52</v>
      </c>
      <c r="Q2079" s="1">
        <v>1</v>
      </c>
      <c r="R2079" s="1" t="s">
        <v>57</v>
      </c>
      <c r="S2079" s="3" t="s">
        <v>3669</v>
      </c>
      <c r="T2079" s="1" t="s">
        <v>59</v>
      </c>
      <c r="V2079" s="1" t="s">
        <v>61</v>
      </c>
      <c r="W2079" s="8">
        <v>25</v>
      </c>
      <c r="AH2079" s="1">
        <v>21</v>
      </c>
      <c r="AO2079" s="3"/>
      <c r="AP2079" s="3"/>
      <c r="AQ2079" s="3"/>
      <c r="AR2079" s="3"/>
      <c r="AS2079" s="3"/>
      <c r="AT2079" s="3"/>
      <c r="AU2079" s="3"/>
      <c r="AV2079" s="3"/>
      <c r="BD2079" s="3"/>
      <c r="BE2079" s="3"/>
      <c r="BF2079" s="3"/>
      <c r="BG2079" s="3"/>
      <c r="BH2079" s="3"/>
      <c r="BI2079" s="3"/>
      <c r="BJ2079" s="3"/>
      <c r="BK2079" s="3"/>
      <c r="BM2079" s="3"/>
      <c r="BN2079" s="38"/>
      <c r="BO2079" s="38"/>
      <c r="BP2079" s="3"/>
      <c r="BQ2079" s="3"/>
      <c r="BR2079" s="3" t="s">
        <v>2170</v>
      </c>
      <c r="BS2079" s="3"/>
      <c r="BT2079" s="3"/>
    </row>
    <row r="2080" spans="1:72" ht="12.5" x14ac:dyDescent="0.25">
      <c r="A2080" s="1" t="s">
        <v>3661</v>
      </c>
      <c r="B2080" s="1" t="s">
        <v>3902</v>
      </c>
      <c r="C2080" s="1" t="s">
        <v>3662</v>
      </c>
      <c r="D2080" s="1" t="s">
        <v>3663</v>
      </c>
      <c r="E2080" s="1" t="s">
        <v>3664</v>
      </c>
      <c r="F2080" s="1" t="s">
        <v>139</v>
      </c>
      <c r="G2080" s="1" t="s">
        <v>3665</v>
      </c>
      <c r="H2080" s="1" t="s">
        <v>86</v>
      </c>
      <c r="I2080" s="1" t="s">
        <v>52</v>
      </c>
      <c r="J2080" s="1" t="s">
        <v>53</v>
      </c>
      <c r="K2080" s="1" t="s">
        <v>54</v>
      </c>
      <c r="L2080" s="1" t="s">
        <v>88</v>
      </c>
      <c r="M2080" s="3"/>
      <c r="N2080" s="3"/>
      <c r="O2080" s="1" t="s">
        <v>56</v>
      </c>
      <c r="P2080" s="1" t="s">
        <v>52</v>
      </c>
      <c r="Q2080" s="1">
        <v>1</v>
      </c>
      <c r="R2080" s="1" t="s">
        <v>57</v>
      </c>
      <c r="S2080" s="3" t="s">
        <v>3670</v>
      </c>
      <c r="T2080" s="1" t="s">
        <v>59</v>
      </c>
      <c r="V2080" s="1" t="s">
        <v>61</v>
      </c>
      <c r="W2080" s="8">
        <v>25</v>
      </c>
      <c r="AH2080" s="1">
        <v>21</v>
      </c>
      <c r="AO2080" s="3"/>
      <c r="AP2080" s="3"/>
      <c r="AQ2080" s="3"/>
      <c r="AR2080" s="3"/>
      <c r="AS2080" s="3"/>
      <c r="AT2080" s="3"/>
      <c r="AU2080" s="3"/>
      <c r="AV2080" s="3"/>
      <c r="BD2080" s="3"/>
      <c r="BE2080" s="3"/>
      <c r="BF2080" s="3"/>
      <c r="BG2080" s="3"/>
      <c r="BH2080" s="3"/>
      <c r="BI2080" s="3"/>
      <c r="BJ2080" s="3"/>
      <c r="BK2080" s="3"/>
      <c r="BM2080" s="3"/>
      <c r="BN2080" s="38"/>
      <c r="BO2080" s="38"/>
      <c r="BP2080" s="3"/>
      <c r="BQ2080" s="3"/>
      <c r="BR2080" s="3" t="s">
        <v>2170</v>
      </c>
      <c r="BS2080" s="3"/>
      <c r="BT2080" s="3"/>
    </row>
  </sheetData>
  <sheetProtection sort="0"/>
  <mergeCells count="74">
    <mergeCell ref="AE1004:AG1004"/>
    <mergeCell ref="AE1005:AG1005"/>
    <mergeCell ref="AE1006:AG1006"/>
    <mergeCell ref="AE999:AG999"/>
    <mergeCell ref="AE1000:AG1000"/>
    <mergeCell ref="AE1001:AG1001"/>
    <mergeCell ref="AE1002:AG1002"/>
    <mergeCell ref="AE1003:AG1003"/>
    <mergeCell ref="Z976:AB976"/>
    <mergeCell ref="AK976:AM976"/>
    <mergeCell ref="Z977:AB977"/>
    <mergeCell ref="AK977:AM977"/>
    <mergeCell ref="Z975:AB975"/>
    <mergeCell ref="AK975:AM975"/>
    <mergeCell ref="Z972:AB972"/>
    <mergeCell ref="AK972:AM972"/>
    <mergeCell ref="Z973:AB973"/>
    <mergeCell ref="AK973:AM973"/>
    <mergeCell ref="Z971:AB971"/>
    <mergeCell ref="AK971:AM971"/>
    <mergeCell ref="AP968:AQ968"/>
    <mergeCell ref="AX968:AY968"/>
    <mergeCell ref="AP969:AQ969"/>
    <mergeCell ref="AX969:AY969"/>
    <mergeCell ref="Z974:AB974"/>
    <mergeCell ref="AK974:AM974"/>
    <mergeCell ref="AP966:AQ966"/>
    <mergeCell ref="AX966:AY966"/>
    <mergeCell ref="AP967:AQ967"/>
    <mergeCell ref="AX967:AY967"/>
    <mergeCell ref="AP964:AQ964"/>
    <mergeCell ref="AX964:AY964"/>
    <mergeCell ref="AP965:AQ965"/>
    <mergeCell ref="AX965:AY965"/>
    <mergeCell ref="Z970:AB970"/>
    <mergeCell ref="AK970:AM970"/>
    <mergeCell ref="AP962:AQ962"/>
    <mergeCell ref="AX962:AY962"/>
    <mergeCell ref="AP963:AQ963"/>
    <mergeCell ref="AX963:AY963"/>
    <mergeCell ref="Z957:AB957"/>
    <mergeCell ref="AP960:AQ960"/>
    <mergeCell ref="AX960:AY960"/>
    <mergeCell ref="AP961:AQ961"/>
    <mergeCell ref="AX961:AY961"/>
    <mergeCell ref="Z953:AB953"/>
    <mergeCell ref="Z954:AB954"/>
    <mergeCell ref="Z955:AB955"/>
    <mergeCell ref="Z956:AB956"/>
    <mergeCell ref="AC885:AD885"/>
    <mergeCell ref="AC886:AD886"/>
    <mergeCell ref="AC887:AD887"/>
    <mergeCell ref="AC879:AD879"/>
    <mergeCell ref="AC880:AD880"/>
    <mergeCell ref="AC881:AD881"/>
    <mergeCell ref="AC882:AD882"/>
    <mergeCell ref="AC883:AD883"/>
    <mergeCell ref="AC884:AD884"/>
    <mergeCell ref="AC873:AD873"/>
    <mergeCell ref="AC874:AD874"/>
    <mergeCell ref="AC875:AD875"/>
    <mergeCell ref="AC876:AD876"/>
    <mergeCell ref="AC877:AD877"/>
    <mergeCell ref="AC878:AD878"/>
    <mergeCell ref="C870:D870"/>
    <mergeCell ref="C871:D871"/>
    <mergeCell ref="C872:D872"/>
    <mergeCell ref="C847:D847"/>
    <mergeCell ref="C848:D848"/>
    <mergeCell ref="C849:D849"/>
    <mergeCell ref="AP843:AQ843"/>
    <mergeCell ref="AP844:AQ844"/>
    <mergeCell ref="C845:D845"/>
    <mergeCell ref="C846:D846"/>
  </mergeCells>
  <phoneticPr fontId="2" type="noConversion"/>
  <dataValidations count="11">
    <dataValidation type="list" allowBlank="1" sqref="U243:U251" xr:uid="{00000000-0002-0000-0000-000000000000}">
      <formula1>"Testing,Validation,Neither"</formula1>
    </dataValidation>
    <dataValidation type="list" allowBlank="1" sqref="AF4:AF252 AF258:AF276 AF278:AF294 AF449:AF572 AF1598:AF1601 AF1605:AF1607 AE1608:AF1634 AF1642:AF1666 AF417:AF445 AF579:AF998 AF1668:AF2080 AF1028:AF1098 AG1007:AG1027 AF1100:AF1591" xr:uid="{00000000-0002-0000-0000-000001000000}">
      <formula1>"Yes,No,Unsure"</formula1>
    </dataValidation>
    <dataValidation type="list" allowBlank="1" sqref="BV259:BV262 BV264:BV266 BJ1019:BJ1021 BI1022:BI1027" xr:uid="{00000000-0002-0000-0000-000002000000}">
      <formula1>"Laura,Greg,Fiona,Croí,Eimear,Rebecca"</formula1>
    </dataValidation>
    <dataValidation type="list" allowBlank="1" sqref="AX50:AX56 AP120 AP123 AP126 AP129 AP132 AP135 AP137 AP140 AX108:AX146 AX156 AX158 BF108:BF181 AP142:AP194 AP202 AP204 AP206 AP208 AP216:AP218 AP221:AP225 AP236 AP238 AX239 AP241 AX242 AX295:AX347 AX454:AX455 AP243:AP247 AP580:AP583 AP585 AX269 AX279:AX281 AP288:AP289 AP274:AP276 AP285 AX387:AX401 AP268:AP269 AP252:AP257 AX274:AX276 BF436 BF438:BF442 AX437 AP535:AP537 AX566:AX572 AX462:AX550 AU551:AV551 AO551 AQ551:AS551 AU553:AV553 AT551:AT554 AO553 AQ553:AS553 AO555:AO565 AQ555:AV565 AP543:AP578 AP744:AP842 AP845:AP959 AR1099 AZ1099 BH1099 AP1490:AP1499 AX1490:AX1495 BF1490:BF1495 AP1501:AP1503 AP1505:AP1518 AP1520:AP1522 AP1524 AP1526:AP1532 BF1531:BF1532 AX1533 BF1535 AX1536 BF1538 AX1539 BF1541 AX1542:AX1543 AP1534:AP1591 AX1555:AX1556 AP1593:AP1599 AP1601:AP1634 AX1644 AX1647 BF1648:BF1653 AP1642:AP1707 AX1656 AX1659 BF1660:BF1661 AX1670:AX1671 AP1713:AP1748 AX1717:AX1734 BF1717:BF1734 AP1753 AX1774:AX1775 AX1772 AP1756:AP1786 AP1813:AP1814 AP1819:AP1820 AP1825:AP1826 AP1831:AP1832 AP1835:AP1836 AP1839:AP1840 AP1843:AP1844 AP1847:AP1848 AP1851:AP1852 AP1854:AP1893 AX1906 AX1908 AX1911 AX1925:AX1948 BF1929:BF1948 AX1961 AP1962 AX1963 AP1964 AX1965 AP1971:AP2026 AX1992:AX1995 BF1996 AX1997:AX2001 AX2003:AX2004 AX2006:AX2007 AX2012 AX2016:AX2018 AP2037:AP2071 AP427:AP442 AP283 AX630:AX959 AX579:AX627 AP587:AP742 BF468:BF1006 AP970:AP1006 AX970:AX1006 AX1028:AX1098 AP1028:AP1098 BF1028:BF1098 AP1904:AP1960 BG1007:BG1018 AQ1007:AQ1027 AY1007:AY1027 AP1100:AP1488 BF1100:BF1457 AX1100:AX1457" xr:uid="{00000000-0002-0000-0000-000003000000}">
      <formula1>"Pancreatitis,Chronic pancreatitis,Acute pancreatitis,Benign cystic Lesions,Diabetes,Other"</formula1>
    </dataValidation>
    <dataValidation type="list" allowBlank="1" sqref="I4:I294 I417:I2080" xr:uid="{00000000-0002-0000-0000-000004000000}">
      <formula1>"Yes,No,Not mentioned"</formula1>
    </dataValidation>
    <dataValidation type="list" allowBlank="1" sqref="AD4:AD276 AE253:AN257 AD417:AD424 AD449:AD496 AD278:AD294 AC873:AC887 AF1099 AD1642:AD1666 AD428:AD445 R1524:R1525 R1477:R1490 R321 R333 R335 R341 R347:R360 R2076:R2077 R455:R456 Q1511:Q1523 R438:R439 R441:R442 R444:R445 R386:R417 Q451:R451 R453 R424:R431 R447:R448 R462 R468 R485:R505 R529 R533 R542:R543 Q560:R560 R553:R554 R557:R558 Q475:Q559 R525 R562:R565 R569:R578 R586:R587 R609:R610 R617:R618 R620:R621 R623:R624 R626:R627 R591:R595 R655:R661 R664:R669 R673:R674 R676:R677 R679:R680 R683:R684 R686:R687 R689:R690 R692:R716 R741:R742 R745:R746 R753:R778 R781 R790 Q798:R798 Q802:R802 R647:R653 Q845:R845 Q853:R853 R855 R858:R863 R823:R838 R877 R883 R887 R890:R891 R919:R922 R925:R933 R942:R943 R945 Q950:R950 R952 R936:R940 R957 R960:R970 Q1010:R1010 R1016:R1017 R1026:R1027 R1029:R1030 R1032:R1033 R1035:R1036 Q1041:R1041 Q1047:R1047 Q1050:R1050 Q1248:R1248 R996:R1006 R1053:R1057 R1060:R1064 R1067:R1071 R1074:R1078 R1081:R1085 R1088:R1091 R1094 R1097 R1100 R1103 R1106 Q1126:R1126 Q1140:R1140 Q1147:R1147 Q1154:R1154 Q1157:R1157 Q1164:R1164 Q1171:R1171 Q1048:Q1049 R1186 R1195:R1196 Q1213:R1213 Q1216:R1216 Q1158:Q1163 R1109 R1218:R1221 R1230:R1231 R1265:R1267 R1276 R1290:R1291 R1296:R1297 R1300:R1303 R1224 R1306:R1325 R1331:R1333 R1336 R1339:R1342 R1345:R1346 R1327 R1349:R1360 R1436 R1438 R1440 R1442 R1444 R1451:R1452 R1446 R1458 R1499:R1500 R1502 Q1510:R1510 R1799:R1852 R1540:R1544 R1547:R1549 R1552 R1555:R1556 R1517:R1518 R1569:R1571 R1589:R1591 R1595:R1596 R1579 R1606:R1607 R1604 Q1636:R1636 R1625:R1634 R1645:R1647 R1649:R1650 R1652:R1653 R1657:R1659 Q1661:R1661 R1663:R1664 R1667 R1639:R1641 R1682:R1684 Q1687:R1687 R1670:R1672 R1703:R1704 Q1712:R1712 Q1717:R1717 Q1721:R1721 Q1726:R1726 Q1729:R1729 Q1732:R1732 R1697 R1751:R1752 Q1758:R1758 R1762:R1764 Q1766:R1766 R1768 Q1770:R1770 R1772:R1773 R1748 R1787:R1790 R1781 R1926:R1928 R1930:R1932 R1934:R1936 R1938:R1940 R1942:R1944 R1946:R1950 R1953:R1956 R1958:R1959 R1962:R1963 Q1966:R1966 R1969:R1970 R1972:R1981 R2002:R2007 R2014:R2015 R2017:R2029 R2039 R2056 R2072:R2074 Q322:Q332 Q334 Q336:Q340 Q342:Q346 Q361:Q385 Q391 Q396 Q401 Q406 Q411 Q1967:Q2080 Q474:R474 Q452:Q473 R527 R581 R531 R549 R567 R597 R636 R739 R794 Q799:Q801 Q803:Q844 Q846:Q852 Q854:Q949 Q951:Q1009 R1496 R1274 R1456 Q1165:Q1170 Q1214:Q1215 R1038 Q1042:Q1046 R1114 Q1141:Q1146 Q1148:Q1153 Q1155:Q1156 R1209 P1527:P2080 Q1526:Q1635 Q1637:Q1660 Q1662:Q1686 Q1688:Q1711 Q1713:Q1716 Q1718:Q1720 Q1722:Q1725 Q1727:Q1728 Q1730:Q1731 Q1733:Q1757 Q1759:Q1765 Q1767:Q1769 Q1771:Q1965 Q416:Q450 Q1051:Q1125 Q1127:Q1139 R1178:R1183 R1376:R1427 V243:V2080 P4:P294 R4:R294 Q4:Q320 Q1217:Q1247 Q561:Q797 Q1172:Q1212 AD506:AD872 AD888:AD1006 AD1028:AD1098 AD1668:AD2080 Q1011:Q1040 AE1007:AE1027 P417:P1519 Q1249:Q1509 AD1100:AD1634 U417:U1098 U1100:U2080 U4:V242 U252:U294" xr:uid="{00000000-0002-0000-0000-000005000000}">
      <formula1>"Yes,No"</formula1>
    </dataValidation>
    <dataValidation type="list" allowBlank="1" sqref="L4:L294 L417:L1230 L1329:L2080" xr:uid="{00000000-0002-0000-0000-000006000000}">
      <formula1>"Prior to cyst puncture by FNA,Prior to cyst puncture by Surgery,After cyst puncture by FNA,After cyst puncture by Surgery,No cyst puncture,No details given"</formula1>
    </dataValidation>
    <dataValidation type="list" allowBlank="1" sqref="J4:J294 J417:J2080" xr:uid="{00000000-0002-0000-0000-000007000000}">
      <formula1>"Prospective,Retrospective"</formula1>
    </dataValidation>
    <dataValidation type="list" allowBlank="1" sqref="K4:K294 K417:K2080" xr:uid="{00000000-0002-0000-0000-000008000000}">
      <formula1>"Whole Blood,Serum,Plasma"</formula1>
    </dataValidation>
    <dataValidation type="list" allowBlank="1" sqref="O417:O537 N542:N551 S528:S529 O4:O294 O548:O2080" xr:uid="{00000000-0002-0000-0000-000009000000}">
      <formula1>"PDAC,PC,Unsure"</formula1>
    </dataValidation>
    <dataValidation type="list" allowBlank="1" sqref="T4:T2080" xr:uid="{00000000-0002-0000-0000-00000A000000}">
      <formula1>"Single marker,Multi-marker panel"</formula1>
    </dataValidation>
  </dataValidations>
  <hyperlinks>
    <hyperlink ref="E632" r:id="rId1" xr:uid="{D8827734-BB2B-4ABF-A5B0-85CF8E2742FF}"/>
    <hyperlink ref="E756" r:id="rId2" xr:uid="{DEB7BAEE-90ED-4A6C-8CAB-8D76D9F7DCC4}"/>
    <hyperlink ref="E757" r:id="rId3" xr:uid="{1D05BE1F-98B3-4400-8233-D81601F83E3B}"/>
    <hyperlink ref="E758" r:id="rId4" xr:uid="{A89F24FB-670B-4B87-89DC-5CE507E294E6}"/>
    <hyperlink ref="E759" r:id="rId5" xr:uid="{4EF68F1D-4EBD-4DDA-8549-278073C002D1}"/>
    <hyperlink ref="E760" r:id="rId6" xr:uid="{6771FBC4-8153-435E-9630-3D67D1F64978}"/>
    <hyperlink ref="E761" r:id="rId7" xr:uid="{86D7C6FB-2D8C-4776-8111-75CA3687A327}"/>
    <hyperlink ref="E762" r:id="rId8" xr:uid="{615A0383-A8D9-41B7-A270-C8C80598454F}"/>
    <hyperlink ref="E763" r:id="rId9" xr:uid="{5A182A01-6448-4D3E-B989-FDB7F4B31519}"/>
    <hyperlink ref="E764" r:id="rId10" xr:uid="{67852C2A-6E35-47AE-A362-295EAEE1C886}"/>
    <hyperlink ref="E765" r:id="rId11" xr:uid="{F8DF8125-CBD8-4B3E-BEC3-BEF694F0C9E8}"/>
    <hyperlink ref="E766" r:id="rId12" xr:uid="{4247077C-4062-4757-BF7C-61594CF2E688}"/>
    <hyperlink ref="E767" r:id="rId13" xr:uid="{0257FF4E-C78F-426E-81C3-5182149952F9}"/>
    <hyperlink ref="E768" r:id="rId14" xr:uid="{BAF8B943-B5C8-40E0-ADBF-56E76259341C}"/>
    <hyperlink ref="E769" r:id="rId15" xr:uid="{4B234951-858A-4D39-94CC-72F12E386A6B}"/>
    <hyperlink ref="E770" r:id="rId16" xr:uid="{15A9588C-5762-462C-9394-B2255ACE81B1}"/>
    <hyperlink ref="E771" r:id="rId17" xr:uid="{DAAE45E9-4BBD-4406-A92A-3220B75F3CBA}"/>
    <hyperlink ref="E772" r:id="rId18" xr:uid="{DCF2C1DE-11EA-4BB1-8ADB-6C0BF6AF228A}"/>
    <hyperlink ref="E773" r:id="rId19" xr:uid="{BF0BBA91-48B1-478D-87E0-52F0C1422AFD}"/>
    <hyperlink ref="E774" r:id="rId20" xr:uid="{FB7F10B6-739D-4BA8-A276-C0C513A5B485}"/>
    <hyperlink ref="E775" r:id="rId21" xr:uid="{28FC16E3-8E5B-48D5-BA8B-68FE682C57A8}"/>
    <hyperlink ref="E776" r:id="rId22" xr:uid="{E899A6AC-CE3E-4FC6-A912-BCA301719F6D}"/>
    <hyperlink ref="E777" r:id="rId23" xr:uid="{B0A63E09-DB98-4D79-B90E-0224FB9EDBEC}"/>
    <hyperlink ref="E778" r:id="rId24" xr:uid="{7B34C54B-FDB4-46B9-9A5E-339C292D3588}"/>
    <hyperlink ref="E779" r:id="rId25" xr:uid="{A49DDAAD-5806-499B-9F80-DDA4A204531D}"/>
    <hyperlink ref="E780" r:id="rId26" xr:uid="{62C357A6-2BF5-4919-8C22-0466061EA5E4}"/>
    <hyperlink ref="E781" r:id="rId27" xr:uid="{4BD311DC-4916-438A-AB18-14C08A551674}"/>
    <hyperlink ref="E782" r:id="rId28" xr:uid="{58D70C03-3B79-47C6-AE1A-A3A095D46395}"/>
    <hyperlink ref="E783" r:id="rId29" xr:uid="{09F065E8-2324-4554-98F4-84703B96B9B0}"/>
    <hyperlink ref="E784" r:id="rId30" xr:uid="{0116AF6B-345A-4A08-BCFE-A312DF4F3D3C}"/>
    <hyperlink ref="E785" r:id="rId31" xr:uid="{4371D8BC-B357-4966-A760-B05350026E9F}"/>
    <hyperlink ref="E786" r:id="rId32" xr:uid="{1C4662BE-095B-4E4A-994B-CB5CD2AC3781}"/>
    <hyperlink ref="E787" r:id="rId33" xr:uid="{221226B4-825F-4DE2-BB80-266A775DC2AD}"/>
    <hyperlink ref="E788" r:id="rId34" xr:uid="{C0BF82E1-4726-423F-AECE-5E95C4763A08}"/>
    <hyperlink ref="E789" r:id="rId35" xr:uid="{BD5F35B2-5514-4D67-B168-DCD85E619F78}"/>
    <hyperlink ref="E790" r:id="rId36" xr:uid="{2CBBD39D-B8A0-4A3B-857E-75407DD6E4E3}"/>
    <hyperlink ref="E791" r:id="rId37" xr:uid="{C3B210A0-DC38-48F2-A807-1377FAA88978}"/>
    <hyperlink ref="E792" r:id="rId38" xr:uid="{4C858A76-51BC-49F6-A520-5524ED43344E}"/>
    <hyperlink ref="E805" r:id="rId39" xr:uid="{0EF7C1B9-9037-4E5C-9226-4EDABF9C21AC}"/>
    <hyperlink ref="E806" r:id="rId40" xr:uid="{1CC8D530-A809-422D-862E-F901AD2FBB17}"/>
    <hyperlink ref="E807" r:id="rId41" xr:uid="{385EDFD4-DD53-4411-A699-8B834AFD0CB0}"/>
    <hyperlink ref="E808" r:id="rId42" xr:uid="{66241DE7-9A39-474A-A3BD-A72244EA0A6F}"/>
    <hyperlink ref="E809" r:id="rId43" xr:uid="{65FF0C6E-FC3D-40B5-B9A5-E9883F61F588}"/>
    <hyperlink ref="E810" r:id="rId44" xr:uid="{9CCA9EFD-3EDC-4A18-8D86-709A3170A1FD}"/>
    <hyperlink ref="E811" r:id="rId45" xr:uid="{99603ECC-F15E-4449-9B6F-EEE2E6F0A467}"/>
    <hyperlink ref="E812" r:id="rId46" xr:uid="{322CB0FA-5BED-40D5-BD4C-EEB3D8E214FF}"/>
    <hyperlink ref="E813" r:id="rId47" xr:uid="{70705C8B-9408-488B-8914-6B6993148E92}"/>
    <hyperlink ref="E814" r:id="rId48" xr:uid="{507F3905-9F08-4B09-8E04-6E81FB38552B}"/>
    <hyperlink ref="E815" r:id="rId49" xr:uid="{38CC0AC7-9CD7-4D58-A4B8-519E6DC051C0}"/>
    <hyperlink ref="E816" r:id="rId50" xr:uid="{1517A153-C404-4410-9331-406B2087DF95}"/>
    <hyperlink ref="E817" r:id="rId51" xr:uid="{D2BFC971-2158-455E-98FE-748B01A5F149}"/>
    <hyperlink ref="E818" r:id="rId52" xr:uid="{4ED8ED39-14EC-44AE-BFE7-B50F33D28FED}"/>
    <hyperlink ref="E819" r:id="rId53" xr:uid="{C3E5A5AF-E64D-403B-81F3-3BD7D6DA131E}"/>
    <hyperlink ref="E820" r:id="rId54" xr:uid="{B8052A0F-A51A-4E1D-85F0-48B1EB05C073}"/>
    <hyperlink ref="E821" r:id="rId55" xr:uid="{4E453621-1665-45D5-B3DD-42C1EF5B7054}"/>
    <hyperlink ref="E822" r:id="rId56" xr:uid="{D71E6B8F-73D5-4681-90EA-81D301CC3DE4}"/>
    <hyperlink ref="E823" r:id="rId57" xr:uid="{E0AC7740-852B-4A5E-8996-81ADA554F0C8}"/>
    <hyperlink ref="E824" r:id="rId58" xr:uid="{BEBA3C7B-EF2D-43F5-AC44-5522767F605E}"/>
    <hyperlink ref="E825" r:id="rId59" xr:uid="{513F3CFD-D6B3-4C73-B0F6-E014C1BF34AC}"/>
    <hyperlink ref="E826" r:id="rId60" xr:uid="{282F1019-8233-417A-A0B5-497471EA77B0}"/>
    <hyperlink ref="E827" r:id="rId61" xr:uid="{60957A81-AC54-4E35-9285-1D09F5269677}"/>
    <hyperlink ref="E828" r:id="rId62" xr:uid="{12E33C5A-7C9A-42BF-97F4-CB5E6267A326}"/>
    <hyperlink ref="E829" r:id="rId63" xr:uid="{63A39BFD-DE6F-4BAA-A090-76D38851EE14}"/>
    <hyperlink ref="E830" r:id="rId64" xr:uid="{FB3769A8-6892-4EB1-A4C3-DC5045A57E5C}"/>
    <hyperlink ref="E831" r:id="rId65" xr:uid="{EB19EEA1-0CDF-46CC-B14D-D896BC2CE6AD}"/>
    <hyperlink ref="E832" r:id="rId66" xr:uid="{647B6807-2E6F-4400-9A4F-D3EDD0EF30F5}"/>
    <hyperlink ref="E833" r:id="rId67" xr:uid="{7D312115-987C-4E79-8B65-4C8866E0D144}"/>
    <hyperlink ref="E834" r:id="rId68" xr:uid="{8338BFA3-D8EE-46E1-9AD5-8DA1A49A6DC2}"/>
    <hyperlink ref="E835" r:id="rId69" xr:uid="{FB89516C-B1A1-429A-B7E2-97EB2F542E49}"/>
    <hyperlink ref="E836" r:id="rId70" xr:uid="{5F6B558E-2B3B-46E0-AD77-0C102B702516}"/>
    <hyperlink ref="E837" r:id="rId71" xr:uid="{569691E9-B93F-4C93-AE67-2DBCB4BB9C41}"/>
    <hyperlink ref="E838" r:id="rId72" xr:uid="{6F30BBFF-D74F-4D33-9796-943892AEBC96}"/>
    <hyperlink ref="E839" r:id="rId73" xr:uid="{9D76E419-B5D1-4391-AD5B-329E64EF9F12}"/>
    <hyperlink ref="E840" r:id="rId74" xr:uid="{0D01AC61-85C7-4C1A-A26A-F14969B1A576}"/>
    <hyperlink ref="E841" r:id="rId75" xr:uid="{075D075E-CB89-477D-B9E8-5CED0CA8B9C1}"/>
    <hyperlink ref="E842" r:id="rId76" xr:uid="{5BABB9BA-DBD0-4C9B-9E99-8D7C7322D56E}"/>
    <hyperlink ref="E843" r:id="rId77" xr:uid="{4A92A458-7822-42DF-B292-CFF1F9274141}"/>
    <hyperlink ref="E844" r:id="rId78" xr:uid="{0D4E1399-0848-4A5B-96E1-B17A321EFFBA}"/>
    <hyperlink ref="E845" r:id="rId79" xr:uid="{93472C73-0707-484A-B4F6-EB73C4FAD306}"/>
    <hyperlink ref="E846" r:id="rId80" xr:uid="{5F978474-95D1-419A-993A-5A3D9E413CCB}"/>
    <hyperlink ref="E847" r:id="rId81" xr:uid="{DE644FAD-BA8E-4193-A917-BF8EC7E1E6F8}"/>
    <hyperlink ref="E848" r:id="rId82" xr:uid="{3392C2E5-4EB0-44CE-97AD-6D5637D773E8}"/>
    <hyperlink ref="E849" r:id="rId83" xr:uid="{D210293A-FBA2-442D-AFB8-06814D761391}"/>
    <hyperlink ref="E850" r:id="rId84" xr:uid="{2278512A-B2E7-442B-8C33-6CD356EDBB03}"/>
    <hyperlink ref="E851" r:id="rId85" xr:uid="{E6092690-445B-4E22-AD16-4F639C6F0950}"/>
    <hyperlink ref="E852" r:id="rId86" xr:uid="{95630BFC-114D-40AC-A6A5-CB938A4AD112}"/>
    <hyperlink ref="E853" r:id="rId87" xr:uid="{68E7303A-097E-4E15-B304-880A643B3E9A}"/>
    <hyperlink ref="E854" r:id="rId88" xr:uid="{C5FFD264-D29E-4EB5-9B11-8733096DC29F}"/>
    <hyperlink ref="E855" r:id="rId89" xr:uid="{98D224B4-D8DF-4EAA-8CD3-5E7AFDEE5CA4}"/>
    <hyperlink ref="E856" r:id="rId90" xr:uid="{686C4E46-6674-483D-85FA-1AC1BA20B56B}"/>
    <hyperlink ref="E857" r:id="rId91" xr:uid="{1BFAAA18-54FD-46BD-934D-D61CF3F38A08}"/>
    <hyperlink ref="E858" r:id="rId92" xr:uid="{91A0A782-8257-4FAC-8100-BAB97668C199}"/>
    <hyperlink ref="E859" r:id="rId93" xr:uid="{3202B3FD-2ADA-4C2F-8C5F-65168A54983E}"/>
    <hyperlink ref="E860" r:id="rId94" xr:uid="{2B77916E-F149-4E0C-9B60-DC6C5CDC4911}"/>
    <hyperlink ref="E861" r:id="rId95" xr:uid="{9C0EFD51-4E3D-477F-A4FE-5598DB192EC6}"/>
    <hyperlink ref="E862" r:id="rId96" xr:uid="{F9234CC0-50D9-4E05-AC0C-0A0859B97C51}"/>
    <hyperlink ref="E863" r:id="rId97" xr:uid="{27FCD369-4714-45C6-8E3E-B9E358F8CD5E}"/>
    <hyperlink ref="E870" r:id="rId98" xr:uid="{F545ECDE-E1CE-46A1-9E09-3E64333EECAB}"/>
    <hyperlink ref="E871" r:id="rId99" xr:uid="{6C05BB79-7413-4FE9-8F67-F638420F656D}"/>
    <hyperlink ref="E872" r:id="rId100" xr:uid="{7063C62A-20F0-4F55-8D21-270088CBCE41}"/>
    <hyperlink ref="E904" r:id="rId101" xr:uid="{BFF18DA6-6BD5-4688-A899-430B9339E08C}"/>
    <hyperlink ref="E905" r:id="rId102" xr:uid="{B6698EB1-0719-4F83-9965-4FE536CCC4C6}"/>
    <hyperlink ref="E906" r:id="rId103" xr:uid="{ADCC7F7C-E5DD-42B5-8495-E15B877AD113}"/>
    <hyperlink ref="E907" r:id="rId104" xr:uid="{7653BCD0-84F7-4B9D-BCC0-5FBDA089578E}"/>
    <hyperlink ref="E908" r:id="rId105" xr:uid="{24978E16-D320-4417-8A48-6A9907E313D0}"/>
    <hyperlink ref="E909" r:id="rId106" xr:uid="{27E01A54-F915-4E77-BAE5-810EBD7943C8}"/>
    <hyperlink ref="E910" r:id="rId107" xr:uid="{F508EC4F-1905-4315-B4D9-4313437402BE}"/>
    <hyperlink ref="E911" r:id="rId108" xr:uid="{3A9D2354-2BBD-43AB-8235-6AB31A13ABD7}"/>
    <hyperlink ref="E912" r:id="rId109" xr:uid="{1CAEC9AB-A5CF-4742-8ED1-E143554FC4D6}"/>
    <hyperlink ref="E913" r:id="rId110" xr:uid="{03872557-E630-4D4C-BD09-FEAC1F5741CC}"/>
    <hyperlink ref="E914" r:id="rId111" xr:uid="{6EBB2A09-1EA4-4F72-BC73-E72650FAD788}"/>
    <hyperlink ref="E915" r:id="rId112" xr:uid="{B1015E69-6856-4FA8-BEEC-1739EDA6F301}"/>
    <hyperlink ref="E916" r:id="rId113" xr:uid="{71F18067-47B0-421B-A04A-126728A072E5}"/>
    <hyperlink ref="E917" r:id="rId114" xr:uid="{235B1F19-346E-4D44-B278-CFF150967E7D}"/>
    <hyperlink ref="E918" r:id="rId115" xr:uid="{93F44176-6ECD-4499-B592-92156FB7D5D1}"/>
    <hyperlink ref="E958" r:id="rId116" xr:uid="{C8988006-B57C-42C9-9278-20D15D0AA2CE}"/>
    <hyperlink ref="E959" r:id="rId117" xr:uid="{ABB5B878-13C1-4104-950C-5B730D981767}"/>
    <hyperlink ref="E991" r:id="rId118" xr:uid="{3D803DB9-3191-40FB-A956-34C3A039EB94}"/>
    <hyperlink ref="E992" r:id="rId119" xr:uid="{F9AC47E0-FA35-436A-8841-C56C8CB8CB5E}"/>
    <hyperlink ref="E993" r:id="rId120" xr:uid="{0117DAED-90EF-4BA9-ACBA-EFEC94591B3F}"/>
    <hyperlink ref="E994" r:id="rId121" xr:uid="{F5DB67D8-F198-455E-9860-647AA23C5E04}"/>
    <hyperlink ref="E995" r:id="rId122" xr:uid="{815F7F4B-65AA-4DA1-BCC9-0F4321723572}"/>
    <hyperlink ref="E996" r:id="rId123" xr:uid="{58C3C828-DC25-4F08-81DE-7645A40E687B}"/>
    <hyperlink ref="E997" r:id="rId124" xr:uid="{EA8E5418-0415-4DA8-A995-D4742BAFF8C1}"/>
    <hyperlink ref="E998" r:id="rId125" xr:uid="{60FCC608-BE98-4943-8F2B-BBC6FD143B95}"/>
    <hyperlink ref="E999" r:id="rId126" xr:uid="{24A1001D-EABB-4D83-B4AC-6775785DE99A}"/>
    <hyperlink ref="E1000" r:id="rId127" xr:uid="{4C2130A0-A218-4CE8-B7B5-43914C15575C}"/>
    <hyperlink ref="E1001" r:id="rId128" xr:uid="{BCDA5A5C-E0C3-4BC8-9C28-986FA28A1813}"/>
    <hyperlink ref="E1002" r:id="rId129" xr:uid="{0E44987E-FEB4-40EF-ADE3-0C289904CEB9}"/>
    <hyperlink ref="E1003" r:id="rId130" xr:uid="{A30116B8-2B94-4D24-A4CC-300608B9520D}"/>
    <hyperlink ref="E1004" r:id="rId131" xr:uid="{AC92684F-D8EB-408B-8926-3734AAE64F98}"/>
    <hyperlink ref="E1005" r:id="rId132" xr:uid="{2B299589-A0F5-4896-9472-F6CB21C84226}"/>
    <hyperlink ref="E1006" r:id="rId133" xr:uid="{B6064138-2B6A-4751-A5E1-A8385E22875F}"/>
    <hyperlink ref="E1007" r:id="rId134" xr:uid="{E33333D1-2B47-47E2-877D-C3A9C876CCA3}"/>
    <hyperlink ref="E1008" r:id="rId135" xr:uid="{A52AB6D3-36F0-49A2-BE73-2C4FFF141106}"/>
    <hyperlink ref="E1009" r:id="rId136" xr:uid="{D8C9C8F3-ABFB-4C12-98E0-20CD14D0E6DD}"/>
    <hyperlink ref="E1014" r:id="rId137" xr:uid="{91037B82-6E14-4C93-849F-31E1C209B69A}"/>
    <hyperlink ref="E1015" r:id="rId138" xr:uid="{F4326F0E-9895-4B83-AD88-7AC141B876BC}"/>
    <hyperlink ref="E1016" r:id="rId139" xr:uid="{BC2DDEAD-8C09-4FCC-91DB-E46F0167059D}"/>
    <hyperlink ref="E1017" r:id="rId140" xr:uid="{4AA2511A-E7D6-49CB-B822-BE47138E2567}"/>
    <hyperlink ref="E1018" r:id="rId141" xr:uid="{872346E1-F30E-40FB-8EB1-CD91F968ABD1}"/>
    <hyperlink ref="E1020" r:id="rId142" xr:uid="{831664F8-D4DF-438B-88D5-E9F2C2B0D3AF}"/>
    <hyperlink ref="E1021" r:id="rId143" xr:uid="{54250E87-5F59-4633-9598-06A278DF30C5}"/>
    <hyperlink ref="E1022" r:id="rId144" xr:uid="{D946D724-542C-4E53-BEA3-536D73B2F5E6}"/>
    <hyperlink ref="E1023" r:id="rId145" xr:uid="{78106339-0B25-4C7A-805B-F8ED6C4D2735}"/>
    <hyperlink ref="E1024" r:id="rId146" xr:uid="{51C9900C-E295-4D7D-8730-59F82B18AD36}"/>
    <hyperlink ref="E1025" r:id="rId147" xr:uid="{891EDA09-BD61-4F51-B0B4-CF24A91A1E85}"/>
    <hyperlink ref="E1026" r:id="rId148" xr:uid="{ADAB65FD-D004-45B5-8C92-501C90C2AF2C}"/>
    <hyperlink ref="E1027" r:id="rId149" xr:uid="{6B8A644F-A027-421C-BE84-43D388BF4DEF}"/>
  </hyperlinks>
  <pageMargins left="0.7" right="0.7" top="0.75" bottom="0.75" header="0.3" footer="0.3"/>
  <pageSetup paperSize="9" orientation="portrait" r:id="rId15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Kane</dc:creator>
  <cp:keywords/>
  <dc:description/>
  <cp:lastModifiedBy>Laura Kane</cp:lastModifiedBy>
  <cp:revision/>
  <dcterms:created xsi:type="dcterms:W3CDTF">2021-06-26T12:27:43Z</dcterms:created>
  <dcterms:modified xsi:type="dcterms:W3CDTF">2022-08-10T15:00:54Z</dcterms:modified>
  <cp:category/>
  <cp:contentStatus/>
</cp:coreProperties>
</file>