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enniferlee/Dropbox/NancyProject_Tet2KO_PDL1/11. Supplementary_Tables/v2.noD8/"/>
    </mc:Choice>
  </mc:AlternateContent>
  <xr:revisionPtr revIDLastSave="0" documentId="13_ncr:1_{09B5BC78-A18F-1140-9C02-4DDE2FFEF77B}" xr6:coauthVersionLast="36" xr6:coauthVersionMax="36" xr10:uidLastSave="{00000000-0000-0000-0000-000000000000}"/>
  <bookViews>
    <workbookView xWindow="0" yWindow="460" windowWidth="28420" windowHeight="15960" xr2:uid="{69139137-EFAD-4749-BD38-B757B936FFB1}"/>
  </bookViews>
  <sheets>
    <sheet name="Table S1 NGS data information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1" l="1"/>
  <c r="D13" i="1"/>
  <c r="F12" i="1"/>
  <c r="D12" i="1"/>
  <c r="F11" i="1"/>
  <c r="D11" i="1"/>
  <c r="F10" i="1"/>
  <c r="D10" i="1"/>
  <c r="F28" i="1" l="1"/>
  <c r="D28" i="1"/>
  <c r="F27" i="1"/>
  <c r="D27" i="1"/>
  <c r="F26" i="1"/>
  <c r="D26" i="1"/>
  <c r="F25" i="1"/>
  <c r="D25" i="1"/>
  <c r="F24" i="1"/>
  <c r="D24" i="1"/>
  <c r="F23" i="1"/>
  <c r="D23" i="1"/>
  <c r="F22" i="1"/>
  <c r="D22" i="1"/>
  <c r="F21" i="1"/>
  <c r="D21" i="1"/>
  <c r="F17" i="1"/>
  <c r="D17" i="1"/>
  <c r="F16" i="1"/>
  <c r="D16" i="1"/>
  <c r="F15" i="1"/>
  <c r="D15" i="1"/>
  <c r="F14" i="1"/>
  <c r="D14" i="1"/>
</calcChain>
</file>

<file path=xl/sharedStrings.xml><?xml version="1.0" encoding="utf-8"?>
<sst xmlns="http://schemas.openxmlformats.org/spreadsheetml/2006/main" count="40" uniqueCount="29">
  <si>
    <t>single cell RNA-seq</t>
  </si>
  <si>
    <t>Samples</t>
  </si>
  <si>
    <t>Cells Sequenced</t>
  </si>
  <si>
    <t>Median Genes Per Cell</t>
  </si>
  <si>
    <t>RNA-seq</t>
  </si>
  <si>
    <t>Total</t>
  </si>
  <si>
    <t>Unique Mapped Reads</t>
  </si>
  <si>
    <t>Unique Map Ratio</t>
  </si>
  <si>
    <t>Exon Mapped Reads</t>
  </si>
  <si>
    <t>Exon Map Ratio</t>
  </si>
  <si>
    <t>ATAC-seq</t>
  </si>
  <si>
    <t>Total (PE)</t>
  </si>
  <si>
    <t>Mapping Reads</t>
  </si>
  <si>
    <t>Map Ratio</t>
  </si>
  <si>
    <t>Unique Mapped Reads
 (remove chrM)</t>
  </si>
  <si>
    <t>Peaks (Genrich)</t>
  </si>
  <si>
    <t>Mean UMI-count Per Cell</t>
  </si>
  <si>
    <t>WT_CTL</t>
  </si>
  <si>
    <t>WT_PDL1</t>
  </si>
  <si>
    <t>TET2KO_CTL</t>
  </si>
  <si>
    <t>TET2KO_PDL1</t>
  </si>
  <si>
    <t>WT_D0-1</t>
  </si>
  <si>
    <t>WT_D0-2</t>
  </si>
  <si>
    <t>WT_D3-1</t>
  </si>
  <si>
    <t>WT_D3-2</t>
  </si>
  <si>
    <t>TET2KO_D0-1</t>
  </si>
  <si>
    <t>TET2KO_D0-2</t>
  </si>
  <si>
    <t>TET2KO_D3-1</t>
  </si>
  <si>
    <t>TET2KO_D3-2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</si>
</sst>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6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8"/>
      <color theme="1"/>
      <name val="Arial"/>
      <family val="2"/>
    </font>
    <font>
      <b/>
      <sz val="14"/>
      <color theme="1"/>
      <name val="Arial"/>
      <family val="2"/>
    </font>
    <font>
      <sz val="14"/>
      <color rgb="FF000000"/>
      <name val="Arial"/>
      <family val="2"/>
    </font>
    <font>
      <sz val="14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7">
    <xf numFmtId="0" fontId="0" fillId="0" borderId="0" xfId="0"/>
    <xf numFmtId="0" fontId="2" fillId="2" borderId="1" xfId="0" applyFont="1" applyFill="1" applyBorder="1" applyAlignment="1">
      <alignment horizontal="left"/>
    </xf>
    <xf numFmtId="0" fontId="0" fillId="2" borderId="0" xfId="0" applyFill="1" applyAlignment="1">
      <alignment horizontal="center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 shrinkToFit="1"/>
    </xf>
    <xf numFmtId="0" fontId="0" fillId="0" borderId="0" xfId="0" applyAlignment="1">
      <alignment horizontal="center"/>
    </xf>
    <xf numFmtId="0" fontId="4" fillId="0" borderId="1" xfId="0" applyFont="1" applyFill="1" applyBorder="1" applyAlignment="1">
      <alignment horizontal="right" vertical="center" wrapText="1" readingOrder="1"/>
    </xf>
    <xf numFmtId="10" fontId="4" fillId="0" borderId="1" xfId="0" applyNumberFormat="1" applyFont="1" applyFill="1" applyBorder="1" applyAlignment="1">
      <alignment horizontal="right" vertical="center" wrapText="1" readingOrder="1"/>
    </xf>
    <xf numFmtId="0" fontId="0" fillId="0" borderId="0" xfId="0" applyAlignment="1">
      <alignment horizontal="right" vertical="center" readingOrder="1"/>
    </xf>
    <xf numFmtId="0" fontId="3" fillId="3" borderId="1" xfId="0" applyFont="1" applyFill="1" applyBorder="1" applyAlignment="1">
      <alignment horizontal="center" vertical="center" wrapText="1"/>
    </xf>
    <xf numFmtId="164" fontId="4" fillId="0" borderId="1" xfId="1" applyNumberFormat="1" applyFont="1" applyFill="1" applyBorder="1" applyAlignment="1">
      <alignment horizontal="right" vertical="center" wrapText="1" readingOrder="1"/>
    </xf>
    <xf numFmtId="0" fontId="0" fillId="0" borderId="0" xfId="0" applyAlignment="1">
      <alignment horizontal="right"/>
    </xf>
    <xf numFmtId="0" fontId="3" fillId="3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 wrapText="1" readingOrder="1"/>
    </xf>
    <xf numFmtId="0" fontId="0" fillId="0" borderId="0" xfId="0" applyAlignment="1">
      <alignment horizontal="left"/>
    </xf>
    <xf numFmtId="164" fontId="5" fillId="0" borderId="2" xfId="1" applyNumberFormat="1" applyFont="1" applyFill="1" applyBorder="1" applyAlignment="1">
      <alignment horizontal="right" vertical="center" wrapText="1" readingOrder="1"/>
    </xf>
    <xf numFmtId="0" fontId="1" fillId="0" borderId="3" xfId="0" applyFont="1" applyBorder="1" applyAlignment="1">
      <alignment horizontal="right" vertical="center" wrapText="1" readingOrder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AB8918-5224-8C44-916E-FB9C5515E1DB}">
  <dimension ref="A1:H28"/>
  <sheetViews>
    <sheetView tabSelected="1" topLeftCell="A5" workbookViewId="0">
      <selection activeCell="C24" sqref="C24"/>
    </sheetView>
  </sheetViews>
  <sheetFormatPr baseColWidth="10" defaultColWidth="11" defaultRowHeight="16" x14ac:dyDescent="0.2"/>
  <cols>
    <col min="1" max="1" width="30" style="14" bestFit="1" customWidth="1"/>
    <col min="2" max="2" width="19.83203125" style="11" customWidth="1"/>
    <col min="3" max="3" width="26.6640625" style="11" customWidth="1"/>
    <col min="4" max="4" width="23.6640625" style="11" customWidth="1"/>
    <col min="5" max="5" width="27.1640625" style="11" customWidth="1"/>
    <col min="6" max="6" width="22.6640625" style="11" customWidth="1"/>
    <col min="7" max="7" width="26.5" style="11" customWidth="1"/>
    <col min="8" max="8" width="24.6640625" style="11" customWidth="1"/>
    <col min="9" max="9" width="12.1640625" style="11" bestFit="1" customWidth="1"/>
    <col min="10" max="16384" width="11" style="11"/>
  </cols>
  <sheetData>
    <row r="1" spans="1:8" s="2" customFormat="1" ht="23" x14ac:dyDescent="0.25">
      <c r="A1" s="1" t="s">
        <v>0</v>
      </c>
    </row>
    <row r="2" spans="1:8" s="5" customFormat="1" ht="38" x14ac:dyDescent="0.2">
      <c r="A2" s="12" t="s">
        <v>1</v>
      </c>
      <c r="B2" s="4" t="s">
        <v>2</v>
      </c>
      <c r="C2" s="4" t="s">
        <v>16</v>
      </c>
      <c r="D2" s="4" t="s">
        <v>3</v>
      </c>
    </row>
    <row r="3" spans="1:8" s="8" customFormat="1" ht="18" x14ac:dyDescent="0.2">
      <c r="A3" s="13" t="s">
        <v>17</v>
      </c>
      <c r="B3" s="6">
        <v>4670</v>
      </c>
      <c r="C3" s="6">
        <v>6781</v>
      </c>
      <c r="D3" s="6">
        <v>1849</v>
      </c>
    </row>
    <row r="4" spans="1:8" s="8" customFormat="1" ht="18" x14ac:dyDescent="0.2">
      <c r="A4" s="13" t="s">
        <v>18</v>
      </c>
      <c r="B4" s="6">
        <v>3174</v>
      </c>
      <c r="C4" s="6">
        <v>7241</v>
      </c>
      <c r="D4" s="6">
        <v>1730</v>
      </c>
    </row>
    <row r="5" spans="1:8" s="8" customFormat="1" ht="18" customHeight="1" x14ac:dyDescent="0.2">
      <c r="A5" s="13" t="s">
        <v>19</v>
      </c>
      <c r="B5" s="6">
        <v>4434</v>
      </c>
      <c r="C5" s="6">
        <v>6017</v>
      </c>
      <c r="D5" s="6">
        <v>1608</v>
      </c>
    </row>
    <row r="6" spans="1:8" s="8" customFormat="1" ht="18" customHeight="1" x14ac:dyDescent="0.2">
      <c r="A6" s="13" t="s">
        <v>20</v>
      </c>
      <c r="B6" s="6">
        <v>2616</v>
      </c>
      <c r="C6" s="6">
        <v>8855</v>
      </c>
      <c r="D6" s="6">
        <v>2131</v>
      </c>
    </row>
    <row r="8" spans="1:8" s="2" customFormat="1" ht="23" x14ac:dyDescent="0.25">
      <c r="A8" s="1" t="s">
        <v>4</v>
      </c>
    </row>
    <row r="9" spans="1:8" s="5" customFormat="1" ht="38" x14ac:dyDescent="0.2">
      <c r="A9" s="12" t="s">
        <v>1</v>
      </c>
      <c r="B9" s="4" t="s">
        <v>5</v>
      </c>
      <c r="C9" s="4" t="s">
        <v>6</v>
      </c>
      <c r="D9" s="4" t="s">
        <v>7</v>
      </c>
      <c r="E9" s="9" t="s">
        <v>8</v>
      </c>
      <c r="F9" s="3" t="s">
        <v>9</v>
      </c>
      <c r="G9" s="8"/>
      <c r="H9" s="8"/>
    </row>
    <row r="10" spans="1:8" s="8" customFormat="1" ht="19" x14ac:dyDescent="0.2">
      <c r="A10" s="13" t="s">
        <v>21</v>
      </c>
      <c r="B10" s="10">
        <v>45000689</v>
      </c>
      <c r="C10" s="10">
        <v>38853799</v>
      </c>
      <c r="D10" s="7">
        <f t="shared" ref="D10:D13" si="0">C10/B10</f>
        <v>0.86340453587277299</v>
      </c>
      <c r="E10" s="10">
        <v>33539605</v>
      </c>
      <c r="F10" s="7">
        <f>E10/B10</f>
        <v>0.74531314398319548</v>
      </c>
    </row>
    <row r="11" spans="1:8" s="8" customFormat="1" ht="19" x14ac:dyDescent="0.2">
      <c r="A11" s="13" t="s">
        <v>22</v>
      </c>
      <c r="B11" s="10">
        <v>13690090</v>
      </c>
      <c r="C11" s="10">
        <v>10946284</v>
      </c>
      <c r="D11" s="7">
        <f t="shared" si="0"/>
        <v>0.79957721242154001</v>
      </c>
      <c r="E11" s="10">
        <v>9524447</v>
      </c>
      <c r="F11" s="7">
        <f t="shared" ref="F11:F13" si="1">E11/B11</f>
        <v>0.69571836269885734</v>
      </c>
    </row>
    <row r="12" spans="1:8" s="8" customFormat="1" ht="19" x14ac:dyDescent="0.2">
      <c r="A12" s="13" t="s">
        <v>23</v>
      </c>
      <c r="B12" s="10">
        <v>18554751</v>
      </c>
      <c r="C12" s="10">
        <v>14555772</v>
      </c>
      <c r="D12" s="7">
        <f t="shared" si="0"/>
        <v>0.78447681674628778</v>
      </c>
      <c r="E12" s="10">
        <v>12271254</v>
      </c>
      <c r="F12" s="7">
        <f t="shared" si="1"/>
        <v>0.66135374169127892</v>
      </c>
    </row>
    <row r="13" spans="1:8" s="8" customFormat="1" ht="19" x14ac:dyDescent="0.2">
      <c r="A13" s="13" t="s">
        <v>24</v>
      </c>
      <c r="B13" s="10">
        <v>60927643</v>
      </c>
      <c r="C13" s="10">
        <v>50338711</v>
      </c>
      <c r="D13" s="7">
        <f t="shared" si="0"/>
        <v>0.82620479837042116</v>
      </c>
      <c r="E13" s="10">
        <v>42153101</v>
      </c>
      <c r="F13" s="7">
        <f>E13/B13</f>
        <v>0.69185510754125179</v>
      </c>
    </row>
    <row r="14" spans="1:8" s="8" customFormat="1" ht="18" customHeight="1" x14ac:dyDescent="0.2">
      <c r="A14" s="13" t="s">
        <v>25</v>
      </c>
      <c r="B14" s="10">
        <v>15182725</v>
      </c>
      <c r="C14" s="10">
        <v>12071598</v>
      </c>
      <c r="D14" s="7">
        <f t="shared" ref="D10:D17" si="2">C14/B14</f>
        <v>0.79508770658758554</v>
      </c>
      <c r="E14" s="10">
        <v>10595511</v>
      </c>
      <c r="F14" s="7">
        <f t="shared" ref="F11:F17" si="3">E14/B14</f>
        <v>0.69786622625385097</v>
      </c>
    </row>
    <row r="15" spans="1:8" s="8" customFormat="1" ht="18" customHeight="1" x14ac:dyDescent="0.2">
      <c r="A15" s="13" t="s">
        <v>26</v>
      </c>
      <c r="B15" s="10">
        <v>16148017</v>
      </c>
      <c r="C15" s="10">
        <v>12902504</v>
      </c>
      <c r="D15" s="7">
        <f t="shared" si="2"/>
        <v>0.7990147644754152</v>
      </c>
      <c r="E15" s="10">
        <v>11328878</v>
      </c>
      <c r="F15" s="7">
        <f t="shared" si="3"/>
        <v>0.70156465651479061</v>
      </c>
    </row>
    <row r="16" spans="1:8" s="8" customFormat="1" ht="18" customHeight="1" x14ac:dyDescent="0.2">
      <c r="A16" s="13" t="s">
        <v>27</v>
      </c>
      <c r="B16" s="10">
        <v>19511130</v>
      </c>
      <c r="C16" s="10">
        <v>15828675</v>
      </c>
      <c r="D16" s="7">
        <f t="shared" si="2"/>
        <v>0.81126387861697402</v>
      </c>
      <c r="E16" s="10">
        <v>13813246</v>
      </c>
      <c r="F16" s="7">
        <f t="shared" si="3"/>
        <v>0.70796750367610695</v>
      </c>
    </row>
    <row r="17" spans="1:7" s="8" customFormat="1" ht="18" customHeight="1" x14ac:dyDescent="0.2">
      <c r="A17" s="13" t="s">
        <v>28</v>
      </c>
      <c r="B17" s="10">
        <v>18880043</v>
      </c>
      <c r="C17" s="10">
        <v>15347771</v>
      </c>
      <c r="D17" s="7">
        <f t="shared" si="2"/>
        <v>0.81290974813987449</v>
      </c>
      <c r="E17" s="10">
        <v>13391852</v>
      </c>
      <c r="F17" s="7">
        <f t="shared" si="3"/>
        <v>0.70931257942579895</v>
      </c>
    </row>
    <row r="19" spans="1:7" s="2" customFormat="1" ht="23" x14ac:dyDescent="0.25">
      <c r="A19" s="1" t="s">
        <v>10</v>
      </c>
    </row>
    <row r="20" spans="1:7" s="5" customFormat="1" ht="57" x14ac:dyDescent="0.2">
      <c r="A20" s="12" t="s">
        <v>1</v>
      </c>
      <c r="B20" s="4" t="s">
        <v>11</v>
      </c>
      <c r="C20" s="4" t="s">
        <v>12</v>
      </c>
      <c r="D20" s="4" t="s">
        <v>13</v>
      </c>
      <c r="E20" s="9" t="s">
        <v>14</v>
      </c>
      <c r="F20" s="3" t="s">
        <v>7</v>
      </c>
      <c r="G20" s="4" t="s">
        <v>15</v>
      </c>
    </row>
    <row r="21" spans="1:7" s="8" customFormat="1" ht="19" x14ac:dyDescent="0.2">
      <c r="A21" s="13" t="s">
        <v>21</v>
      </c>
      <c r="B21" s="10">
        <v>38881563</v>
      </c>
      <c r="C21" s="10">
        <v>47213011</v>
      </c>
      <c r="D21" s="7">
        <f>C21/(B21*2)</f>
        <v>0.60713879994999176</v>
      </c>
      <c r="E21" s="10">
        <v>40330355</v>
      </c>
      <c r="F21" s="7">
        <f>E21/(B21*2)</f>
        <v>0.5186308353910567</v>
      </c>
      <c r="G21" s="15">
        <v>39917</v>
      </c>
    </row>
    <row r="22" spans="1:7" s="8" customFormat="1" ht="19" x14ac:dyDescent="0.2">
      <c r="A22" s="13" t="s">
        <v>22</v>
      </c>
      <c r="B22" s="10">
        <v>30195477</v>
      </c>
      <c r="C22" s="10">
        <v>36387889</v>
      </c>
      <c r="D22" s="7">
        <f t="shared" ref="D22:D28" si="4">C22/(B22*2)</f>
        <v>0.6025387345263663</v>
      </c>
      <c r="E22" s="10">
        <v>30733707</v>
      </c>
      <c r="F22" s="7">
        <f t="shared" ref="F22:F28" si="5">E22/(B22*2)</f>
        <v>0.50891242751356436</v>
      </c>
      <c r="G22" s="16"/>
    </row>
    <row r="23" spans="1:7" s="8" customFormat="1" ht="19" x14ac:dyDescent="0.2">
      <c r="A23" s="13" t="s">
        <v>23</v>
      </c>
      <c r="B23" s="10">
        <v>28075088</v>
      </c>
      <c r="C23" s="10">
        <v>39112876</v>
      </c>
      <c r="D23" s="7">
        <f t="shared" si="4"/>
        <v>0.6965761959499468</v>
      </c>
      <c r="E23" s="10">
        <v>35853491</v>
      </c>
      <c r="F23" s="7">
        <f t="shared" si="5"/>
        <v>0.63852855955429244</v>
      </c>
      <c r="G23" s="15">
        <v>81361</v>
      </c>
    </row>
    <row r="24" spans="1:7" s="8" customFormat="1" ht="19" x14ac:dyDescent="0.2">
      <c r="A24" s="13" t="s">
        <v>24</v>
      </c>
      <c r="B24" s="10">
        <v>39656765</v>
      </c>
      <c r="C24" s="10">
        <v>55890888</v>
      </c>
      <c r="D24" s="7">
        <f t="shared" si="4"/>
        <v>0.70468289584387434</v>
      </c>
      <c r="E24" s="10">
        <v>50785839</v>
      </c>
      <c r="F24" s="7">
        <f t="shared" si="5"/>
        <v>0.64031747168484365</v>
      </c>
      <c r="G24" s="16"/>
    </row>
    <row r="25" spans="1:7" s="8" customFormat="1" ht="18" customHeight="1" x14ac:dyDescent="0.2">
      <c r="A25" s="13" t="s">
        <v>25</v>
      </c>
      <c r="B25" s="10">
        <v>30302888</v>
      </c>
      <c r="C25" s="10">
        <v>36462661</v>
      </c>
      <c r="D25" s="7">
        <f t="shared" si="4"/>
        <v>0.60163673178609245</v>
      </c>
      <c r="E25" s="10">
        <v>29863446</v>
      </c>
      <c r="F25" s="7">
        <f t="shared" si="5"/>
        <v>0.49274917295011617</v>
      </c>
      <c r="G25" s="15">
        <v>68318</v>
      </c>
    </row>
    <row r="26" spans="1:7" s="8" customFormat="1" ht="18" customHeight="1" x14ac:dyDescent="0.2">
      <c r="A26" s="13" t="s">
        <v>26</v>
      </c>
      <c r="B26" s="10">
        <v>34732687</v>
      </c>
      <c r="C26" s="10">
        <v>41750989</v>
      </c>
      <c r="D26" s="7">
        <f t="shared" si="4"/>
        <v>0.60103309887887457</v>
      </c>
      <c r="E26" s="10">
        <v>33850196</v>
      </c>
      <c r="F26" s="7">
        <f t="shared" si="5"/>
        <v>0.48729595841519546</v>
      </c>
      <c r="G26" s="16"/>
    </row>
    <row r="27" spans="1:7" s="8" customFormat="1" ht="18" customHeight="1" x14ac:dyDescent="0.2">
      <c r="A27" s="13" t="s">
        <v>27</v>
      </c>
      <c r="B27" s="10">
        <v>41595565</v>
      </c>
      <c r="C27" s="10">
        <v>60412849</v>
      </c>
      <c r="D27" s="7">
        <f t="shared" si="4"/>
        <v>0.72619339345432621</v>
      </c>
      <c r="E27" s="10">
        <v>57463948</v>
      </c>
      <c r="F27" s="7">
        <f t="shared" si="5"/>
        <v>0.69074609276253374</v>
      </c>
      <c r="G27" s="15">
        <v>71319</v>
      </c>
    </row>
    <row r="28" spans="1:7" s="8" customFormat="1" ht="18" customHeight="1" x14ac:dyDescent="0.2">
      <c r="A28" s="13" t="s">
        <v>28</v>
      </c>
      <c r="B28" s="10">
        <v>34698389</v>
      </c>
      <c r="C28" s="10">
        <v>49744549</v>
      </c>
      <c r="D28" s="7">
        <f t="shared" si="4"/>
        <v>0.71681352410914523</v>
      </c>
      <c r="E28" s="10">
        <v>47197753</v>
      </c>
      <c r="F28" s="7">
        <f t="shared" si="5"/>
        <v>0.68011447159693783</v>
      </c>
      <c r="G28" s="16"/>
    </row>
  </sheetData>
  <mergeCells count="4">
    <mergeCell ref="G21:G22"/>
    <mergeCell ref="G23:G24"/>
    <mergeCell ref="G25:G26"/>
    <mergeCell ref="G27:G28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S1 NGS data information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Jennifer Lee</dc:creator>
  <cp:lastModifiedBy>Jennifer Lee</cp:lastModifiedBy>
  <dcterms:created xsi:type="dcterms:W3CDTF">2020-05-28T05:26:26Z</dcterms:created>
  <dcterms:modified xsi:type="dcterms:W3CDTF">2020-06-12T17:19:44Z</dcterms:modified>
</cp:coreProperties>
</file>